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/>
  <mc:AlternateContent xmlns:mc="http://schemas.openxmlformats.org/markup-compatibility/2006">
    <mc:Choice Requires="x15">
      <x15ac:absPath xmlns:x15ac="http://schemas.microsoft.com/office/spreadsheetml/2010/11/ac" url="D:\Dropbox\Salvador Ascencio\Update Precincts\Oaxaca\"/>
    </mc:Choice>
  </mc:AlternateContent>
  <xr:revisionPtr revIDLastSave="0" documentId="13_ncr:1_{A6E446B8-69B3-41AA-9FAB-0C2BB0732719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Computo" sheetId="1" r:id="rId1"/>
    <sheet name="Sheet1" sheetId="2" r:id="rId2"/>
    <sheet name="Sheet2" sheetId="3" r:id="rId3"/>
  </sheets>
  <definedNames>
    <definedName name="_xlnm._FilterDatabase" localSheetId="0" hidden="1">Computo!$A$1:$BC$3459</definedName>
  </definedNames>
  <calcPr calcId="18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E3423" i="1"/>
  <c r="F3423" i="1" s="1"/>
  <c r="E3424" i="1"/>
  <c r="F3424" i="1" s="1"/>
  <c r="E3425" i="1"/>
  <c r="F3425" i="1" s="1"/>
  <c r="E3426" i="1"/>
  <c r="F3426" i="1" s="1"/>
  <c r="E3427" i="1"/>
  <c r="F3427" i="1" s="1"/>
  <c r="E3428" i="1"/>
  <c r="F3428" i="1" s="1"/>
  <c r="E3429" i="1"/>
  <c r="F3429" i="1" s="1"/>
  <c r="E3430" i="1"/>
  <c r="F3430" i="1" s="1"/>
  <c r="E3431" i="1"/>
  <c r="F3431" i="1" s="1"/>
  <c r="E3432" i="1"/>
  <c r="F3432" i="1" s="1"/>
  <c r="E3433" i="1"/>
  <c r="F3433" i="1" s="1"/>
  <c r="E3434" i="1"/>
  <c r="F3434" i="1" s="1"/>
  <c r="E3435" i="1"/>
  <c r="F3435" i="1" s="1"/>
  <c r="E3436" i="1"/>
  <c r="F3436" i="1" s="1"/>
  <c r="E3437" i="1"/>
  <c r="F3437" i="1" s="1"/>
  <c r="E3438" i="1"/>
  <c r="F3438" i="1" s="1"/>
  <c r="E3439" i="1"/>
  <c r="F3439" i="1" s="1"/>
  <c r="E3440" i="1"/>
  <c r="F3440" i="1" s="1"/>
  <c r="E3441" i="1"/>
  <c r="F3441" i="1" s="1"/>
  <c r="E3442" i="1"/>
  <c r="F3442" i="1" s="1"/>
  <c r="E3443" i="1"/>
  <c r="F3443" i="1" s="1"/>
  <c r="E3444" i="1"/>
  <c r="F3444" i="1" s="1"/>
  <c r="E3445" i="1"/>
  <c r="F3445" i="1" s="1"/>
  <c r="E3446" i="1"/>
  <c r="F3446" i="1" s="1"/>
  <c r="E3447" i="1"/>
  <c r="F3447" i="1" s="1"/>
  <c r="E3448" i="1"/>
  <c r="F3448" i="1" s="1"/>
  <c r="E3449" i="1"/>
  <c r="F3449" i="1" s="1"/>
  <c r="E3450" i="1"/>
  <c r="F3450" i="1" s="1"/>
  <c r="E3451" i="1"/>
  <c r="F3451" i="1" s="1"/>
  <c r="E3452" i="1"/>
  <c r="F3452" i="1" s="1"/>
  <c r="E3453" i="1"/>
  <c r="F3453" i="1" s="1"/>
  <c r="E3454" i="1"/>
  <c r="F3454" i="1" s="1"/>
  <c r="E3455" i="1"/>
  <c r="F3455" i="1" s="1"/>
  <c r="E3456" i="1"/>
  <c r="F3456" i="1" s="1"/>
  <c r="E3457" i="1"/>
  <c r="F3457" i="1" s="1"/>
  <c r="E3458" i="1"/>
  <c r="F3458" i="1" s="1"/>
  <c r="E3459" i="1"/>
  <c r="F3459" i="1" s="1"/>
  <c r="E2" i="1"/>
  <c r="F2" i="1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2" i="3"/>
  <c r="B154" i="3"/>
  <c r="B153" i="3"/>
  <c r="B152" i="3"/>
  <c r="B149" i="3"/>
  <c r="B148" i="3"/>
  <c r="B147" i="3"/>
  <c r="B144" i="3"/>
  <c r="B141" i="3"/>
  <c r="B139" i="3"/>
  <c r="B137" i="3"/>
  <c r="B133" i="3"/>
  <c r="B121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2" i="3"/>
  <c r="B96" i="3"/>
  <c r="B91" i="3"/>
  <c r="B90" i="3"/>
  <c r="B81" i="3"/>
  <c r="B78" i="3"/>
  <c r="B77" i="3"/>
  <c r="B76" i="3"/>
  <c r="B75" i="3"/>
  <c r="B73" i="3"/>
  <c r="B68" i="3"/>
  <c r="B61" i="3"/>
  <c r="B60" i="3"/>
  <c r="B59" i="3"/>
  <c r="B58" i="3"/>
  <c r="B57" i="3"/>
  <c r="B56" i="3"/>
  <c r="B53" i="3"/>
  <c r="B50" i="3"/>
  <c r="B47" i="3"/>
  <c r="B46" i="3"/>
  <c r="B44" i="3"/>
  <c r="B43" i="3"/>
  <c r="B42" i="3"/>
  <c r="B41" i="3"/>
  <c r="B40" i="3"/>
  <c r="B39" i="3"/>
  <c r="B34" i="3"/>
  <c r="B33" i="3"/>
  <c r="B32" i="3"/>
  <c r="B31" i="3"/>
  <c r="B30" i="3"/>
  <c r="B29" i="3"/>
  <c r="B27" i="3"/>
  <c r="B26" i="3"/>
  <c r="B24" i="3"/>
  <c r="B22" i="3"/>
  <c r="B20" i="3"/>
  <c r="B19" i="3"/>
  <c r="B17" i="3"/>
  <c r="B13" i="3"/>
  <c r="B10" i="3"/>
  <c r="B6" i="3"/>
  <c r="B5" i="3"/>
  <c r="B4" i="3"/>
  <c r="B3" i="3"/>
  <c r="B2" i="3"/>
  <c r="B7" i="3"/>
  <c r="B8" i="3"/>
  <c r="B9" i="3"/>
  <c r="B11" i="3"/>
  <c r="B12" i="3"/>
  <c r="B14" i="3"/>
  <c r="B15" i="3"/>
  <c r="B16" i="3"/>
  <c r="B18" i="3"/>
  <c r="B21" i="3"/>
  <c r="B23" i="3"/>
  <c r="B25" i="3"/>
  <c r="B28" i="3"/>
  <c r="B35" i="3"/>
  <c r="B36" i="3"/>
  <c r="B37" i="3"/>
  <c r="B38" i="3"/>
  <c r="B45" i="3"/>
  <c r="B48" i="3"/>
  <c r="B49" i="3"/>
  <c r="B51" i="3"/>
  <c r="B52" i="3"/>
  <c r="B54" i="3"/>
  <c r="B55" i="3"/>
  <c r="B62" i="3"/>
  <c r="B63" i="3"/>
  <c r="B64" i="3"/>
  <c r="B65" i="3"/>
  <c r="B66" i="3"/>
  <c r="B67" i="3"/>
  <c r="B69" i="3"/>
  <c r="B70" i="3"/>
  <c r="B71" i="3"/>
  <c r="B72" i="3"/>
  <c r="B74" i="3"/>
  <c r="B79" i="3"/>
  <c r="B80" i="3"/>
  <c r="B82" i="3"/>
  <c r="B83" i="3"/>
  <c r="B84" i="3"/>
  <c r="B85" i="3"/>
  <c r="B86" i="3"/>
  <c r="B87" i="3"/>
  <c r="B88" i="3"/>
  <c r="B89" i="3"/>
  <c r="B92" i="3"/>
  <c r="B93" i="3"/>
  <c r="B94" i="3"/>
  <c r="B95" i="3"/>
  <c r="B97" i="3"/>
  <c r="B98" i="3"/>
  <c r="B99" i="3"/>
  <c r="B100" i="3"/>
  <c r="B101" i="3"/>
  <c r="B103" i="3"/>
  <c r="B119" i="3"/>
  <c r="B120" i="3"/>
  <c r="B122" i="3"/>
  <c r="B123" i="3"/>
  <c r="B124" i="3"/>
  <c r="B125" i="3"/>
  <c r="B126" i="3"/>
  <c r="B127" i="3"/>
  <c r="B128" i="3"/>
  <c r="B129" i="3"/>
  <c r="B130" i="3"/>
  <c r="B131" i="3"/>
  <c r="B132" i="3"/>
  <c r="B134" i="3"/>
  <c r="B135" i="3"/>
  <c r="B136" i="3"/>
  <c r="B138" i="3"/>
  <c r="B140" i="3"/>
  <c r="B142" i="3"/>
  <c r="B143" i="3"/>
  <c r="B145" i="3"/>
  <c r="B146" i="3"/>
  <c r="B150" i="3"/>
  <c r="B151" i="3"/>
</calcChain>
</file>

<file path=xl/sharedStrings.xml><?xml version="1.0" encoding="utf-8"?>
<sst xmlns="http://schemas.openxmlformats.org/spreadsheetml/2006/main" count="8421" uniqueCount="1313">
  <si>
    <t>CASILLA</t>
  </si>
  <si>
    <t>PAN</t>
  </si>
  <si>
    <t>PRI</t>
  </si>
  <si>
    <t>PRD</t>
  </si>
  <si>
    <t>PVEM</t>
  </si>
  <si>
    <t>PT</t>
  </si>
  <si>
    <t>MC</t>
  </si>
  <si>
    <t>PUP</t>
  </si>
  <si>
    <t>MORENA</t>
  </si>
  <si>
    <t>PSD</t>
  </si>
  <si>
    <t>PMR</t>
  </si>
  <si>
    <t>C.I. ALBERTO</t>
  </si>
  <si>
    <t>C.I. JUAN DE DIOS</t>
  </si>
  <si>
    <t>C.I. ELIAZAR</t>
  </si>
  <si>
    <t>C.I. JOSE D.</t>
  </si>
  <si>
    <t>C.I. PEDRO</t>
  </si>
  <si>
    <t>C.I. ARIEL A.</t>
  </si>
  <si>
    <t>C.I. MANUEL</t>
  </si>
  <si>
    <t>C.I. SANTIAGO</t>
  </si>
  <si>
    <t>C.I. IVAN</t>
  </si>
  <si>
    <t>C.I. GERMAN</t>
  </si>
  <si>
    <t>C.I. ROSA M.</t>
  </si>
  <si>
    <t>C.I. RUFFO E.</t>
  </si>
  <si>
    <t>C.I. ARTEMIO</t>
  </si>
  <si>
    <t>C.I. BARUCH</t>
  </si>
  <si>
    <t>C.I. CARLOS R.</t>
  </si>
  <si>
    <t>C.I. LUIS E.</t>
  </si>
  <si>
    <t>C.I. IVONNE</t>
  </si>
  <si>
    <t>C.I. RAYMUNDO</t>
  </si>
  <si>
    <t>C.I. VICTOR</t>
  </si>
  <si>
    <t>C.I. ADOLFO J.</t>
  </si>
  <si>
    <t>C.I. RAUL</t>
  </si>
  <si>
    <t>C.I. JOEL A.</t>
  </si>
  <si>
    <t>TOTAL</t>
  </si>
  <si>
    <t>B1</t>
  </si>
  <si>
    <t>ACATLAN DE PEREZ FIGUEROA</t>
  </si>
  <si>
    <t>C1</t>
  </si>
  <si>
    <t>C2</t>
  </si>
  <si>
    <t>S1</t>
  </si>
  <si>
    <t>E1</t>
  </si>
  <si>
    <t>SANTA CRUZ XOXOCOTLAN</t>
  </si>
  <si>
    <t>ASUNCION CUYOTEPEJI</t>
  </si>
  <si>
    <t>ASUNCION IXTALTEPEC</t>
  </si>
  <si>
    <t>ASUNCION NOCHIXTLAN</t>
  </si>
  <si>
    <t>C3</t>
  </si>
  <si>
    <t>C4</t>
  </si>
  <si>
    <t>E2</t>
  </si>
  <si>
    <t>ASUNCION OCOTLAN</t>
  </si>
  <si>
    <t>AYOTZINTEPEC</t>
  </si>
  <si>
    <t>E3</t>
  </si>
  <si>
    <t>EL BARRIO DE LA SOLEDAD</t>
  </si>
  <si>
    <t>E1 C1</t>
  </si>
  <si>
    <t>CHAHUITES</t>
  </si>
  <si>
    <t>CHALCATONGO DE HIDALGO</t>
  </si>
  <si>
    <t>CIENEGA DE ZIMATLAN</t>
  </si>
  <si>
    <t>COSOLAPA</t>
  </si>
  <si>
    <t>CUILAPAM DE GUERRERO</t>
  </si>
  <si>
    <t>HEROICA CIUDAD DE EJUTLA DE CRESPO</t>
  </si>
  <si>
    <t>EL ESPINAL</t>
  </si>
  <si>
    <t>FRESNILLO DE TRUJANO</t>
  </si>
  <si>
    <t>GUADALUPE DE RAMIREZ</t>
  </si>
  <si>
    <t>HEROICA CIUDAD DE HUAJUAPAN DE LEON</t>
  </si>
  <si>
    <t>E1 C2</t>
  </si>
  <si>
    <t>HUAUTEPEC</t>
  </si>
  <si>
    <t>HUAUTLA DE JIMENEZ</t>
  </si>
  <si>
    <t>CIUDAD IXTEPEC</t>
  </si>
  <si>
    <t>HEROICA CIUDAD DE JUCHITAN DE ZARAGOZA</t>
  </si>
  <si>
    <t>C5</t>
  </si>
  <si>
    <t>C6</t>
  </si>
  <si>
    <t>S2</t>
  </si>
  <si>
    <t>LOMA BONITA</t>
  </si>
  <si>
    <t>MAGDALENA OCOTLAN</t>
  </si>
  <si>
    <t>MAGDALENA TEQUISISTLAN</t>
  </si>
  <si>
    <t>MAGDALENA TLACOTEPEC</t>
  </si>
  <si>
    <t>MARISCALA DE JUAREZ</t>
  </si>
  <si>
    <t>MARTIRES DE TACUBAYA</t>
  </si>
  <si>
    <t>MATIAS ROMERO AVENDAÑO</t>
  </si>
  <si>
    <t>MIAHUATLAN DE PORFIRIO DIAZ</t>
  </si>
  <si>
    <t>OAXACA DE JUAREZ</t>
  </si>
  <si>
    <t>E3 C1</t>
  </si>
  <si>
    <t>E4</t>
  </si>
  <si>
    <t>E4 C1</t>
  </si>
  <si>
    <t>E4 C2</t>
  </si>
  <si>
    <t>E5</t>
  </si>
  <si>
    <t>E5 C1</t>
  </si>
  <si>
    <t>E6</t>
  </si>
  <si>
    <t>E6 C1</t>
  </si>
  <si>
    <t>E2 C1</t>
  </si>
  <si>
    <t>E2 C2</t>
  </si>
  <si>
    <t>E1 C3</t>
  </si>
  <si>
    <t>OCOTLAN DE MORELOS</t>
  </si>
  <si>
    <t>PINOTEPA DE DON LUIS</t>
  </si>
  <si>
    <t>PUTLA VILLA DE GUERRERO</t>
  </si>
  <si>
    <t>REFORMA DE PINEDA</t>
  </si>
  <si>
    <t>SALINA CRUZ</t>
  </si>
  <si>
    <t>SAN AGUSTIN AMATENGO</t>
  </si>
  <si>
    <t>SAN AGUSTIN ATENANGO</t>
  </si>
  <si>
    <t>SAN ANDRES CABECERA NUEVA</t>
  </si>
  <si>
    <t>SAN ANDRES DINICUITI</t>
  </si>
  <si>
    <t>SAN ANDRES HUAXPALTEPEC</t>
  </si>
  <si>
    <t>SAN ANDRES ZAUTLA</t>
  </si>
  <si>
    <t>SAN ANTONINO CASTILLO VELASCO</t>
  </si>
  <si>
    <t>SAN BALTAZAR CHICHICAPAM</t>
  </si>
  <si>
    <t>SAN BARTOLOME AYAUTLA</t>
  </si>
  <si>
    <t>SAN BLAS ATEMPA</t>
  </si>
  <si>
    <t>SAN DIONISIO DEL MAR</t>
  </si>
  <si>
    <t>SAN FELIPE JALAPA DE DIAZ</t>
  </si>
  <si>
    <t>SAN FELIPE USILA</t>
  </si>
  <si>
    <t>SAN FRANCISCO DEL MAR</t>
  </si>
  <si>
    <t>SAN FRANCISCO IXHUATAN</t>
  </si>
  <si>
    <t>SAN FRANCISCO TELIXTLAHUACA</t>
  </si>
  <si>
    <t>SAN JACINTO AMILPAS</t>
  </si>
  <si>
    <t>SAN JERONIMO SILACAYOAPILLA</t>
  </si>
  <si>
    <t>SAN JOSE CHILTEPEC</t>
  </si>
  <si>
    <t>SAN JOSE ESTANCIA GRANDE</t>
  </si>
  <si>
    <t>SAN JOSE INDEPENDENCIA</t>
  </si>
  <si>
    <t>SAN JOSE TENANGO</t>
  </si>
  <si>
    <t>SAN JUAN BAUTISTA CUICATLAN</t>
  </si>
  <si>
    <t>SAN JUAN BAUTISTA LO DE SOTO</t>
  </si>
  <si>
    <t>SAN JUAN BAUTISTA SUCHITEPEC</t>
  </si>
  <si>
    <t>SAN JUAN BAUTISTA TLACOATZINTEPEC</t>
  </si>
  <si>
    <t>SAN JUAN BAUTISTA TUXTEPEC</t>
  </si>
  <si>
    <t>E1 C4</t>
  </si>
  <si>
    <t>SAN JUAN BAUTISTA VALLE NACIONAL</t>
  </si>
  <si>
    <t>SAN JUAN CACAHUATEPEC</t>
  </si>
  <si>
    <t>SAN JUAN COATZOSPAM</t>
  </si>
  <si>
    <t>SAN JUAN COLORADO</t>
  </si>
  <si>
    <t>SAN JUAN GUICHICOVI</t>
  </si>
  <si>
    <t>SAN JUAN IHUALTEPEC</t>
  </si>
  <si>
    <t>SAN LORENZO</t>
  </si>
  <si>
    <t>SAN LUCAS OJITLAN</t>
  </si>
  <si>
    <t>SAN MARCOS ARTEAGA</t>
  </si>
  <si>
    <t>SAN MARTIN ZACATEPEC</t>
  </si>
  <si>
    <t>SAN MATEO RIO HONDO</t>
  </si>
  <si>
    <t>SAN MIGUEL AHUEHUETITLAN</t>
  </si>
  <si>
    <t>SAN MIGUEL AMATITLAN</t>
  </si>
  <si>
    <t>SAN MIGUEL SOYALTEPEC</t>
  </si>
  <si>
    <t>SAN MIGUEL TLACAMAMA</t>
  </si>
  <si>
    <t>SAN NICOLAS HIDALGO</t>
  </si>
  <si>
    <t>SAN PABLO HUITZO</t>
  </si>
  <si>
    <t>SAN PABLO HUIXTEPEC</t>
  </si>
  <si>
    <t>SAN PABLO VILLA DE MITLA</t>
  </si>
  <si>
    <t>SAN PEDRO AMUZGOS</t>
  </si>
  <si>
    <t>SAN PEDRO ATOYAC</t>
  </si>
  <si>
    <t>SAN PEDRO COMITANCILLO</t>
  </si>
  <si>
    <t>SAN PEDRO HUAMELULA</t>
  </si>
  <si>
    <t>SAN PEDRO HUILOTEPEC</t>
  </si>
  <si>
    <t>SAN PEDRO IXCATLAN</t>
  </si>
  <si>
    <t>SAN PEDRO JICAYAN</t>
  </si>
  <si>
    <t>SAN PEDRO MIXTEPEC</t>
  </si>
  <si>
    <t>E1 C5</t>
  </si>
  <si>
    <t>E1 C6</t>
  </si>
  <si>
    <t>SAN PEDRO POCHUTLA</t>
  </si>
  <si>
    <t>SAN PEDRO TAPANATEPEC</t>
  </si>
  <si>
    <t>VILLA DE TUTUTEPEC DE MELCHOR OCAMPO</t>
  </si>
  <si>
    <t>SAN PEDRO Y SAN PABLO TEPOSCOLULA</t>
  </si>
  <si>
    <t>SAN SEBASTIAN IXCAPA</t>
  </si>
  <si>
    <t>SANTA ANA ZEGACHE</t>
  </si>
  <si>
    <t>SANTA CATARINA JUQUILA</t>
  </si>
  <si>
    <t>SANTA CRUZ AMILPAS</t>
  </si>
  <si>
    <t>SANTA CRUZ ITUNDUJIA</t>
  </si>
  <si>
    <t>SANTA CRUZ TACACHE DE MINA</t>
  </si>
  <si>
    <t>E2 C3</t>
  </si>
  <si>
    <t>SANTA GERTRUDIS</t>
  </si>
  <si>
    <t>SANTA LUCIA DEL CAMINO</t>
  </si>
  <si>
    <t>SANTA MARIA CORTIJO</t>
  </si>
  <si>
    <t>SANTA MARIA HUATULCO</t>
  </si>
  <si>
    <t>C7</t>
  </si>
  <si>
    <t>C8</t>
  </si>
  <si>
    <t>C9</t>
  </si>
  <si>
    <t>C10</t>
  </si>
  <si>
    <t>C11</t>
  </si>
  <si>
    <t>C12</t>
  </si>
  <si>
    <t>C13</t>
  </si>
  <si>
    <t>SANTA MARIA HUAZOLOTITLAN</t>
  </si>
  <si>
    <t>SANTA MARIA IPALAPA</t>
  </si>
  <si>
    <t>SANTA MARIA JACATEPEC</t>
  </si>
  <si>
    <t>SANTA MARIA JALAPA DEL MARQUES</t>
  </si>
  <si>
    <t>SANTA MARIA MIXTEQUILLA</t>
  </si>
  <si>
    <t>SANTA MARIA PETAPA</t>
  </si>
  <si>
    <t>SANTA MARIA TECOMAVACA</t>
  </si>
  <si>
    <t>SANTA MARIA TEOPOXCO</t>
  </si>
  <si>
    <t>SANTA MARIA TEXCATITLAN</t>
  </si>
  <si>
    <t>SANTA MARIA TONAMECA</t>
  </si>
  <si>
    <t>SANTA MARIA XADANI</t>
  </si>
  <si>
    <t>SANTA MARIA ZACATEPEC</t>
  </si>
  <si>
    <t>SANTIAGO AYUQUILILLA</t>
  </si>
  <si>
    <t>SANTIAGO CACALOXTEPEC</t>
  </si>
  <si>
    <t>VILLA DE SANTIAGO CHAZUMBA</t>
  </si>
  <si>
    <t>SANTIAGO HUAJOLOTITLAN</t>
  </si>
  <si>
    <t>SANTIAGO JAMILTEPEC</t>
  </si>
  <si>
    <t>SANTIAGO JUXTLAHUACA</t>
  </si>
  <si>
    <t>SANTO DOMINGO TEHUANTEPEC</t>
  </si>
  <si>
    <t>SANTIAGO LAOLLAGA</t>
  </si>
  <si>
    <t>SANTIAGO LLANO GRANDE</t>
  </si>
  <si>
    <t>SANTIAGO NILTEPEC</t>
  </si>
  <si>
    <t>SANTIAGO PINOTEPA NACIONAL</t>
  </si>
  <si>
    <t>SANTIAGO SUCHILQUITONGO</t>
  </si>
  <si>
    <t>SANTIAGO TAMAZOLA</t>
  </si>
  <si>
    <t>SANTIAGO TAPEXTLA</t>
  </si>
  <si>
    <t>SANTIAGO TETEPEC</t>
  </si>
  <si>
    <t>SANTO DOMINGO ARMENTA</t>
  </si>
  <si>
    <t>SANTO DOMINGO CHIHUITAN</t>
  </si>
  <si>
    <t>SANTO DOMINGO INGENIO</t>
  </si>
  <si>
    <t>SANTO DOMINGO PETAPA</t>
  </si>
  <si>
    <t>SANTO DOMINGO TONALA</t>
  </si>
  <si>
    <t>SANTO DOMINGO ZANATEPEC</t>
  </si>
  <si>
    <t>SILACAYOAPAM</t>
  </si>
  <si>
    <t>VILLA SOLA DE VEGA</t>
  </si>
  <si>
    <t>SOLEDAD ETLA</t>
  </si>
  <si>
    <t>VILLA DE TAMAZULAPAM DEL PROGRESO</t>
  </si>
  <si>
    <t>VILLA TEJUPAM DE LA UNION</t>
  </si>
  <si>
    <t>TEOTITLAN DE FLORES MAGON</t>
  </si>
  <si>
    <t>HEROICA VILLA TEZOATLAN DE SEGURA Y LUNA, CUNA DE LA INDEPENDENCIA DE OAXACA</t>
  </si>
  <si>
    <t>TLACOLULA DE MATAMOROS</t>
  </si>
  <si>
    <t>HEROICA CIUDAD DE TLAXIACO</t>
  </si>
  <si>
    <t>TRINIDAD ZAACHILA</t>
  </si>
  <si>
    <t>UNION HIDALGO</t>
  </si>
  <si>
    <t>VALERIO TRUJANO</t>
  </si>
  <si>
    <t>VILLA DE ETLA</t>
  </si>
  <si>
    <t>VILLA DE ZAACHILA</t>
  </si>
  <si>
    <t>E2 C4</t>
  </si>
  <si>
    <t>E2 C5</t>
  </si>
  <si>
    <t>E2 C6</t>
  </si>
  <si>
    <t>E2 C7</t>
  </si>
  <si>
    <t>E3 C2</t>
  </si>
  <si>
    <t>E3 C3</t>
  </si>
  <si>
    <t>E3 C4</t>
  </si>
  <si>
    <t>E3 C5</t>
  </si>
  <si>
    <t>E3 C6</t>
  </si>
  <si>
    <t>ZAPOTITLAN LAGUNAS</t>
  </si>
  <si>
    <t>ZIMATLAN DE ALVAREZ</t>
  </si>
  <si>
    <t>obs</t>
  </si>
  <si>
    <t>section</t>
  </si>
  <si>
    <t>municipality</t>
  </si>
  <si>
    <t>COAL_PAN_PRD_MC</t>
  </si>
  <si>
    <t>COAL_PRI_PVEM_PANAL</t>
  </si>
  <si>
    <t>PANAL</t>
  </si>
  <si>
    <t>PES</t>
  </si>
  <si>
    <t>COAL_PT_MORENA_PES</t>
  </si>
  <si>
    <t>no_reg</t>
  </si>
  <si>
    <t>nulo</t>
  </si>
  <si>
    <t>listanominal</t>
  </si>
  <si>
    <t>CC_PAN_PRD_MC</t>
  </si>
  <si>
    <t>CC_PRI_PVEM_NA</t>
  </si>
  <si>
    <t>CC_PRD_MC_PUP</t>
  </si>
  <si>
    <t>CC_PRI_PVEM</t>
  </si>
  <si>
    <t>CC_PRI_NA</t>
  </si>
  <si>
    <t>CC_PVEM_NA</t>
  </si>
  <si>
    <t>CC_PRD_MC</t>
  </si>
  <si>
    <t>C.I. LUIS E2</t>
  </si>
  <si>
    <t>Row Labels</t>
  </si>
  <si>
    <t>Grand Total</t>
  </si>
  <si>
    <t>uniqueid</t>
  </si>
  <si>
    <t>municipality2</t>
  </si>
  <si>
    <t>Abejones</t>
  </si>
  <si>
    <t>ABEJONES</t>
  </si>
  <si>
    <t>Acatlán de Pérez Figueroa</t>
  </si>
  <si>
    <t>ACATLÁN DE PÉREZ FIGUEROA</t>
  </si>
  <si>
    <t>Ánimas Trujano</t>
  </si>
  <si>
    <t>ÁNIMAS TRUJANO</t>
  </si>
  <si>
    <t>Asunción Cacalotepec</t>
  </si>
  <si>
    <t>ASUNCIÓN CACALOTEPEC</t>
  </si>
  <si>
    <t>Asunción Cuyotepeji</t>
  </si>
  <si>
    <t>ASUNCIÓN CUYOTEPEJI</t>
  </si>
  <si>
    <t>Asunción Ixtaltepec</t>
  </si>
  <si>
    <t>ASUNCIÓN IXTALTEPEC</t>
  </si>
  <si>
    <t>Asunción Nochixtlán</t>
  </si>
  <si>
    <t>ASUNCIÓN NOCHIXTLÁN</t>
  </si>
  <si>
    <t>Asunción Ocotlán</t>
  </si>
  <si>
    <t>ASUNCIÓN OCOTLÁN</t>
  </si>
  <si>
    <t>Asunción Tlacolulita</t>
  </si>
  <si>
    <t>ASUNCIÓN TLACOLULITA</t>
  </si>
  <si>
    <t>Ayoquezco de Aldama</t>
  </si>
  <si>
    <t>AYOQUEZCO DE ALDAMA</t>
  </si>
  <si>
    <t>Ayotzintepec</t>
  </si>
  <si>
    <t>Calihualá</t>
  </si>
  <si>
    <t>CALIHUALÁ</t>
  </si>
  <si>
    <t>Candelaria Loxicha</t>
  </si>
  <si>
    <t>CANDELARIA LOXICHA</t>
  </si>
  <si>
    <t>Capulálpam de Méndez</t>
  </si>
  <si>
    <t>CAPULÁLPAM DE MÉNDEZ</t>
  </si>
  <si>
    <t>Chahuites</t>
  </si>
  <si>
    <t>Chalcatongo de Hidalgo</t>
  </si>
  <si>
    <t>Chiquihuitlán de Benito Juárez</t>
  </si>
  <si>
    <t>CHIQUIHUITLÁN DE BENITO JUÁREZ</t>
  </si>
  <si>
    <t>Ciénega de Zimatlán</t>
  </si>
  <si>
    <t>CIÉNEGA DE ZIMATLÁN</t>
  </si>
  <si>
    <t>Ciudad Ixtepec</t>
  </si>
  <si>
    <t>Coatecas Altas</t>
  </si>
  <si>
    <t>COATECAS ALTAS</t>
  </si>
  <si>
    <t>Coicoyán de las Flores</t>
  </si>
  <si>
    <t>COICOYÁN DE LAS FLORES</t>
  </si>
  <si>
    <t>Concepción Buenavista</t>
  </si>
  <si>
    <t>CONCEPCIÓN BUENAVISTA</t>
  </si>
  <si>
    <t>Concepción Pápalo</t>
  </si>
  <si>
    <t>CONCEPCIÓN PÁPALO</t>
  </si>
  <si>
    <t>Constancia del Rosario</t>
  </si>
  <si>
    <t>CONSTANCIA DEL ROSARIO</t>
  </si>
  <si>
    <t>Cosolapa</t>
  </si>
  <si>
    <t>Cosoltepec</t>
  </si>
  <si>
    <t>COSOLTEPEC</t>
  </si>
  <si>
    <t>Cuilápam de Guerrero</t>
  </si>
  <si>
    <t>CUILÁPAM DE GUERRERO</t>
  </si>
  <si>
    <t>Cuyamecalco Villa de Zaragoza</t>
  </si>
  <si>
    <t>CUYAMECALCO VILLA DE ZARAGOZA</t>
  </si>
  <si>
    <t>El Barrio de la Soledad</t>
  </si>
  <si>
    <t>El Espinal</t>
  </si>
  <si>
    <t>Eloxochitlán de Flores Magón</t>
  </si>
  <si>
    <t>ELOXOCHITLÁN DE FLORES MAGÓN</t>
  </si>
  <si>
    <t>Fresnillo de Trujano</t>
  </si>
  <si>
    <t>Guadalupe de Ramírez</t>
  </si>
  <si>
    <t>GUADALUPE DE RAMÍREZ</t>
  </si>
  <si>
    <t>Guadalupe Etla</t>
  </si>
  <si>
    <t>GUADALUPE ETLA</t>
  </si>
  <si>
    <t>Guelatao de Juárez</t>
  </si>
  <si>
    <t>GUELATAO DE JUÁREZ</t>
  </si>
  <si>
    <t>Guevea de Humboldt</t>
  </si>
  <si>
    <t>GUEVEA DE HUMBOLDT</t>
  </si>
  <si>
    <t>Heroica Ciudad de Ejutla de Crespo</t>
  </si>
  <si>
    <t>Heroica Ciudad de Huajuapan de León</t>
  </si>
  <si>
    <t>HEROICA CIUDAD DE HUAJUAPAN DE LEÓN</t>
  </si>
  <si>
    <t>Heroica Ciudad de Juchitán de Zaragoza</t>
  </si>
  <si>
    <t>HEROICA CIUDAD DE JUCHITÁN DE ZARAGOZA</t>
  </si>
  <si>
    <t>Heroica Ciudad de Tlaxiaco</t>
  </si>
  <si>
    <t>Heroica Villa Tezoatlán de Segura y Luna, Cuna de la Independencia de Oaxaca</t>
  </si>
  <si>
    <t>HEROICA VILLA TEZOATLÁN DE SEGURA Y LUNA, CUNA DE LA INDEPENDENCIA DE OAXACA</t>
  </si>
  <si>
    <t>Huautepec</t>
  </si>
  <si>
    <t>Huautla de Jiménez</t>
  </si>
  <si>
    <t>HUAUTLA DE JIMÉNEZ</t>
  </si>
  <si>
    <t>Ixpantepec Nieves</t>
  </si>
  <si>
    <t>IXPANTEPEC NIEVES</t>
  </si>
  <si>
    <t>Ixtlán de Juárez</t>
  </si>
  <si>
    <t>IXTLÁN DE JUÁREZ</t>
  </si>
  <si>
    <t>La Compañía</t>
  </si>
  <si>
    <t>LA COMPAÑÍA</t>
  </si>
  <si>
    <t>La Pe</t>
  </si>
  <si>
    <t>LA PE</t>
  </si>
  <si>
    <t>La Reforma</t>
  </si>
  <si>
    <t>LA REFORMA</t>
  </si>
  <si>
    <t>La Trinidad Vista Hermosa</t>
  </si>
  <si>
    <t>LA TRINIDAD VISTA HERMOSA</t>
  </si>
  <si>
    <t>Loma Bonita</t>
  </si>
  <si>
    <t>Magdalena Apasco</t>
  </si>
  <si>
    <t>MAGDALENA APASCO</t>
  </si>
  <si>
    <t>Magdalena Jaltepec</t>
  </si>
  <si>
    <t>MAGDALENA JALTEPEC</t>
  </si>
  <si>
    <t>Magdalena Mixtepec</t>
  </si>
  <si>
    <t>MAGDALENA MIXTEPEC</t>
  </si>
  <si>
    <t>Magdalena Ocotlán</t>
  </si>
  <si>
    <t>MAGDALENA OCOTLÁN</t>
  </si>
  <si>
    <t>Magdalena Peñasco</t>
  </si>
  <si>
    <t>MAGDALENA PEÑASCO</t>
  </si>
  <si>
    <t>Magdalena Teitipac</t>
  </si>
  <si>
    <t>MAGDALENA TEITIPAC</t>
  </si>
  <si>
    <t>Magdalena Tequisistlán</t>
  </si>
  <si>
    <t>MAGDALENA TEQUISISTLÁN</t>
  </si>
  <si>
    <t>Magdalena Tlacotepec</t>
  </si>
  <si>
    <t>Magdalena Yodocono de Porfirio Díaz</t>
  </si>
  <si>
    <t>MAGDALENA YODOCONO DE PORFIRIO DÍAZ</t>
  </si>
  <si>
    <t>Magdalena Zahuatlán</t>
  </si>
  <si>
    <t>MAGDALENA ZAHUATLÁN</t>
  </si>
  <si>
    <t>Mariscala de Juárez</t>
  </si>
  <si>
    <t>MARISCALA DE JUÁREZ</t>
  </si>
  <si>
    <t>Mártires de Tacubaya</t>
  </si>
  <si>
    <t>MÁRTIRES DE TACUBAYA</t>
  </si>
  <si>
    <t>Matías Romero Avendaño</t>
  </si>
  <si>
    <t>MATÍAS ROMERO AVENDAÑO</t>
  </si>
  <si>
    <t>Mazatlán Villa de Flores</t>
  </si>
  <si>
    <t>MAZATLÁN VILLA DE FLORES</t>
  </si>
  <si>
    <t>Mesones Hidalgo</t>
  </si>
  <si>
    <t>MESONES HIDALGO</t>
  </si>
  <si>
    <t>Miahuatlán de Porfirio Díaz</t>
  </si>
  <si>
    <t>MIAHUATLÁN DE PORFIRIO DÍAZ</t>
  </si>
  <si>
    <t>Mixistlán de la Reforma</t>
  </si>
  <si>
    <t>MIXISTLÁN DE LA REFORMA</t>
  </si>
  <si>
    <t>Monjas</t>
  </si>
  <si>
    <t>MONJAS</t>
  </si>
  <si>
    <t>Natividad</t>
  </si>
  <si>
    <t>NATIVIDAD</t>
  </si>
  <si>
    <t>Nazareno Etla</t>
  </si>
  <si>
    <t>NAZARENO ETLA</t>
  </si>
  <si>
    <t>Nejapa de Madero</t>
  </si>
  <si>
    <t>NEJAPA DE MADERO</t>
  </si>
  <si>
    <t>Nuevo Zoquiápam</t>
  </si>
  <si>
    <t>NUEVO ZOQUIÁPAM</t>
  </si>
  <si>
    <t>Oaxaca de Juárez</t>
  </si>
  <si>
    <t>OAXACA DE JUÁREZ</t>
  </si>
  <si>
    <t>Ocotlán de Morelos</t>
  </si>
  <si>
    <t>OCOTLÁN DE MORELOS</t>
  </si>
  <si>
    <t>Pinotepa de Don Luis</t>
  </si>
  <si>
    <t>Pluma Hidalgo</t>
  </si>
  <si>
    <t>PLUMA HIDALGO</t>
  </si>
  <si>
    <t>Putla Villa de Guerrero</t>
  </si>
  <si>
    <t>Reforma de Pineda</t>
  </si>
  <si>
    <t>Reyes Etla</t>
  </si>
  <si>
    <t>REYES ETLA</t>
  </si>
  <si>
    <t>Rojas de Cuauhtémoc</t>
  </si>
  <si>
    <t>ROJAS DE CUAUHTÉMOC</t>
  </si>
  <si>
    <t>Salina Cruz</t>
  </si>
  <si>
    <t>San Agustín Amatengo</t>
  </si>
  <si>
    <t>SAN AGUSTÍN AMATENGO</t>
  </si>
  <si>
    <t>San Agustín Atenango</t>
  </si>
  <si>
    <t>SAN AGUSTÍN ATENANGO</t>
  </si>
  <si>
    <t>San Agustín Chayuco</t>
  </si>
  <si>
    <t>SAN AGUSTÍN CHAYUCO</t>
  </si>
  <si>
    <t>San Agustín de las Juntas</t>
  </si>
  <si>
    <t>SAN AGUSTÍN DE LAS JUNTAS</t>
  </si>
  <si>
    <t>San Agustín Etla</t>
  </si>
  <si>
    <t>SAN AGUSTÍN ETLA</t>
  </si>
  <si>
    <t>San Agustín Loxicha</t>
  </si>
  <si>
    <t>SAN AGUSTÍN LOXICHA</t>
  </si>
  <si>
    <t>San Agustín Tlacotepec</t>
  </si>
  <si>
    <t>SAN AGUSTÍN TLACOTEPEC</t>
  </si>
  <si>
    <t>San Agustín Yatareni</t>
  </si>
  <si>
    <t>SAN AGUSTÍN YATARENI</t>
  </si>
  <si>
    <t>San Andrés Cabecera Nueva</t>
  </si>
  <si>
    <t>SAN ANDRÉS CABECERA NUEVA</t>
  </si>
  <si>
    <t>San Andrés Dinicuiti</t>
  </si>
  <si>
    <t>SAN ANDRÉS DINICUITI</t>
  </si>
  <si>
    <t>San Andrés Huaxpaltepec</t>
  </si>
  <si>
    <t>SAN ANDRÉS HUAXPALTEPEC</t>
  </si>
  <si>
    <t>San Andrés Huayápam</t>
  </si>
  <si>
    <t>SAN ANDRÉS HUAYÁPAM</t>
  </si>
  <si>
    <t>San Andrés Ixtlahuaca</t>
  </si>
  <si>
    <t>SAN ANDRÉS IXTLAHUACA</t>
  </si>
  <si>
    <t>San Andrés Lagunas</t>
  </si>
  <si>
    <t>SAN ANDRÉS LAGUNAS</t>
  </si>
  <si>
    <t>San Andrés Nuxiño</t>
  </si>
  <si>
    <t>SAN ANDRÉS NUXIÑO</t>
  </si>
  <si>
    <t>San Andrés Paxtlán</t>
  </si>
  <si>
    <t>SAN ANDRÉS PAXTLÁN</t>
  </si>
  <si>
    <t>San Andrés Sinaxtla</t>
  </si>
  <si>
    <t>SAN ANDRÉS SINAXTLA</t>
  </si>
  <si>
    <t>San Andrés Solaga</t>
  </si>
  <si>
    <t>SAN ANDRÉS SOLAGA</t>
  </si>
  <si>
    <t>San Andrés Teotilálpam</t>
  </si>
  <si>
    <t>SAN ANDRÉS TEOTILÁLPAM</t>
  </si>
  <si>
    <t>San Andrés Tepetlapa</t>
  </si>
  <si>
    <t>SAN ANDRÉS TEPETLAPA</t>
  </si>
  <si>
    <t>San Andrés Yaá</t>
  </si>
  <si>
    <t>SAN ANDRÉS YAÁ</t>
  </si>
  <si>
    <t>San Andrés Zabache</t>
  </si>
  <si>
    <t>SAN ANDRÉS ZABACHE</t>
  </si>
  <si>
    <t>San Andrés Zautla</t>
  </si>
  <si>
    <t>SAN ANDRÉS ZAUTLA</t>
  </si>
  <si>
    <t>San Antonino Castillo Velasco</t>
  </si>
  <si>
    <t>San Antonino el Alto</t>
  </si>
  <si>
    <t>SAN ANTONINO EL ALTO</t>
  </si>
  <si>
    <t>San Antonino Monte Verde</t>
  </si>
  <si>
    <t>SAN ANTONINO MONTE VERDE</t>
  </si>
  <si>
    <t>San Antonio Acutla</t>
  </si>
  <si>
    <t>SAN ANTONIO ACUTLA</t>
  </si>
  <si>
    <t>San Antonio de la Cal</t>
  </si>
  <si>
    <t>SAN ANTONIO DE LA CAL</t>
  </si>
  <si>
    <t>San Antonio Huitepec</t>
  </si>
  <si>
    <t>SAN ANTONIO HUITEPEC</t>
  </si>
  <si>
    <t>San Antonio Nanahuatípam</t>
  </si>
  <si>
    <t>SAN ANTONIO NANAHUATÍPAM</t>
  </si>
  <si>
    <t>San Antonio Sinicahua</t>
  </si>
  <si>
    <t>SAN ANTONIO SINICAHUA</t>
  </si>
  <si>
    <t>San Antonio Tepetlapa</t>
  </si>
  <si>
    <t>SAN ANTONIO TEPETLAPA</t>
  </si>
  <si>
    <t>San Baltazar Chichicápam</t>
  </si>
  <si>
    <t>SAN BALTAZAR CHICHICÁPAM</t>
  </si>
  <si>
    <t>San Baltazar Loxicha</t>
  </si>
  <si>
    <t>SAN BALTAZAR LOXICHA</t>
  </si>
  <si>
    <t>San Baltazar Yatzachi el Bajo</t>
  </si>
  <si>
    <t>SAN BALTAZAR YATZACHI EL BAJO</t>
  </si>
  <si>
    <t>San Bartolo Coyotepec</t>
  </si>
  <si>
    <t>SAN BARTOLO COYOTEPEC</t>
  </si>
  <si>
    <t>San Bartolo Soyaltepec</t>
  </si>
  <si>
    <t>SAN BARTOLO SOYALTEPEC</t>
  </si>
  <si>
    <t>San Bartolo Yautepec</t>
  </si>
  <si>
    <t>SAN BARTOLO YAUTEPEC</t>
  </si>
  <si>
    <t>San Bartolomé Ayautla</t>
  </si>
  <si>
    <t>SAN BARTOLOMÉ AYAUTLA</t>
  </si>
  <si>
    <t>San Bartolomé Loxicha</t>
  </si>
  <si>
    <t>SAN BARTOLOMÉ LOXICHA</t>
  </si>
  <si>
    <t>San Bartolomé Quialana</t>
  </si>
  <si>
    <t>SAN BARTOLOMÉ QUIALANA</t>
  </si>
  <si>
    <t>San Bartolomé Yucuañe</t>
  </si>
  <si>
    <t>SAN BARTOLOMÉ YUCUAÑE</t>
  </si>
  <si>
    <t>San Bartolomé Zoogocho</t>
  </si>
  <si>
    <t>SAN BARTOLOMÉ ZOOGOCHO</t>
  </si>
  <si>
    <t>San Bernardo Mixtepec</t>
  </si>
  <si>
    <t>SAN BERNARDO MIXTEPEC</t>
  </si>
  <si>
    <t>San Blas Atempa</t>
  </si>
  <si>
    <t>San Carlos Yautepec</t>
  </si>
  <si>
    <t>SAN CARLOS YAUTEPEC</t>
  </si>
  <si>
    <t>San Cristóbal Amatlán</t>
  </si>
  <si>
    <t>SAN CRISTÓBAL AMATLÁN</t>
  </si>
  <si>
    <t>San Cristóbal Amoltepec</t>
  </si>
  <si>
    <t>SAN CRISTÓBAL AMOLTEPEC</t>
  </si>
  <si>
    <t>San Cristóbal Lachirioag</t>
  </si>
  <si>
    <t>SAN CRISTÓBAL LACHIRIOAG</t>
  </si>
  <si>
    <t>San Cristóbal Suchixtlahuaca</t>
  </si>
  <si>
    <t>SAN CRISTÓBAL SUCHIXTLAHUACA</t>
  </si>
  <si>
    <t>San Dionisio del Mar</t>
  </si>
  <si>
    <t>San Dionisio Ocotepec</t>
  </si>
  <si>
    <t>SAN DIONISIO OCOTEPEC</t>
  </si>
  <si>
    <t>San Dionisio Ocotlán</t>
  </si>
  <si>
    <t>SAN DIONISIO OCOTLÁN</t>
  </si>
  <si>
    <t>San Esteban Atatlahuca</t>
  </si>
  <si>
    <t>SAN ESTEBAN ATATLAHUCA</t>
  </si>
  <si>
    <t>San Felipe Jalapa de Díaz</t>
  </si>
  <si>
    <t>SAN FELIPE JALAPA DE DÍAZ</t>
  </si>
  <si>
    <t>San Felipe Tejalápam</t>
  </si>
  <si>
    <t>SAN FELIPE TEJALÁPAM</t>
  </si>
  <si>
    <t>San Felipe Usila</t>
  </si>
  <si>
    <t>San Francisco Cahuacuá</t>
  </si>
  <si>
    <t>SAN FRANCISCO CAHUACUÁ</t>
  </si>
  <si>
    <t>San Francisco Cajonos</t>
  </si>
  <si>
    <t>SAN FRANCISCO CAJONOS</t>
  </si>
  <si>
    <t>San Francisco Chapulapa</t>
  </si>
  <si>
    <t>SAN FRANCISCO CHAPULAPA</t>
  </si>
  <si>
    <t>San Francisco Chindúa</t>
  </si>
  <si>
    <t>SAN FRANCISCO CHINDÚA</t>
  </si>
  <si>
    <t>San Francisco del Mar</t>
  </si>
  <si>
    <t>San Francisco Huehuetlán</t>
  </si>
  <si>
    <t>SAN FRANCISCO HUEHUETLÁN</t>
  </si>
  <si>
    <t>San Francisco Ixhuatán</t>
  </si>
  <si>
    <t>SAN FRANCISCO IXHUATÁN</t>
  </si>
  <si>
    <t>San Francisco Jaltepetongo</t>
  </si>
  <si>
    <t>SAN FRANCISCO JALTEPETONGO</t>
  </si>
  <si>
    <t>San Francisco Lachigoló</t>
  </si>
  <si>
    <t>SAN FRANCISCO LACHIGOLÓ</t>
  </si>
  <si>
    <t>San Francisco Logueche</t>
  </si>
  <si>
    <t>SAN FRANCISCO LOGUECHE</t>
  </si>
  <si>
    <t>San Francisco Nuxaño</t>
  </si>
  <si>
    <t>SAN FRANCISCO NUXAÑO</t>
  </si>
  <si>
    <t>San Francisco Ozolotepec</t>
  </si>
  <si>
    <t>SAN FRANCISCO OZOLOTEPEC</t>
  </si>
  <si>
    <t>San Francisco Sola</t>
  </si>
  <si>
    <t>SAN FRANCISCO SOLA</t>
  </si>
  <si>
    <t>San Francisco Telixtlahuaca</t>
  </si>
  <si>
    <t>San Francisco Teopan</t>
  </si>
  <si>
    <t>SAN FRANCISCO TEOPAN</t>
  </si>
  <si>
    <t>San Francisco Tlapancingo</t>
  </si>
  <si>
    <t>SAN FRANCISCO TLAPANCINGO</t>
  </si>
  <si>
    <t>San Gabriel Mixtepec</t>
  </si>
  <si>
    <t>SAN GABRIEL MIXTEPEC</t>
  </si>
  <si>
    <t>San Ildefonso Amatlán</t>
  </si>
  <si>
    <t>SAN ILDEFONSO AMATLÁN</t>
  </si>
  <si>
    <t>San Ildefonso Sola</t>
  </si>
  <si>
    <t>SAN ILDEFONSO SOLA</t>
  </si>
  <si>
    <t>San Ildefonso Villa Alta</t>
  </si>
  <si>
    <t>SAN ILDEFONSO VILLA ALTA</t>
  </si>
  <si>
    <t>San Jacinto Amilpas</t>
  </si>
  <si>
    <t>San Jacinto Tlacotepec</t>
  </si>
  <si>
    <t>SAN JACINTO TLACOTEPEC</t>
  </si>
  <si>
    <t>San Jerónimo Coatlán</t>
  </si>
  <si>
    <t>SAN JERÓNIMO COATLÁN</t>
  </si>
  <si>
    <t>San Jerónimo Silacayoapilla</t>
  </si>
  <si>
    <t>SAN JERÓNIMO SILACAYOAPILLA</t>
  </si>
  <si>
    <t>San Jerónimo Sosola</t>
  </si>
  <si>
    <t>SAN JERÓNIMO SOSOLA</t>
  </si>
  <si>
    <t>San Jerónimo Taviche</t>
  </si>
  <si>
    <t>SAN JERÓNIMO TAVICHE</t>
  </si>
  <si>
    <t>San Jerónimo Tecóatl</t>
  </si>
  <si>
    <t>SAN JERÓNIMO TECÓATL</t>
  </si>
  <si>
    <t>San Jerónimo Tlacochahuaya</t>
  </si>
  <si>
    <t>SAN JERÓNIMO TLACOCHAHUAYA</t>
  </si>
  <si>
    <t>San Jorge Nuchita</t>
  </si>
  <si>
    <t>SAN JORGE NUCHITA</t>
  </si>
  <si>
    <t>San José Ayuquila</t>
  </si>
  <si>
    <t>SAN JOSÉ AYUQUILA</t>
  </si>
  <si>
    <t>San José Chiltepec</t>
  </si>
  <si>
    <t>SAN JOSÉ CHILTEPEC</t>
  </si>
  <si>
    <t>San José del Peñasco</t>
  </si>
  <si>
    <t>SAN JOSÉ DEL PEÑASCO</t>
  </si>
  <si>
    <t>San José del Progreso</t>
  </si>
  <si>
    <t>SAN JOSÉ DEL PROGRESO</t>
  </si>
  <si>
    <t>San José Estancia Grande</t>
  </si>
  <si>
    <t>SAN JOSÉ ESTANCIA GRANDE</t>
  </si>
  <si>
    <t>San José Independencia</t>
  </si>
  <si>
    <t>SAN JOSÉ INDEPENDENCIA</t>
  </si>
  <si>
    <t>San José Lachiguiri</t>
  </si>
  <si>
    <t>SAN JOSÉ LACHIGUIRI</t>
  </si>
  <si>
    <t>San José Tenango</t>
  </si>
  <si>
    <t>SAN JOSÉ TENANGO</t>
  </si>
  <si>
    <t>San Juan Achiutla</t>
  </si>
  <si>
    <t>SAN JUAN ACHIUTLA</t>
  </si>
  <si>
    <t>San Juan Atepec</t>
  </si>
  <si>
    <t>SAN JUAN ATEPEC</t>
  </si>
  <si>
    <t>San Juan Bautista Atatlahuca</t>
  </si>
  <si>
    <t>SAN JUAN BAUTISTA ATATLAHUCA</t>
  </si>
  <si>
    <t>San Juan Bautista Coixtlahuaca</t>
  </si>
  <si>
    <t>SAN JUAN BAUTISTA COIXTLAHUACA</t>
  </si>
  <si>
    <t>San Juan Bautista Cuicatlán</t>
  </si>
  <si>
    <t>SAN JUAN BAUTISTA CUICATLÁN</t>
  </si>
  <si>
    <t>San Juan Bautista Guelache</t>
  </si>
  <si>
    <t>SAN JUAN BAUTISTA GUELACHE</t>
  </si>
  <si>
    <t>San Juan Bautista Jayacatlán</t>
  </si>
  <si>
    <t>SAN JUAN BAUTISTA JAYACATLÁN</t>
  </si>
  <si>
    <t>San Juan Bautista Lo de Soto</t>
  </si>
  <si>
    <t>San Juan Bautista Suchitepec</t>
  </si>
  <si>
    <t>San Juan Bautista Tlachichilco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</si>
  <si>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</si>
  <si>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</si>
  <si>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</si>
  <si>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</si>
  <si>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</si>
  <si>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</si>
  <si>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CHICOMEZÚCHIL</t>
  </si>
  <si>
    <t>San Juan Chilateca</t>
  </si>
  <si>
    <t>SAN JUAN CHILATECA</t>
  </si>
  <si>
    <t>San Juan Cieneguilla</t>
  </si>
  <si>
    <t>SAN JUAN CIENEGUILLA</t>
  </si>
  <si>
    <t>San Juan Coatzóspam</t>
  </si>
  <si>
    <t>SAN JUAN COATZÓSPAM</t>
  </si>
  <si>
    <t>San Juan Colorado</t>
  </si>
  <si>
    <t>San Juan Comaltepec</t>
  </si>
  <si>
    <t>SAN JUAN COMALTEPEC</t>
  </si>
  <si>
    <t>San Juan Cotzocón</t>
  </si>
  <si>
    <t>SAN JUAN COTZOCÓN</t>
  </si>
  <si>
    <t>San Juan de los Cués</t>
  </si>
  <si>
    <t>SAN JUAN DE LOS CUÉS</t>
  </si>
  <si>
    <t>San Juan del Estado</t>
  </si>
  <si>
    <t>SAN JUAN DEL ESTADO</t>
  </si>
  <si>
    <t>San Juan del Río</t>
  </si>
  <si>
    <t>SAN JUAN DEL RÍO</t>
  </si>
  <si>
    <t>San Juan Diuxi</t>
  </si>
  <si>
    <t>SAN JUAN DIUXI</t>
  </si>
  <si>
    <t>San Juan Evangelista Analco</t>
  </si>
  <si>
    <t>SAN JUAN EVANGELISTA ANALCO</t>
  </si>
  <si>
    <t>San Juan Guelavía</t>
  </si>
  <si>
    <t>SAN JUAN GUELAVÍA</t>
  </si>
  <si>
    <t>San Juan Guichicovi</t>
  </si>
  <si>
    <t>San Juan Ihualtepec</t>
  </si>
  <si>
    <t>San Juan Juquila Mixes</t>
  </si>
  <si>
    <t>SAN JUAN JUQUILA MIXES</t>
  </si>
  <si>
    <t>San Juan Juquila Vijanos</t>
  </si>
  <si>
    <t>SAN JUAN JUQUILA VIJANOS</t>
  </si>
  <si>
    <t>San Juan Lachao</t>
  </si>
  <si>
    <t>SAN JUAN LACHAO</t>
  </si>
  <si>
    <t>San Juan Lachigalla</t>
  </si>
  <si>
    <t>SAN JUAN LACHIGALLA</t>
  </si>
  <si>
    <t>San Juan Lajarcia</t>
  </si>
  <si>
    <t>SAN JUAN LAJARCIA</t>
  </si>
  <si>
    <t>San Juan Lalana</t>
  </si>
  <si>
    <t>SAN JUAN LALANA</t>
  </si>
  <si>
    <t>San Juan Mazatlán</t>
  </si>
  <si>
    <t>SAN JUAN MAZATLÁN</t>
  </si>
  <si>
    <t>San Juan Mixtepec</t>
  </si>
  <si>
    <t>SAN JUAN MIXTEPEC</t>
  </si>
  <si>
    <t>San Juan Ñumí</t>
  </si>
  <si>
    <t>SAN JUAN ÑUMÍ</t>
  </si>
  <si>
    <t>San Juan Ozolotepec</t>
  </si>
  <si>
    <t>SAN JUAN OZOLOTEPEC</t>
  </si>
  <si>
    <t>San Juan Petlapa</t>
  </si>
  <si>
    <t>SAN JUAN PETLAPA</t>
  </si>
  <si>
    <t>San Juan Quiahije</t>
  </si>
  <si>
    <t>SAN JUAN QUIAHIJE</t>
  </si>
  <si>
    <t>San Juan Quiotepec</t>
  </si>
  <si>
    <t>SAN JUAN QUIOTEPEC</t>
  </si>
  <si>
    <t>San Juan Sayultepec</t>
  </si>
  <si>
    <t>SAN JUAN SAYULTEPEC</t>
  </si>
  <si>
    <t>San Juan Tabaá</t>
  </si>
  <si>
    <t>SAN JUAN TABAÁ</t>
  </si>
  <si>
    <t>San Juan Tamazola</t>
  </si>
  <si>
    <t>SAN JUAN TAMAZOLA</t>
  </si>
  <si>
    <t>San Juan Teita</t>
  </si>
  <si>
    <t>SAN JUAN TEITA</t>
  </si>
  <si>
    <t>San Juan Teitipac</t>
  </si>
  <si>
    <t>SAN JUAN TEITIPAC</t>
  </si>
  <si>
    <t>San Juan Tepeuxila</t>
  </si>
  <si>
    <t>SAN JUAN TEPEUXILA</t>
  </si>
  <si>
    <t>San Juan Teposcolula</t>
  </si>
  <si>
    <t>SAN JUAN TEPOSCOLULA</t>
  </si>
  <si>
    <t>San Juan Yaeé</t>
  </si>
  <si>
    <t>SAN JUAN YAEÉ</t>
  </si>
  <si>
    <t>San Juan Yatzona</t>
  </si>
  <si>
    <t>SAN JUAN YATZONA</t>
  </si>
  <si>
    <t>San Juan Yucuita</t>
  </si>
  <si>
    <t>SAN JUAN YUCUITA</t>
  </si>
  <si>
    <t>San Lorenzo</t>
  </si>
  <si>
    <t>San Lorenzo Albarradas</t>
  </si>
  <si>
    <t>SAN LORENZO ALBARRADAS</t>
  </si>
  <si>
    <t>San Lorenzo Cacaotepec</t>
  </si>
  <si>
    <t>SAN LORENZO CACAOTEPEC</t>
  </si>
  <si>
    <t>San Lorenzo Cuaunecuiltitla</t>
  </si>
  <si>
    <t>SAN LORENZO CUAUNECUILTITLA</t>
  </si>
  <si>
    <t>San Lorenzo Texmelúcan</t>
  </si>
  <si>
    <t>SAN LORENZO TEXMELÚCAN</t>
  </si>
  <si>
    <t>San Lorenzo Victoria</t>
  </si>
  <si>
    <t>SAN LORENZO VICTORIA</t>
  </si>
  <si>
    <t>San Lucas Camotlán</t>
  </si>
  <si>
    <t>SAN LUCAS CAMOTLÁN</t>
  </si>
  <si>
    <t>San Lucas Ojitlán</t>
  </si>
  <si>
    <t>SAN LUCAS OJITLÁN</t>
  </si>
  <si>
    <t>San Lucas Quiaviní</t>
  </si>
  <si>
    <t>SAN LUCAS QUIAVINÍ</t>
  </si>
  <si>
    <t>San Lucas Zoquiápam</t>
  </si>
  <si>
    <t>SAN LUCAS ZOQUIÁPAM</t>
  </si>
  <si>
    <t>San Luis Amatlán</t>
  </si>
  <si>
    <t>SAN LUIS AMATLÁN</t>
  </si>
  <si>
    <t>San Marcial Ozolotepec</t>
  </si>
  <si>
    <t>SAN MARCIAL OZOLOTEPEC</t>
  </si>
  <si>
    <t>San Marcos Arteaga</t>
  </si>
  <si>
    <t>San Martín de los Cansecos</t>
  </si>
  <si>
    <t>SAN MARTÍN DE LOS CANSECOS</t>
  </si>
  <si>
    <t>San Martín Huamelúlpam</t>
  </si>
  <si>
    <t>SAN MARTÍN HUAMELÚLPAM</t>
  </si>
  <si>
    <t>San Martín Itunyoso</t>
  </si>
  <si>
    <t>SAN MARTÍN ITUNYOSO</t>
  </si>
  <si>
    <t>San Martín Lachilá</t>
  </si>
  <si>
    <t>SAN MARTÍN LACHILÁ</t>
  </si>
  <si>
    <t>San Martín Peras</t>
  </si>
  <si>
    <t>SAN MARTÍN PERAS</t>
  </si>
  <si>
    <t>San Martín Tilcajete</t>
  </si>
  <si>
    <t>SAN MARTÍN TILCAJETE</t>
  </si>
  <si>
    <t>San Martín Toxpalan</t>
  </si>
  <si>
    <t>SAN MARTÍN TOXPALAN</t>
  </si>
  <si>
    <t>San Martín Zacatepec</t>
  </si>
  <si>
    <t>SAN MARTÍN ZACATEPEC</t>
  </si>
  <si>
    <t>San Mateo Cajonos</t>
  </si>
  <si>
    <t>SAN MATEO CAJONOS</t>
  </si>
  <si>
    <t>San Mateo del Mar</t>
  </si>
  <si>
    <t>SAN MATEO DEL MAR</t>
  </si>
  <si>
    <t>San Mateo Etlatongo</t>
  </si>
  <si>
    <t>SAN MATEO ETLATONGO</t>
  </si>
  <si>
    <t>San Mateo Nejápam</t>
  </si>
  <si>
    <t>SAN MATEO NEJÁPAM</t>
  </si>
  <si>
    <t>San Mateo Peñasco</t>
  </si>
  <si>
    <t>SAN MATEO PEÑASCO</t>
  </si>
  <si>
    <t>San Mateo Piñas</t>
  </si>
  <si>
    <t>SAN MATEO PIÑAS</t>
  </si>
  <si>
    <t>San Mateo Río Hondo</t>
  </si>
  <si>
    <t>SAN MATEO RÍO HONDO</t>
  </si>
  <si>
    <t>San Mateo Sindihui</t>
  </si>
  <si>
    <t>SAN MATEO SINDIHUI</t>
  </si>
  <si>
    <t>San Mateo Tlapiltepec</t>
  </si>
  <si>
    <t>SAN MATEO TLAPILTEPEC</t>
  </si>
  <si>
    <t>San Mateo Yoloxochitlán</t>
  </si>
  <si>
    <t>SAN MATEO YOLOXOCHITLÁN</t>
  </si>
  <si>
    <t>San Mateo Yucutindoo</t>
  </si>
  <si>
    <t>SAN MATEO YUCUTINDOO</t>
  </si>
  <si>
    <t>San Melchor Betaza</t>
  </si>
  <si>
    <t>SAN MELCHOR BETAZA</t>
  </si>
  <si>
    <t>San Miguel Achiutla</t>
  </si>
  <si>
    <t>SAN MIGUEL ACHIUTLA</t>
  </si>
  <si>
    <t>San Miguel Ahuehuetitlán</t>
  </si>
  <si>
    <t>SAN MIGUEL AHUEHUETITLÁN</t>
  </si>
  <si>
    <t>San Miguel Aloápam</t>
  </si>
  <si>
    <t>SAN MIGUEL ALOÁPAM</t>
  </si>
  <si>
    <t>San Miguel Amatitlán</t>
  </si>
  <si>
    <t>SAN MIGUEL AMATITLÁN</t>
  </si>
  <si>
    <t>San Miguel Amatlán</t>
  </si>
  <si>
    <t>SAN MIGUEL AMATLÁN</t>
  </si>
  <si>
    <t>San Miguel Chicahua</t>
  </si>
  <si>
    <t>SAN MIGUEL CHICAHUA</t>
  </si>
  <si>
    <t>San Miguel Chimalapa</t>
  </si>
  <si>
    <t>SAN MIGUEL CHIMALAPA</t>
  </si>
  <si>
    <t>San Miguel Coatlán</t>
  </si>
  <si>
    <t>SAN MIGUEL COATLÁN</t>
  </si>
  <si>
    <t>San Miguel del Puerto</t>
  </si>
  <si>
    <t>SAN MIGUEL DEL PUERTO</t>
  </si>
  <si>
    <t>San Miguel del Río</t>
  </si>
  <si>
    <t>SAN MIGUEL DEL RÍO</t>
  </si>
  <si>
    <t>San Miguel Ejutla</t>
  </si>
  <si>
    <t>SAN MIGUEL EJUTLA</t>
  </si>
  <si>
    <t>San Miguel el Grande</t>
  </si>
  <si>
    <t>SAN MIGUEL EL GRANDE</t>
  </si>
  <si>
    <t>San Miguel Huautla</t>
  </si>
  <si>
    <t>SAN MIGUEL HUAUTLA</t>
  </si>
  <si>
    <t>San Miguel Mixtepec</t>
  </si>
  <si>
    <t>SAN MIGUEL MIXTEPEC</t>
  </si>
  <si>
    <t>San Miguel Panixtlahuaca</t>
  </si>
  <si>
    <t>SAN MIGUEL PANIXTLAHUACA</t>
  </si>
  <si>
    <t>San Miguel Peras</t>
  </si>
  <si>
    <t>SAN MIGUEL PERAS</t>
  </si>
  <si>
    <t>San Miguel Piedras</t>
  </si>
  <si>
    <t>SAN MIGUEL PIEDRAS</t>
  </si>
  <si>
    <t>San Miguel Quetzaltepec</t>
  </si>
  <si>
    <t>SAN MIGUEL QUETZALTEPEC</t>
  </si>
  <si>
    <t>San Miguel Santa Flor</t>
  </si>
  <si>
    <t>SAN MIGUEL SANTA FLOR</t>
  </si>
  <si>
    <t>San Miguel Soyaltepec</t>
  </si>
  <si>
    <t>San Miguel Suchixtepec</t>
  </si>
  <si>
    <t>SAN MIGUEL SUCHIXTEPEC</t>
  </si>
  <si>
    <t>San Miguel Tecomatlán</t>
  </si>
  <si>
    <t>SAN MIGUEL TECOMATLÁN</t>
  </si>
  <si>
    <t>San Miguel Tenango</t>
  </si>
  <si>
    <t>SAN MIGUEL TENANGO</t>
  </si>
  <si>
    <t>San Miguel Tequixtepec</t>
  </si>
  <si>
    <t>SAN MIGUEL TEQUIXTEPEC</t>
  </si>
  <si>
    <t>San Miguel Tilquiápam</t>
  </si>
  <si>
    <t>SAN MIGUEL TILQUIÁPAM</t>
  </si>
  <si>
    <t>San Miguel Tlacamama</t>
  </si>
  <si>
    <t>San Miguel Tlacotepec</t>
  </si>
  <si>
    <t>SAN MIGUEL TLACOTEPEC</t>
  </si>
  <si>
    <t>San Miguel Tulancingo</t>
  </si>
  <si>
    <t>SAN MIGUEL TULANCINGO</t>
  </si>
  <si>
    <t>San Miguel Yotao</t>
  </si>
  <si>
    <t>SAN MIGUEL YOTAO</t>
  </si>
  <si>
    <t>San Nicolás</t>
  </si>
  <si>
    <t>SAN NICOLÁS</t>
  </si>
  <si>
    <t>San Nicolás Hidalgo</t>
  </si>
  <si>
    <t>SAN NICOLÁS HIDALGO</t>
  </si>
  <si>
    <t>San Pablo Coatlán</t>
  </si>
  <si>
    <t>SAN PABLO COATLÁN</t>
  </si>
  <si>
    <t>San Pablo Cuatro Venados</t>
  </si>
  <si>
    <t>SAN PABLO CUATRO VENADOS</t>
  </si>
  <si>
    <t>San Pablo Etla</t>
  </si>
  <si>
    <t>SAN PABLO ETLA</t>
  </si>
  <si>
    <t>San Pablo Huitzo</t>
  </si>
  <si>
    <t>San Pablo Huixtepec</t>
  </si>
  <si>
    <t>San Pablo Macuiltianguis</t>
  </si>
  <si>
    <t>SAN PABLO MACUILTIANGUIS</t>
  </si>
  <si>
    <t>San Pablo Tijaltepec</t>
  </si>
  <si>
    <t>SAN PABLO TIJALTEPEC</t>
  </si>
  <si>
    <t>San Pablo Villa de Mitla</t>
  </si>
  <si>
    <t>San Pablo Yaganiza</t>
  </si>
  <si>
    <t>SAN PABLO YAGANIZA</t>
  </si>
  <si>
    <t>San Pedro Amuzgos</t>
  </si>
  <si>
    <t>San Pedro Apóstol</t>
  </si>
  <si>
    <t>SAN PEDRO APÓSTOL</t>
  </si>
  <si>
    <t>San Pedro Atoyac</t>
  </si>
  <si>
    <t>San Pedro Cajonos</t>
  </si>
  <si>
    <t>SAN PEDRO CAJONOS</t>
  </si>
  <si>
    <t>San Pedro Comitancillo</t>
  </si>
  <si>
    <t>San Pedro Coxcaltepec Cántaros</t>
  </si>
  <si>
    <t>SAN PEDRO COXCALTEPEC CÁNTAROS</t>
  </si>
  <si>
    <t>San Pedro el Alto</t>
  </si>
  <si>
    <t>SAN PEDRO EL ALTO</t>
  </si>
  <si>
    <t>San Pedro Huamelula</t>
  </si>
  <si>
    <t>San Pedro Huilotepec</t>
  </si>
  <si>
    <t>San Pedro Ixcatlán</t>
  </si>
  <si>
    <t>SAN PEDRO IXCATLÁN</t>
  </si>
  <si>
    <t>San Pedro Ixtlahuaca</t>
  </si>
  <si>
    <t>SAN PEDRO IXTLAHUACA</t>
  </si>
  <si>
    <t>San Pedro Jaltepetongo</t>
  </si>
  <si>
    <t>SAN PEDRO JALTEPETONGO</t>
  </si>
  <si>
    <t>San Pedro Jicayán</t>
  </si>
  <si>
    <t>SAN PEDRO JICAYÁN</t>
  </si>
  <si>
    <t>San Pedro Jocotipac</t>
  </si>
  <si>
    <t>SAN PEDRO JOCOTIPAC</t>
  </si>
  <si>
    <t>San Pedro Juchatengo</t>
  </si>
  <si>
    <t>SAN PEDRO JUCHATENGO</t>
  </si>
  <si>
    <t>San Pedro Mártir</t>
  </si>
  <si>
    <t>SAN PEDRO MÁRTIR</t>
  </si>
  <si>
    <t>San Pedro Mártir Quiechapa</t>
  </si>
  <si>
    <t>SAN PEDRO MÁRTIR QUIECHAPA</t>
  </si>
  <si>
    <t>San Pedro Mártir Yucuxaco</t>
  </si>
  <si>
    <t>SAN PEDRO MÁRTIR YUCUXACO</t>
  </si>
  <si>
    <t>San Pedro Mixtepec</t>
  </si>
  <si>
    <t>San Pedro Molinos</t>
  </si>
  <si>
    <t>SAN PEDRO MOLINOS</t>
  </si>
  <si>
    <t>San Pedro Nopala</t>
  </si>
  <si>
    <t>SAN PEDRO NOPALA</t>
  </si>
  <si>
    <t>San Pedro Ocopetatillo</t>
  </si>
  <si>
    <t>SAN PEDRO OCOPETATILLO</t>
  </si>
  <si>
    <t>San Pedro Ocotepec</t>
  </si>
  <si>
    <t>SAN PEDRO OCOTEPEC</t>
  </si>
  <si>
    <t>San Pedro Pochutla</t>
  </si>
  <si>
    <t>San Pedro Quiatoni</t>
  </si>
  <si>
    <t>SAN PEDRO QUIATONI</t>
  </si>
  <si>
    <t>San Pedro Sochiápam</t>
  </si>
  <si>
    <t>SAN PEDRO SOCHIÁPAM</t>
  </si>
  <si>
    <t>San Pedro Tapanatepec</t>
  </si>
  <si>
    <t>San Pedro Taviche</t>
  </si>
  <si>
    <t>SAN PEDRO TAVICHE</t>
  </si>
  <si>
    <t>San Pedro Teozacoalco</t>
  </si>
  <si>
    <t>SAN PEDRO TEOZACOALCO</t>
  </si>
  <si>
    <t>San Pedro Teutila</t>
  </si>
  <si>
    <t>SAN PEDRO TEUTILA</t>
  </si>
  <si>
    <t>San Pedro Tidaá</t>
  </si>
  <si>
    <t>SAN PEDRO TIDAÁ</t>
  </si>
  <si>
    <t>San Pedro Topiltepec</t>
  </si>
  <si>
    <t>SAN PEDRO TOPILTEPEC</t>
  </si>
  <si>
    <t>San Pedro Totolápam</t>
  </si>
  <si>
    <t>SAN PEDRO TOTOLÁPAM</t>
  </si>
  <si>
    <t>San Pedro y San Pablo Ayutla</t>
  </si>
  <si>
    <t>SAN PEDRO Y SAN PABLO AYUTLA</t>
  </si>
  <si>
    <t>San Pedro y San Pablo Teposcolula</t>
  </si>
  <si>
    <t>San Pedro y San Pablo Tequixtepec</t>
  </si>
  <si>
    <t>SAN PEDRO Y SAN PABLO TEQUIXTEPEC</t>
  </si>
  <si>
    <t>San Pedro Yaneri</t>
  </si>
  <si>
    <t>SAN PEDRO YANERI</t>
  </si>
  <si>
    <t>San Pedro Yólox</t>
  </si>
  <si>
    <t>SAN PEDRO YÓLOX</t>
  </si>
  <si>
    <t>San Pedro Yucunama</t>
  </si>
  <si>
    <t>SAN PEDRO YUCUNAMA</t>
  </si>
  <si>
    <t>San Raymundo Jalpan</t>
  </si>
  <si>
    <t>SAN RAYMUNDO JALPAN</t>
  </si>
  <si>
    <t>San Sebastián Abasolo</t>
  </si>
  <si>
    <t>SAN SEBASTIÁN ABASOLO</t>
  </si>
  <si>
    <t>San Sebastián Coatlán</t>
  </si>
  <si>
    <t>SAN SEBASTIÁN COATLÁN</t>
  </si>
  <si>
    <t>San Sebastián Ixcapa</t>
  </si>
  <si>
    <t>SAN SEBASTIÁN IXCAPA</t>
  </si>
  <si>
    <t>San Sebastián Nicananduta</t>
  </si>
  <si>
    <t>SAN SEBASTIÁN NICANANDUTA</t>
  </si>
  <si>
    <t>San Sebastián Río Hondo</t>
  </si>
  <si>
    <t>SAN SEBASTIÁN RÍO HONDO</t>
  </si>
  <si>
    <t>San Sebastián Tecomaxtlahuaca</t>
  </si>
  <si>
    <t>SAN SEBASTIÁN TECOMAXTLAHUACA</t>
  </si>
  <si>
    <t>San Sebastián Teitipac</t>
  </si>
  <si>
    <t>SAN SEBASTIÁN TEITIPAC</t>
  </si>
  <si>
    <t>San Sebastián Tutla</t>
  </si>
  <si>
    <t>SAN SEBASTIÁN TUTLA</t>
  </si>
  <si>
    <t>San Simón Almolongas</t>
  </si>
  <si>
    <t>SAN SIMÓN ALMOLONGAS</t>
  </si>
  <si>
    <t>San Simón Zahuatlán</t>
  </si>
  <si>
    <t>SAN SIMÓN ZAHUATLÁN</t>
  </si>
  <si>
    <t>San Vicente Coatlán</t>
  </si>
  <si>
    <t>SAN VICENTE COATLÁN</t>
  </si>
  <si>
    <t>San Vicente Lachixío</t>
  </si>
  <si>
    <t>SAN VICENTE LACHIXÍO</t>
  </si>
  <si>
    <t>San Vicente Nuñú</t>
  </si>
  <si>
    <t>SAN VICENTE NUÑÚ</t>
  </si>
  <si>
    <t>Santa Ana</t>
  </si>
  <si>
    <t>SANTA ANA</t>
  </si>
  <si>
    <t>Santa Ana Ateixtlahuaca</t>
  </si>
  <si>
    <t>SANTA ANA ATEIXTLAHUACA</t>
  </si>
  <si>
    <t>Santa Ana Cuauhtémoc</t>
  </si>
  <si>
    <t>SANTA ANA CUAUHTÉMOC</t>
  </si>
  <si>
    <t>Santa Ana del Valle</t>
  </si>
  <si>
    <t>SANTA ANA DEL VALLE</t>
  </si>
  <si>
    <t>Santa Ana Tavela</t>
  </si>
  <si>
    <t>SANTA ANA TAVELA</t>
  </si>
  <si>
    <t>Santa Ana Tlapacoyan</t>
  </si>
  <si>
    <t>SANTA ANA TLAPACOYAN</t>
  </si>
  <si>
    <t>Santa Ana Yareni</t>
  </si>
  <si>
    <t>SANTA ANA YARENI</t>
  </si>
  <si>
    <t>Santa Ana Zegache</t>
  </si>
  <si>
    <t>Santa Catalina Quierí</t>
  </si>
  <si>
    <t>SANTA CATALINA QUIERÍ</t>
  </si>
  <si>
    <t>Santa Catarina Cuixtla</t>
  </si>
  <si>
    <t>SANTA CATARINA CUIXTLA</t>
  </si>
  <si>
    <t>Santa Catarina Ixtepeji</t>
  </si>
  <si>
    <t>SANTA CATARINA IXTEPEJI</t>
  </si>
  <si>
    <t>Santa Catarina Juquila</t>
  </si>
  <si>
    <t>Santa Catarina Lachatao</t>
  </si>
  <si>
    <t>SANTA CATARINA LACHATAO</t>
  </si>
  <si>
    <t>Santa Catarina Loxicha</t>
  </si>
  <si>
    <t>SANTA CATARINA LOXICHA</t>
  </si>
  <si>
    <t>Santa Catarina Mechoacán</t>
  </si>
  <si>
    <t>SANTA CATARINA MECHOACÁN</t>
  </si>
  <si>
    <t>Santa Catarina Minas</t>
  </si>
  <si>
    <t>SANTA CATARINA MINAS</t>
  </si>
  <si>
    <t>Santa Catarina Quiané</t>
  </si>
  <si>
    <t>SANTA CATARINA QUIANÉ</t>
  </si>
  <si>
    <t>Santa Catarina Quioquitani</t>
  </si>
  <si>
    <t>SANTA CATARINA QUIOQUITANI</t>
  </si>
  <si>
    <t>Santa Catarina Tayata</t>
  </si>
  <si>
    <t>SANTA CATARINA TAYATA</t>
  </si>
  <si>
    <t>Santa Catarina Ticuá</t>
  </si>
  <si>
    <t>SANTA CATARINA TICUÁ</t>
  </si>
  <si>
    <t>Santa Catarina Yosonotú</t>
  </si>
  <si>
    <t>SANTA CATARINA YOSONOTÚ</t>
  </si>
  <si>
    <t>Santa Catarina Zapoquila</t>
  </si>
  <si>
    <t>SANTA CATARINA ZAPOQUILA</t>
  </si>
  <si>
    <t>Santa Cruz Acatepec</t>
  </si>
  <si>
    <t>SANTA CRUZ ACATEPEC</t>
  </si>
  <si>
    <t>Santa Cruz Amilpas</t>
  </si>
  <si>
    <t>Santa Cruz de Bravo</t>
  </si>
  <si>
    <t>SANTA CRUZ DE BRAVO</t>
  </si>
  <si>
    <t>Santa Cruz Itundujia</t>
  </si>
  <si>
    <t>Santa Cruz Mixtepec</t>
  </si>
  <si>
    <t>SANTA CRUZ MIXTEPEC</t>
  </si>
  <si>
    <t>Santa Cruz Nundaco</t>
  </si>
  <si>
    <t>SANTA CRUZ NUNDACO</t>
  </si>
  <si>
    <t>Santa Cruz Papalutla</t>
  </si>
  <si>
    <t>SANTA CRUZ PAPALUTLA</t>
  </si>
  <si>
    <t>Santa Cruz Tacache de Mina</t>
  </si>
  <si>
    <t>Santa Cruz Tacahua</t>
  </si>
  <si>
    <t>SANTA CRUZ TACAHUA</t>
  </si>
  <si>
    <t>Santa Cruz Tayata</t>
  </si>
  <si>
    <t>SANTA CRUZ TAYATA</t>
  </si>
  <si>
    <t>Santa Cruz Xitla</t>
  </si>
  <si>
    <t>SANTA CRUZ XITLA</t>
  </si>
  <si>
    <t>Santa Cruz Xoxocotlán</t>
  </si>
  <si>
    <t>SANTA CRUZ XOXOCOTLÁN</t>
  </si>
  <si>
    <t>Santa Cruz Zenzontepec</t>
  </si>
  <si>
    <t>SANTA CRUZ ZENZONTEPEC</t>
  </si>
  <si>
    <t>Santa Gertrudis</t>
  </si>
  <si>
    <t>Santa Inés de Zaragoza</t>
  </si>
  <si>
    <t>SANTA INÉS DE ZARAGOZA</t>
  </si>
  <si>
    <t>Santa Inés del Monte</t>
  </si>
  <si>
    <t>SANTA INÉS DEL MONTE</t>
  </si>
  <si>
    <t>Santa Inés Yatzeche</t>
  </si>
  <si>
    <t>SANTA INÉS YATZECHE</t>
  </si>
  <si>
    <t>Santa Lucía del Camino</t>
  </si>
  <si>
    <t>SANTA LUCÍA DEL CAMINO</t>
  </si>
  <si>
    <t>Santa Lucía Miahuatlán</t>
  </si>
  <si>
    <t>SANTA LUCÍA MIAHUATLÁN</t>
  </si>
  <si>
    <t>Santa Lucía Monteverde</t>
  </si>
  <si>
    <t>SANTA LUCÍA MONTEVERDE</t>
  </si>
  <si>
    <t>Santa Lucía Ocotlán</t>
  </si>
  <si>
    <t>SANTA LUCÍA OCOTLÁN</t>
  </si>
  <si>
    <t>Santa Magdalena Jicotlán</t>
  </si>
  <si>
    <t>SANTA MAGDALENA JICOTLÁN</t>
  </si>
  <si>
    <t>Santa María Alotepec</t>
  </si>
  <si>
    <t>SANTA MARÍA ALOTEPEC</t>
  </si>
  <si>
    <t>Santa María Apazco</t>
  </si>
  <si>
    <t>SANTA MARÍA APAZCO</t>
  </si>
  <si>
    <t>Santa María Atzompa</t>
  </si>
  <si>
    <t>SANTA MARÍA ATZOMPA</t>
  </si>
  <si>
    <t>Santa María Camotlán</t>
  </si>
  <si>
    <t>SANTA MARÍA CAMOTLÁN</t>
  </si>
  <si>
    <t>Santa María Chachoápam</t>
  </si>
  <si>
    <t>SANTA MARÍA CHACHOÁPAM</t>
  </si>
  <si>
    <t>Santa María Chilchotla</t>
  </si>
  <si>
    <t>SANTA MARÍA CHILCHOTLA</t>
  </si>
  <si>
    <t>Santa María Chimalapa</t>
  </si>
  <si>
    <t>SANTA MARÍA CHIMALAPA</t>
  </si>
  <si>
    <t>Santa María Colotepec</t>
  </si>
  <si>
    <t>SANTA MARÍA COLOTEPEC</t>
  </si>
  <si>
    <t>Santa María Cortijo</t>
  </si>
  <si>
    <t>SANTA MARÍA CORTIJO</t>
  </si>
  <si>
    <t>Santa María Coyotepec</t>
  </si>
  <si>
    <t>SANTA MARÍA COYOTEPEC</t>
  </si>
  <si>
    <t>Santa María del Rosario</t>
  </si>
  <si>
    <t>SANTA MARÍA DEL ROSARIO</t>
  </si>
  <si>
    <t>Santa María del Tule</t>
  </si>
  <si>
    <t>SANTA MARÍA DEL TULE</t>
  </si>
  <si>
    <t>Santa María Ecatepec</t>
  </si>
  <si>
    <t>SANTA MARÍA ECATEPEC</t>
  </si>
  <si>
    <t>Santa María Guelacé</t>
  </si>
  <si>
    <t>SANTA MARÍA GUELACÉ</t>
  </si>
  <si>
    <t>Santa María Guienagati</t>
  </si>
  <si>
    <t>SANTA MARÍA GUIENAGATI</t>
  </si>
  <si>
    <t>Santa María Huatulco</t>
  </si>
  <si>
    <t>SANTA MARÍA HUATULCO</t>
  </si>
  <si>
    <t>Santa María Huazolotitlán</t>
  </si>
  <si>
    <t>SANTA MARÍA HUAZOLOTITLÁN</t>
  </si>
  <si>
    <t>Santa María Ipalapa</t>
  </si>
  <si>
    <t>SANTA MARÍA IPALAPA</t>
  </si>
  <si>
    <t>Santa María Ixcatlán</t>
  </si>
  <si>
    <t>SANTA MARÍA IXCATLÁN</t>
  </si>
  <si>
    <t>Santa María Jacatepec</t>
  </si>
  <si>
    <t>SANTA MARÍA JACATEPEC</t>
  </si>
  <si>
    <t>Santa María Jalapa del Marqués</t>
  </si>
  <si>
    <t>SANTA MARÍA JALAPA DEL MARQUÉS</t>
  </si>
  <si>
    <t>Santa María Jaltianguis</t>
  </si>
  <si>
    <t>SANTA MARÍA JALTIANGUIS</t>
  </si>
  <si>
    <t>Santa María la Asunción</t>
  </si>
  <si>
    <t>SANTA MARÍA LA ASUNCIÓN</t>
  </si>
  <si>
    <t>Santa María Lachixío</t>
  </si>
  <si>
    <t>SANTA MARÍA LACHIXÍO</t>
  </si>
  <si>
    <t>Santa María Mixtequilla</t>
  </si>
  <si>
    <t>SANTA MARÍA MIXTEQUILLA</t>
  </si>
  <si>
    <t>Santa María Nativitas</t>
  </si>
  <si>
    <t>SANTA MARÍA NATIVITAS</t>
  </si>
  <si>
    <t>Santa María Nduayaco</t>
  </si>
  <si>
    <t>SANTA MARÍA NDUAYACO</t>
  </si>
  <si>
    <t>Santa María Ozolotepec</t>
  </si>
  <si>
    <t>SANTA MARÍA OZOLOTEPEC</t>
  </si>
  <si>
    <t>Santa María Pápalo</t>
  </si>
  <si>
    <t>SANTA MARÍA PÁPALO</t>
  </si>
  <si>
    <t>Santa María Peñoles</t>
  </si>
  <si>
    <t>SANTA MARÍA PEÑOLES</t>
  </si>
  <si>
    <t>Santa María Petapa</t>
  </si>
  <si>
    <t>SANTA MARÍA PETAPA</t>
  </si>
  <si>
    <t>Santa María Quiegolani</t>
  </si>
  <si>
    <t>SANTA MARÍA QUIEGOLANI</t>
  </si>
  <si>
    <t>Santa María Sola</t>
  </si>
  <si>
    <t>SANTA MARÍA SOLA</t>
  </si>
  <si>
    <t>Santa María Tataltepec</t>
  </si>
  <si>
    <t>SANTA MARÍA TATALTEPEC</t>
  </si>
  <si>
    <t>Santa María Tecomavaca</t>
  </si>
  <si>
    <t>SANTA MARÍA TECOMAVACA</t>
  </si>
  <si>
    <t>Santa María Temaxcalapa</t>
  </si>
  <si>
    <t>SANTA MARÍA TEMAXCALAPA</t>
  </si>
  <si>
    <t>Santa María Temaxcaltepec</t>
  </si>
  <si>
    <t>SANTA MARÍA TEMAXCALTEPEC</t>
  </si>
  <si>
    <t>Santa María Teopoxco</t>
  </si>
  <si>
    <t>SANTA MARÍA TEOPOXCO</t>
  </si>
  <si>
    <t>Santa María Tepantlali</t>
  </si>
  <si>
    <t>SANTA MARÍA TEPANTLALI</t>
  </si>
  <si>
    <t>Santa María Texcatitlán</t>
  </si>
  <si>
    <t>SANTA MARÍA TEXCATITLÁN</t>
  </si>
  <si>
    <t>Santa María Tlahuitoltepec</t>
  </si>
  <si>
    <t>SANTA MARÍA TLAHUITOLTEPEC</t>
  </si>
  <si>
    <t>Santa María Tlalixtac</t>
  </si>
  <si>
    <t>SANTA MARÍA TLALIXTAC</t>
  </si>
  <si>
    <t>Santa María Tonameca</t>
  </si>
  <si>
    <t>SANTA MARÍA TONAMECA</t>
  </si>
  <si>
    <t>Santa María Totolapilla</t>
  </si>
  <si>
    <t>SANTA MARÍA TOTOLAPILLA</t>
  </si>
  <si>
    <t>Santa María Xadani</t>
  </si>
  <si>
    <t>SANTA MARÍA XADANI</t>
  </si>
  <si>
    <t>Santa María Yalina</t>
  </si>
  <si>
    <t>SANTA MARÍA YALINA</t>
  </si>
  <si>
    <t>Santa María Yavesía</t>
  </si>
  <si>
    <t>SANTA MARÍA YAVESÍA</t>
  </si>
  <si>
    <t>Santa María Yolotepec</t>
  </si>
  <si>
    <t>SANTA MARÍA YOLOTEPEC</t>
  </si>
  <si>
    <t>Santa María Yosoyúa</t>
  </si>
  <si>
    <t>SANTA MARÍA YOSOYÚA</t>
  </si>
  <si>
    <t>Santa María Yucuhiti</t>
  </si>
  <si>
    <t>SANTA MARÍA YUCUHITI</t>
  </si>
  <si>
    <t>Santa María Zacatepec</t>
  </si>
  <si>
    <t>SANTA MARÍA ZACATEPEC</t>
  </si>
  <si>
    <t>Santa María Zaniza</t>
  </si>
  <si>
    <t>SANTA MARÍA ZANIZA</t>
  </si>
  <si>
    <t>Santa María Zoquitlán</t>
  </si>
  <si>
    <t>SANTA MARÍA ZOQUITLÁN</t>
  </si>
  <si>
    <t>Santiago Amoltepec</t>
  </si>
  <si>
    <t>SANTIAGO AMOLTEPEC</t>
  </si>
  <si>
    <t>Santiago Apoala</t>
  </si>
  <si>
    <t>SANTIAGO APOALA</t>
  </si>
  <si>
    <t>Santiago Apóstol</t>
  </si>
  <si>
    <t>SANTIAGO APÓSTOL</t>
  </si>
  <si>
    <t>Santiago Astata</t>
  </si>
  <si>
    <t>SANTIAGO ASTATA</t>
  </si>
  <si>
    <t>Santiago Atitlán</t>
  </si>
  <si>
    <t>SANTIAGO ATITLÁN</t>
  </si>
  <si>
    <t>Santiago Ayuquililla</t>
  </si>
  <si>
    <t>Santiago Cacaloxtepec</t>
  </si>
  <si>
    <t>Santiago Camotlán</t>
  </si>
  <si>
    <t>SANTIAGO CAMOTLÁN</t>
  </si>
  <si>
    <t>Santiago Chazumba</t>
  </si>
  <si>
    <t>SANTIAGO CHAZUMBA</t>
  </si>
  <si>
    <t>Santiago Choápam</t>
  </si>
  <si>
    <t>SANTIAGO CHOÁPAM</t>
  </si>
  <si>
    <t>Santiago Comaltepec</t>
  </si>
  <si>
    <t>SANTIAGO COMALTEPEC</t>
  </si>
  <si>
    <t>Santiago del Río</t>
  </si>
  <si>
    <t>SANTIAGO DEL RÍO</t>
  </si>
  <si>
    <t>Santiago Huajolotitlán</t>
  </si>
  <si>
    <t>SANTIAGO HUAJOLOTITLÁN</t>
  </si>
  <si>
    <t>Santiago Huauclilla</t>
  </si>
  <si>
    <t>SANTIAGO HUAUCLILLA</t>
  </si>
  <si>
    <t>Santiago Ihuitlán Plumas</t>
  </si>
  <si>
    <t>SANTIAGO IHUITLÁN PLUMAS</t>
  </si>
  <si>
    <t>Santiago Ixcuintepec</t>
  </si>
  <si>
    <t>SANTIAGO IXCUINTEPEC</t>
  </si>
  <si>
    <t>Santiago Ixtayutla</t>
  </si>
  <si>
    <t>SANTIAGO IXTAYUTLA</t>
  </si>
  <si>
    <t>Santiago Jamiltepec</t>
  </si>
  <si>
    <t>Santiago Jocotepec</t>
  </si>
  <si>
    <t>SANTIAGO JOCOTEPEC</t>
  </si>
  <si>
    <t>Santiago Juxtlahuaca</t>
  </si>
  <si>
    <t>Santiago Lachiguiri</t>
  </si>
  <si>
    <t>SANTIAGO LACHIGUIRI</t>
  </si>
  <si>
    <t>Santiago Lalopa</t>
  </si>
  <si>
    <t>SANTIAGO LALOPA</t>
  </si>
  <si>
    <t>Santiago Laollaga</t>
  </si>
  <si>
    <t>Santiago Laxopa</t>
  </si>
  <si>
    <t>SANTIAGO LAXOPA</t>
  </si>
  <si>
    <t>Santiago Llano Grande</t>
  </si>
  <si>
    <t>Santiago Matatlán</t>
  </si>
  <si>
    <t>SANTIAGO MATATLÁN</t>
  </si>
  <si>
    <t>Santiago Miltepec</t>
  </si>
  <si>
    <t>SANTIAGO MILTEPEC</t>
  </si>
  <si>
    <t>Santiago Minas</t>
  </si>
  <si>
    <t>SANTIAGO MINAS</t>
  </si>
  <si>
    <t>Santiago Nacaltepec</t>
  </si>
  <si>
    <t>SANTIAGO NACALTEPEC</t>
  </si>
  <si>
    <t>Santiago Nejapilla</t>
  </si>
  <si>
    <t>SANTIAGO NEJAPILLA</t>
  </si>
  <si>
    <t>Santiago Niltepec</t>
  </si>
  <si>
    <t>Santiago Nundiche</t>
  </si>
  <si>
    <t>SANTIAGO NUNDICHE</t>
  </si>
  <si>
    <t>Santiago Nuyoó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</si>
  <si>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</si>
  <si>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</si>
  <si>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</si>
  <si>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</si>
  <si>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</si>
  <si>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</si>
  <si>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TENANGO</t>
  </si>
  <si>
    <t>Santiago Tepetlapa</t>
  </si>
  <si>
    <t>SANTIAGO TEPETLAPA</t>
  </si>
  <si>
    <t>Santiago Tetepec</t>
  </si>
  <si>
    <t>Santiago Texcalcingo</t>
  </si>
  <si>
    <t>SANTIAGO TEXCALCINGO</t>
  </si>
  <si>
    <t>Santiago Textitlán</t>
  </si>
  <si>
    <t>SANTIAGO TEXTITLÁN</t>
  </si>
  <si>
    <t>Santiago Tilantongo</t>
  </si>
  <si>
    <t>SANTIAGO TILANTONGO</t>
  </si>
  <si>
    <t>Santiago Tillo</t>
  </si>
  <si>
    <t>SANTIAGO TILLO</t>
  </si>
  <si>
    <t>Santiago Tlazoyaltepec</t>
  </si>
  <si>
    <t>SANTIAGO TLAZOYALTEPEC</t>
  </si>
  <si>
    <t>Santiago Xanica</t>
  </si>
  <si>
    <t>SANTIAGO XANICA</t>
  </si>
  <si>
    <t>Santiago Xiacuí</t>
  </si>
  <si>
    <t>SANTIAGO XIACUÍ</t>
  </si>
  <si>
    <t>Santiago Yaitepec</t>
  </si>
  <si>
    <t>SANTIAGO YAITEPEC</t>
  </si>
  <si>
    <t>Santiago Yaveo</t>
  </si>
  <si>
    <t>SANTIAGO YAVEO</t>
  </si>
  <si>
    <t>Santiago Yolomécatl</t>
  </si>
  <si>
    <t>SANTIAGO YOLOMÉCATL</t>
  </si>
  <si>
    <t>Santiago Yosondúa</t>
  </si>
  <si>
    <t>SANTIAGO YOSONDÚA</t>
  </si>
  <si>
    <t>Santiago Yucuyachi</t>
  </si>
  <si>
    <t>SANTIAGO YUCUYACHI</t>
  </si>
  <si>
    <t>Santiago Zacatepec</t>
  </si>
  <si>
    <t>SANTIAGO ZACATEPEC</t>
  </si>
  <si>
    <t>Santiago Zoochila</t>
  </si>
  <si>
    <t>SANTIAGO ZOOCHILA</t>
  </si>
  <si>
    <t>Santo Domingo Albarradas</t>
  </si>
  <si>
    <t>SANTO DOMINGO ALBARRADAS</t>
  </si>
  <si>
    <t>Santo Domingo Armenta</t>
  </si>
  <si>
    <t>Santo Domingo Chihuitán</t>
  </si>
  <si>
    <t>SANTO DOMINGO CHIHUITÁN</t>
  </si>
  <si>
    <t>Santo Domingo de Morelos</t>
  </si>
  <si>
    <t>SANTO DOMINGO DE MORELOS</t>
  </si>
  <si>
    <t>Santo Domingo Ingenio</t>
  </si>
  <si>
    <t>Santo Domingo Ixcatlán</t>
  </si>
  <si>
    <t>SANTO DOMINGO IXCATLÁN</t>
  </si>
  <si>
    <t>Santo Domingo Nuxaá</t>
  </si>
  <si>
    <t>SANTO DOMINGO NUXAÁ</t>
  </si>
  <si>
    <t>Santo Domingo Ozolotepec</t>
  </si>
  <si>
    <t>SANTO DOMINGO OZOLOTEPEC</t>
  </si>
  <si>
    <t>Santo Domingo Petapa</t>
  </si>
  <si>
    <t>Santo Domingo Roayaga</t>
  </si>
  <si>
    <t>SANTO DOMINGO ROAYAGA</t>
  </si>
  <si>
    <t>Santo Domingo Tehuantepec</t>
  </si>
  <si>
    <t>Santo Domingo Teojomulco</t>
  </si>
  <si>
    <t>SANTO DOMINGO TEOJOMULCO</t>
  </si>
  <si>
    <t>Santo Domingo Tepuxtepec</t>
  </si>
  <si>
    <t>SANTO DOMINGO TEPUXTEPEC</t>
  </si>
  <si>
    <t>Santo Domingo Tlatayápam</t>
  </si>
  <si>
    <t>SANTO DOMINGO TLATAYÁPAM</t>
  </si>
  <si>
    <t>Santo Domingo Tomaltepec</t>
  </si>
  <si>
    <t>SANTO DOMINGO TOMALTEPEC</t>
  </si>
  <si>
    <t>Santo Domingo Tonalá</t>
  </si>
  <si>
    <t>SANTO DOMINGO TONALÁ</t>
  </si>
  <si>
    <t>Santo Domingo Tonaltepec</t>
  </si>
  <si>
    <t>SANTO DOMINGO TONALTEPEC</t>
  </si>
  <si>
    <t>Santo Domingo Xagacía</t>
  </si>
  <si>
    <t>SANTO DOMINGO XAGACÍA</t>
  </si>
  <si>
    <t>Santo Domingo Yanhuitlán</t>
  </si>
  <si>
    <t>SANTO DOMINGO YANHUITLÁN</t>
  </si>
  <si>
    <t>Santo Domingo Yodohino</t>
  </si>
  <si>
    <t>SANTO DOMINGO YODOHINO</t>
  </si>
  <si>
    <t>Santo Domingo Zanatepec</t>
  </si>
  <si>
    <t>Santo Tomás Jalieza</t>
  </si>
  <si>
    <t>SANTO TOMÁS JALIEZA</t>
  </si>
  <si>
    <t>Santo Tomás Mazaltepec</t>
  </si>
  <si>
    <t>SANTO TOMÁS MAZALTEPEC</t>
  </si>
  <si>
    <t>Santo Tomás Ocotepec</t>
  </si>
  <si>
    <t>SANTO TOMÁS OCOTEPEC</t>
  </si>
  <si>
    <t>Santo Tomás Tamazulapan</t>
  </si>
  <si>
    <t>SANTO TOMÁS TAMAZULAPAN</t>
  </si>
  <si>
    <t>Santos Reyes Nopala</t>
  </si>
  <si>
    <t>SANTOS REYES NOPALA</t>
  </si>
  <si>
    <t>Santos Reyes Pápalo</t>
  </si>
  <si>
    <t>SANTOS REYES PÁPALO</t>
  </si>
  <si>
    <t>Santos Reyes Tepejillo</t>
  </si>
  <si>
    <t>SANTOS REYES TEPEJILLO</t>
  </si>
  <si>
    <t>Santos Reyes Yucuná</t>
  </si>
  <si>
    <t>SANTOS REYES YUCUNÁ</t>
  </si>
  <si>
    <t>Silacayoápam</t>
  </si>
  <si>
    <t>SILACAYOÁPAM</t>
  </si>
  <si>
    <t>Sitio de Xitlapehua</t>
  </si>
  <si>
    <t>SITIO DE XITLAPEHUA</t>
  </si>
  <si>
    <t>Soledad Etla</t>
  </si>
  <si>
    <t>Tamazulápam del Espíritu Santo</t>
  </si>
  <si>
    <t>TAMAZULÁPAM DEL ESPÍRITU SANTO</t>
  </si>
  <si>
    <t>Tanetze de Zaragoza</t>
  </si>
  <si>
    <t>TANETZE DE ZARAGOZA</t>
  </si>
  <si>
    <t>Taniche</t>
  </si>
  <si>
    <t>TANICHE</t>
  </si>
  <si>
    <t>Tataltepec de Valdés</t>
  </si>
  <si>
    <t>TATALTEPEC DE VALDÉS</t>
  </si>
  <si>
    <t>Teococuilco de Marcos Pérez</t>
  </si>
  <si>
    <t>TEOCOCUILCO DE MARCOS PÉREZ</t>
  </si>
  <si>
    <t>Teotitlán de Flores Magón</t>
  </si>
  <si>
    <t>TEOTITLÁN DE FLORES MAGÓN</t>
  </si>
  <si>
    <t>Teotitlán del Valle</t>
  </si>
  <si>
    <t>TEOTITLÁN DEL VALLE</t>
  </si>
  <si>
    <t>Teotongo</t>
  </si>
  <si>
    <t>TEOTONGO</t>
  </si>
  <si>
    <t>Tepelmeme Villa de Morelos</t>
  </si>
  <si>
    <t>TEPELMEME VILLA DE MORELOS</t>
  </si>
  <si>
    <t>Tlacolula de Matamoros</t>
  </si>
  <si>
    <t>Tlacotepec Plumas</t>
  </si>
  <si>
    <t>TLACOTEPEC PLUMAS</t>
  </si>
  <si>
    <t>Tlalixtac de Cabrera</t>
  </si>
  <si>
    <t>TLALIXTAC DE CABRERA</t>
  </si>
  <si>
    <t>Totontepec Villa de Morelos</t>
  </si>
  <si>
    <t>TOTONTEPEC VILLA DE MORELOS</t>
  </si>
  <si>
    <t>Trinidad Zaachila</t>
  </si>
  <si>
    <t>Unión Hidalgo</t>
  </si>
  <si>
    <t>UNIÓN HIDALGO</t>
  </si>
  <si>
    <t>Valerio Trujano</t>
  </si>
  <si>
    <t>Villa de Chilapa de Díaz</t>
  </si>
  <si>
    <t>VILLA DE CHILAPA DE DÍAZ</t>
  </si>
  <si>
    <t>Villa de Etla</t>
  </si>
  <si>
    <t>Villa de Tamazulápam del Progreso</t>
  </si>
  <si>
    <t>VILLA DE TAMAZULÁPAM DEL PROGRESO</t>
  </si>
  <si>
    <t>Villa de Tututepec</t>
  </si>
  <si>
    <t>VILLA DE TUTUTEPEC</t>
  </si>
  <si>
    <t>Villa de Zaachila</t>
  </si>
  <si>
    <t>Villa Díaz Ordaz</t>
  </si>
  <si>
    <t>VILLA DÍAZ ORDAZ</t>
  </si>
  <si>
    <t>Villa Hidalgo</t>
  </si>
  <si>
    <t>VILLA HIDALGO</t>
  </si>
  <si>
    <t>Villa Sola de Vega</t>
  </si>
  <si>
    <t>Villa Talea de Castro</t>
  </si>
  <si>
    <t>VILLA TALEA DE CASTRO</t>
  </si>
  <si>
    <t>Villa Tejúpam de la Unión</t>
  </si>
  <si>
    <t>VILLA TEJÚPAM DE LA UNIÓN</t>
  </si>
  <si>
    <t>Yaxe</t>
  </si>
  <si>
    <t>YAXE</t>
  </si>
  <si>
    <t>Yogana</t>
  </si>
  <si>
    <t>YOGANA</t>
  </si>
  <si>
    <t>Yutanduchi de Guerrero</t>
  </si>
  <si>
    <t>YUTANDUCHI DE GUERRERO</t>
  </si>
  <si>
    <t>Zapotitlán Lagunas</t>
  </si>
  <si>
    <t>ZAPOTITLÁN LAGUNAS</t>
  </si>
  <si>
    <t>Zapotitlán Palmas</t>
  </si>
  <si>
    <t>ZAPOTITLÁN PALMAS</t>
  </si>
  <si>
    <t>Zimatlán de Álvarez</t>
  </si>
  <si>
    <t>ZIMATLÁN DE ÁLVAREZ</t>
  </si>
  <si>
    <t>munname_INEGI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</si>
</sst>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" refreshedDate="43662.77122037037" createdVersion="6" refreshedVersion="6" minRefreshableVersion="3" recordCount="3458" xr:uid="{22BFF7DC-C203-4DFC-A34B-BE968F1AA10C}">
  <cacheSource type="worksheet">
    <worksheetSource ref="D1:D3459" sheet="Computo"/>
  </cacheSource>
  <cacheFields count="1">
    <cacheField name="municipality" numFmtId="0">
      <sharedItems count="153">
        <s v="ACATLAN DE PEREZ FIGUEROA"/>
        <s v="SANTA CRUZ XOXOCOTLAN"/>
        <s v="ASUNCION CUYOTEPEJI"/>
        <s v="ASUNCION IXTALTEPEC"/>
        <s v="ASUNCION NOCHIXTLAN"/>
        <s v="ASUNCION OCOTLAN"/>
        <s v="AYOTZINTEPEC"/>
        <s v="EL BARRIO DE LA SOLEDAD"/>
        <s v="CHAHUITES"/>
        <s v="CHALCATONGO DE HIDALGO"/>
        <s v="CIENEGA DE ZIMATLAN"/>
        <s v="COSOLAPA"/>
        <s v="CUILAPAM DE GUERRERO"/>
        <s v="HEROICA CIUDAD DE EJUTLA DE CRESPO"/>
        <s v="EL ESPINAL"/>
        <s v="FRESNILLO DE TRUJANO"/>
        <s v="GUADALUPE DE RAMIREZ"/>
        <s v="HEROICA CIUDAD DE HUAJUAPAN DE LEON"/>
        <s v="HUAUTEPEC"/>
        <s v="HUAUTLA DE JIMENEZ"/>
        <s v="CIUDAD IXTEPEC"/>
        <s v="HEROICA CIUDAD DE JUCHITAN DE ZARAGOZA"/>
        <s v="LOMA BONITA"/>
        <s v="MAGDALENA OCOTLAN"/>
        <s v="MAGDALENA TEQUISISTLAN"/>
        <s v="MAGDALENA TLACOTEPEC"/>
        <s v="MARISCALA DE JUAREZ"/>
        <s v="MARTIRES DE TACUBAYA"/>
        <s v="MATIAS ROMERO AVENDAÑO"/>
        <s v="MIAHUATLAN DE PORFIRIO DIAZ"/>
        <s v="OAXACA DE JUAREZ"/>
        <s v="OCOTLAN DE MORELOS"/>
        <s v="PINOTEPA DE DON LUIS"/>
        <s v="PUTLA VILLA DE GUERRERO"/>
        <s v="REFORMA DE PINEDA"/>
        <s v="SALINA CRUZ"/>
        <s v="SAN AGUSTIN AMATENGO"/>
        <s v="SAN AGUSTIN ATENANGO"/>
        <s v="SAN ANDRES CABECERA NUEVA"/>
        <s v="SAN ANDRES DINICUITI"/>
        <s v="SAN ANDRES HUAXPALTEPEC"/>
        <s v="SAN ANDRES ZAUTLA"/>
        <s v="SAN ANTONINO CASTILLO VELASCO"/>
        <s v="SAN BALTAZAR CHICHICAPAM"/>
        <s v="SAN BARTOLOME AYAUTLA"/>
        <s v="SAN BLAS ATEMPA"/>
        <s v="SAN DIONISIO DEL MAR"/>
        <s v="SAN FELIPE JALAPA DE DIAZ"/>
        <s v="SAN FELIPE USILA"/>
        <s v="SAN FRANCISCO DEL MAR"/>
        <s v="SAN FRANCISCO IXHUATAN"/>
        <s v="SAN FRANCISCO TELIXTLAHUACA"/>
        <s v="SAN JACINTO AMILPAS"/>
        <s v="SAN JERONIMO SILACAYOAPILLA"/>
        <s v="SAN JOSE CHILTEPEC"/>
        <s v="SAN JOSE ESTANCIA GRANDE"/>
        <s v="SAN JOSE INDEPENDENCIA"/>
        <s v="SAN JOSE TENANGO"/>
        <s v="SAN JUAN BAUTISTA CUICATLAN"/>
        <s v="SAN JUAN BAUTISTA LO DE SOTO"/>
        <s v="SAN JUAN BAUTISTA SUCHITEPEC"/>
        <s v="SAN JUAN BAUTISTA TLACOATZINTEPEC"/>
        <s v="SAN JUAN BAUTISTA TUXTEPEC"/>
        <s v="SAN JUAN BAUTISTA VALLE NACIONAL"/>
        <s v="SAN JUAN CACAHUATEPEC"/>
        <s v="SAN JUAN COATZOSPAM"/>
        <s v="SAN JUAN COLORADO"/>
        <s v="SAN JUAN GUICHICOVI"/>
        <s v="SAN JUAN IHUALTEPEC"/>
        <s v="SAN LORENZO"/>
        <s v="SAN LUCAS OJITLAN"/>
        <s v="SAN MARCOS ARTEAGA"/>
        <s v="SAN MARTIN ZACATEPEC"/>
        <s v="SAN MATEO RIO HONDO"/>
        <s v="SAN MIGUEL AHUEHUETITLAN"/>
        <s v="SAN MIGUEL AMATITLAN"/>
        <s v="SAN MIGUEL SOYALTEPEC"/>
        <s v="SAN MIGUEL TLACAMAMA"/>
        <s v="SAN NICOLAS HIDALGO"/>
        <s v="SAN PABLO HUITZO"/>
        <s v="SAN PABLO HUIXTEPEC"/>
        <s v="SAN PABLO VILLA DE MITLA"/>
        <s v="SAN PEDRO AMUZGOS"/>
        <s v="SAN PEDRO ATOYAC"/>
        <s v="SAN PEDRO COMITANCILLO"/>
        <s v="SAN PEDRO HUAMELULA"/>
        <s v="SAN PEDRO HUILOTEPEC"/>
        <s v="SAN PEDRO IXCATLAN"/>
        <s v="SAN PEDRO JICAYAN"/>
        <s v="SAN PEDRO MIXTEPEC"/>
        <s v="SAN PEDRO POCHUTLA"/>
        <s v="SAN PEDRO TAPANATEPEC"/>
        <s v="VILLA DE TUTUTEPEC DE MELCHOR OCAMPO"/>
        <s v="SAN PEDRO Y SAN PABLO TEPOSCOLULA"/>
        <s v="SAN SEBASTIAN IXCAPA"/>
        <s v="SANTA ANA ZEGACHE"/>
        <s v="SANTA CATARINA JUQUILA"/>
        <s v="SANTA CRUZ AMILPAS"/>
        <s v="SANTA CRUZ ITUNDUJIA"/>
        <s v="SANTA CRUZ TACACHE DE MINA"/>
        <s v="SANTA GERTRUDIS"/>
        <s v="SANTA LUCIA DEL CAMINO"/>
        <s v="SANTA MARIA CORTIJO"/>
        <s v="SANTA MARIA HUATULCO"/>
        <s v="SANTA MARIA HUAZOLOTITLAN"/>
        <s v="SANTA MARIA IPALAPA"/>
        <s v="SANTA MARIA JACATEPEC"/>
        <s v="SANTA MARIA JALAPA DEL MARQUES"/>
        <s v="SANTA MARIA MIXTEQUILLA"/>
        <s v="SANTA MARIA PETAPA"/>
        <s v="SANTA MARIA TECOMAVACA"/>
        <s v="SANTA MARIA TEOPOXCO"/>
        <s v="SANTA MARIA TEXCATITLAN"/>
        <s v="SANTA MARIA TONAMECA"/>
        <s v="SANTA MARIA XADANI"/>
        <s v="SANTA MARIA ZACATEPEC"/>
        <s v="SANTIAGO AYUQUILILLA"/>
        <s v="SANTIAGO CACALOXTEPEC"/>
        <s v="VILLA DE SANTIAGO CHAZUMBA"/>
        <s v="SANTIAGO HUAJOLOTITLAN"/>
        <s v="SANTIAGO JAMILTEPEC"/>
        <s v="SANTIAGO JUXTLAHUACA"/>
        <s v="SANTO DOMINGO TEHUANTEPEC"/>
        <s v="SANTIAGO LAOLLAGA"/>
        <s v="SANTIAGO LLANO GRANDE"/>
        <s v="SANTIAGO NILTEPEC"/>
        <s v="SANTIAGO PINOTEPA NACIONAL"/>
        <s v="SANTIAGO SUCHILQUITONGO"/>
        <s v="SANTIAGO TAMAZOLA"/>
        <s v="SANTIAGO TAPEXTLA"/>
        <s v="SANTIAGO TETEPEC"/>
        <s v="SANTO DOMINGO ARMENTA"/>
        <s v="SANTO DOMINGO CHIHUITAN"/>
        <s v="SANTO DOMINGO INGENIO"/>
        <s v="SANTO DOMINGO PETAPA"/>
        <s v="SANTO DOMINGO TONALA"/>
        <s v="SANTO DOMINGO ZANATEPEC"/>
        <s v="SILACAYOAPAM"/>
        <s v="VILLA SOLA DE VEGA"/>
        <s v="SOLEDAD ETLA"/>
        <s v="VILLA DE TAMAZULAPAM DEL PROGRESO"/>
        <s v="VILLA TEJUPAM DE LA UNION"/>
        <s v="TEOTITLAN DE FLORES MAGON"/>
        <s v="HEROICA VILLA TEZOATLAN DE SEGURA Y LUNA, CUNA DE LA INDEPENDENCIA DE OAXACA"/>
        <s v="TLACOLULA DE MATAMOROS"/>
        <s v="HEROICA CIUDAD DE TLAXIACO"/>
        <s v="TRINIDAD ZAACHILA"/>
        <s v="UNION HIDALGO"/>
        <s v="VALERIO TRUJANO"/>
        <s v="VILLA DE ETLA"/>
        <s v="VILLA DE ZAACHILA"/>
        <s v="ZAPOTITLAN LAGUNAS"/>
        <s v="ZIMATLAN DE ALVAREZ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5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6"/>
  </r>
  <r>
    <x v="36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0"/>
  </r>
  <r>
    <x v="40"/>
  </r>
  <r>
    <x v="40"/>
  </r>
  <r>
    <x v="41"/>
  </r>
  <r>
    <x v="41"/>
  </r>
  <r>
    <x v="41"/>
  </r>
  <r>
    <x v="41"/>
  </r>
  <r>
    <x v="41"/>
  </r>
  <r>
    <x v="42"/>
  </r>
  <r>
    <x v="42"/>
  </r>
  <r>
    <x v="42"/>
  </r>
  <r>
    <x v="42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4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5"/>
  </r>
  <r>
    <x v="46"/>
  </r>
  <r>
    <x v="46"/>
  </r>
  <r>
    <x v="46"/>
  </r>
  <r>
    <x v="46"/>
  </r>
  <r>
    <x v="46"/>
  </r>
  <r>
    <x v="46"/>
  </r>
  <r>
    <x v="46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8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0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3"/>
  </r>
  <r>
    <x v="53"/>
  </r>
  <r>
    <x v="17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4"/>
  </r>
  <r>
    <x v="55"/>
  </r>
  <r>
    <x v="56"/>
  </r>
  <r>
    <x v="56"/>
  </r>
  <r>
    <x v="56"/>
  </r>
  <r>
    <x v="56"/>
  </r>
  <r>
    <x v="56"/>
  </r>
  <r>
    <x v="56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7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8"/>
  </r>
  <r>
    <x v="59"/>
  </r>
  <r>
    <x v="59"/>
  </r>
  <r>
    <x v="59"/>
  </r>
  <r>
    <x v="59"/>
  </r>
  <r>
    <x v="59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3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4"/>
  </r>
  <r>
    <x v="65"/>
  </r>
  <r>
    <x v="65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6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7"/>
  </r>
  <r>
    <x v="68"/>
  </r>
  <r>
    <x v="69"/>
  </r>
  <r>
    <x v="69"/>
  </r>
  <r>
    <x v="69"/>
  </r>
  <r>
    <x v="69"/>
  </r>
  <r>
    <x v="69"/>
  </r>
  <r>
    <x v="69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0"/>
  </r>
  <r>
    <x v="71"/>
  </r>
  <r>
    <x v="71"/>
  </r>
  <r>
    <x v="17"/>
  </r>
  <r>
    <x v="71"/>
  </r>
  <r>
    <x v="72"/>
  </r>
  <r>
    <x v="72"/>
  </r>
  <r>
    <x v="72"/>
  </r>
  <r>
    <x v="73"/>
  </r>
  <r>
    <x v="73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5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6"/>
  </r>
  <r>
    <x v="77"/>
  </r>
  <r>
    <x v="77"/>
  </r>
  <r>
    <x v="77"/>
  </r>
  <r>
    <x v="77"/>
  </r>
  <r>
    <x v="77"/>
  </r>
  <r>
    <x v="78"/>
  </r>
  <r>
    <x v="78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79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0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1"/>
  </r>
  <r>
    <x v="82"/>
  </r>
  <r>
    <x v="82"/>
  </r>
  <r>
    <x v="82"/>
  </r>
  <r>
    <x v="82"/>
  </r>
  <r>
    <x v="82"/>
  </r>
  <r>
    <x v="82"/>
  </r>
  <r>
    <x v="82"/>
  </r>
  <r>
    <x v="83"/>
  </r>
  <r>
    <x v="83"/>
  </r>
  <r>
    <x v="83"/>
  </r>
  <r>
    <x v="83"/>
  </r>
  <r>
    <x v="83"/>
  </r>
  <r>
    <x v="83"/>
  </r>
  <r>
    <x v="84"/>
  </r>
  <r>
    <x v="84"/>
  </r>
  <r>
    <x v="84"/>
  </r>
  <r>
    <x v="84"/>
  </r>
  <r>
    <x v="84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7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89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1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3"/>
  </r>
  <r>
    <x v="93"/>
  </r>
  <r>
    <x v="93"/>
  </r>
  <r>
    <x v="93"/>
  </r>
  <r>
    <x v="93"/>
  </r>
  <r>
    <x v="93"/>
  </r>
  <r>
    <x v="93"/>
  </r>
  <r>
    <x v="93"/>
  </r>
  <r>
    <x v="94"/>
  </r>
  <r>
    <x v="94"/>
  </r>
  <r>
    <x v="94"/>
  </r>
  <r>
    <x v="94"/>
  </r>
  <r>
    <x v="94"/>
  </r>
  <r>
    <x v="94"/>
  </r>
  <r>
    <x v="94"/>
  </r>
  <r>
    <x v="95"/>
  </r>
  <r>
    <x v="95"/>
  </r>
  <r>
    <x v="95"/>
  </r>
  <r>
    <x v="95"/>
  </r>
  <r>
    <x v="95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6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7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8"/>
  </r>
  <r>
    <x v="99"/>
  </r>
  <r>
    <x v="99"/>
  </r>
  <r>
    <x v="99"/>
  </r>
  <r>
    <x v="99"/>
  </r>
  <r>
    <x v="9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00"/>
  </r>
  <r>
    <x v="100"/>
  </r>
  <r>
    <x v="100"/>
  </r>
  <r>
    <x v="100"/>
  </r>
  <r>
    <x v="100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1"/>
  </r>
  <r>
    <x v="102"/>
  </r>
  <r>
    <x v="102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3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4"/>
  </r>
  <r>
    <x v="105"/>
  </r>
  <r>
    <x v="105"/>
  </r>
  <r>
    <x v="105"/>
  </r>
  <r>
    <x v="105"/>
  </r>
  <r>
    <x v="105"/>
  </r>
  <r>
    <x v="105"/>
  </r>
  <r>
    <x v="105"/>
  </r>
  <r>
    <x v="105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6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7"/>
  </r>
  <r>
    <x v="108"/>
  </r>
  <r>
    <x v="108"/>
  </r>
  <r>
    <x v="108"/>
  </r>
  <r>
    <x v="108"/>
  </r>
  <r>
    <x v="108"/>
  </r>
  <r>
    <x v="108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09"/>
  </r>
  <r>
    <x v="110"/>
  </r>
  <r>
    <x v="110"/>
  </r>
  <r>
    <x v="111"/>
  </r>
  <r>
    <x v="111"/>
  </r>
  <r>
    <x v="111"/>
  </r>
  <r>
    <x v="111"/>
  </r>
  <r>
    <x v="111"/>
  </r>
  <r>
    <x v="111"/>
  </r>
  <r>
    <x v="112"/>
  </r>
  <r>
    <x v="112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3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4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5"/>
  </r>
  <r>
    <x v="116"/>
  </r>
  <r>
    <x v="116"/>
  </r>
  <r>
    <x v="116"/>
  </r>
  <r>
    <x v="117"/>
  </r>
  <r>
    <x v="117"/>
  </r>
  <r>
    <x v="117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8"/>
  </r>
  <r>
    <x v="119"/>
  </r>
  <r>
    <x v="119"/>
  </r>
  <r>
    <x v="119"/>
  </r>
  <r>
    <x v="119"/>
  </r>
  <r>
    <x v="119"/>
  </r>
  <r>
    <x v="119"/>
  </r>
  <r>
    <x v="119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0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1"/>
  </r>
  <r>
    <x v="122"/>
  </r>
  <r>
    <x v="123"/>
  </r>
  <r>
    <x v="123"/>
  </r>
  <r>
    <x v="123"/>
  </r>
  <r>
    <x v="123"/>
  </r>
  <r>
    <x v="123"/>
  </r>
  <r>
    <x v="123"/>
  </r>
  <r>
    <x v="124"/>
  </r>
  <r>
    <x v="124"/>
  </r>
  <r>
    <x v="124"/>
  </r>
  <r>
    <x v="124"/>
  </r>
  <r>
    <x v="124"/>
  </r>
  <r>
    <x v="125"/>
  </r>
  <r>
    <x v="125"/>
  </r>
  <r>
    <x v="125"/>
  </r>
  <r>
    <x v="125"/>
  </r>
  <r>
    <x v="125"/>
  </r>
  <r>
    <x v="125"/>
  </r>
  <r>
    <x v="125"/>
  </r>
  <r>
    <x v="125"/>
  </r>
  <r>
    <x v="125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6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7"/>
  </r>
  <r>
    <x v="128"/>
  </r>
  <r>
    <x v="128"/>
  </r>
  <r>
    <x v="128"/>
  </r>
  <r>
    <x v="128"/>
  </r>
  <r>
    <x v="128"/>
  </r>
  <r>
    <x v="128"/>
  </r>
  <r>
    <x v="128"/>
  </r>
  <r>
    <x v="129"/>
  </r>
  <r>
    <x v="129"/>
  </r>
  <r>
    <x v="129"/>
  </r>
  <r>
    <x v="129"/>
  </r>
  <r>
    <x v="129"/>
  </r>
  <r>
    <x v="130"/>
  </r>
  <r>
    <x v="130"/>
  </r>
  <r>
    <x v="130"/>
  </r>
  <r>
    <x v="130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3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34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22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5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6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7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8"/>
  </r>
  <r>
    <x v="139"/>
  </r>
  <r>
    <x v="139"/>
  </r>
  <r>
    <x v="139"/>
  </r>
  <r>
    <x v="139"/>
  </r>
  <r>
    <x v="139"/>
  </r>
  <r>
    <x v="139"/>
  </r>
  <r>
    <x v="139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2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3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4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5"/>
  </r>
  <r>
    <x v="146"/>
  </r>
  <r>
    <x v="146"/>
  </r>
  <r>
    <x v="146"/>
  </r>
  <r>
    <x v="146"/>
  </r>
  <r>
    <x v="146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7"/>
  </r>
  <r>
    <x v="148"/>
  </r>
  <r>
    <x v="148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49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52"/>
  </r>
  <r>
    <x v="17"/>
  </r>
  <r>
    <x v="145"/>
  </r>
  <r>
    <x v="121"/>
  </r>
  <r>
    <x v="30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8900B-4475-42BE-83C6-0308E83DFBC5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57" firstHeaderRow="1" firstDataRow="1" firstDataCol="1"/>
  <pivotFields count="1">
    <pivotField axis="axisRow" showAll="0">
      <items count="154">
        <item x="0"/>
        <item x="2"/>
        <item x="3"/>
        <item x="4"/>
        <item x="5"/>
        <item x="6"/>
        <item x="8"/>
        <item x="9"/>
        <item x="10"/>
        <item x="20"/>
        <item x="11"/>
        <item x="12"/>
        <item x="7"/>
        <item x="14"/>
        <item x="15"/>
        <item x="16"/>
        <item x="13"/>
        <item x="17"/>
        <item x="21"/>
        <item x="145"/>
        <item x="143"/>
        <item x="18"/>
        <item x="1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3"/>
        <item x="94"/>
        <item x="95"/>
        <item x="96"/>
        <item x="97"/>
        <item x="98"/>
        <item x="99"/>
        <item x="1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9"/>
        <item x="120"/>
        <item x="121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22"/>
        <item x="135"/>
        <item x="136"/>
        <item x="137"/>
        <item x="139"/>
        <item x="142"/>
        <item x="144"/>
        <item x="146"/>
        <item x="147"/>
        <item x="148"/>
        <item x="149"/>
        <item x="118"/>
        <item x="140"/>
        <item x="92"/>
        <item x="150"/>
        <item x="138"/>
        <item x="141"/>
        <item x="151"/>
        <item x="152"/>
        <item t="default"/>
      </items>
    </pivotField>
  </pivotFields>
  <rowFields count="1">
    <field x="0"/>
  </rowFields>
  <rowItems count="1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C3459"/>
  <sheetViews>
    <sheetView showGridLines="0" tabSelected="1" topLeftCell="P3212" zoomScale="85" zoomScaleNormal="85" workbookViewId="0">
      <selection activeCell="W3220" sqref="W3220"/>
    </sheetView>
  </sheetViews>
  <sheetFormatPr defaultColWidth="11.41796875" defaultRowHeight="14.4" x14ac:dyDescent="0.55000000000000004"/>
  <cols>
    <col min="1" max="1" width="4.41796875" bestFit="1" customWidth="1"/>
    <col min="2" max="2" width="7.15625" bestFit="1" customWidth="1"/>
    <col min="3" max="3" width="6.578125" bestFit="1" customWidth="1"/>
    <col min="4" max="4" width="45.68359375" bestFit="1" customWidth="1"/>
    <col min="5" max="5" width="22.68359375" customWidth="1"/>
    <col min="6" max="6" width="40.15625" customWidth="1"/>
    <col min="7" max="7" width="4" bestFit="1" customWidth="1"/>
    <col min="8" max="8" width="3.578125" bestFit="1" customWidth="1"/>
    <col min="9" max="9" width="6.578125" customWidth="1"/>
    <col min="10" max="10" width="5.15625" bestFit="1" customWidth="1"/>
    <col min="11" max="11" width="3.578125" bestFit="1" customWidth="1"/>
    <col min="12" max="12" width="6.15625" customWidth="1"/>
    <col min="13" max="13" width="3.83984375" bestFit="1" customWidth="1"/>
    <col min="14" max="14" width="3.578125" bestFit="1" customWidth="1"/>
    <col min="15" max="15" width="7.578125" bestFit="1" customWidth="1"/>
    <col min="16" max="16" width="2.68359375" bestFit="1" customWidth="1"/>
    <col min="17" max="17" width="3.83984375" bestFit="1" customWidth="1"/>
    <col min="18" max="18" width="4.26171875" bestFit="1" customWidth="1"/>
    <col min="19" max="24" width="17.26171875" customWidth="1"/>
    <col min="25" max="25" width="25.83984375" bestFit="1" customWidth="1"/>
    <col min="26" max="26" width="23.83984375" bestFit="1" customWidth="1"/>
    <col min="27" max="27" width="25.578125" bestFit="1" customWidth="1"/>
    <col min="28" max="28" width="24.578125" bestFit="1" customWidth="1"/>
    <col min="29" max="29" width="10.15625" bestFit="1" customWidth="1"/>
    <col min="30" max="30" width="13.83984375" bestFit="1" customWidth="1"/>
    <col min="31" max="31" width="9.41796875" bestFit="1" customWidth="1"/>
    <col min="32" max="32" width="9" bestFit="1" customWidth="1"/>
    <col min="33" max="33" width="8.578125" bestFit="1" customWidth="1"/>
    <col min="34" max="34" width="9.41796875" bestFit="1" customWidth="1"/>
    <col min="35" max="35" width="9.83984375" bestFit="1" customWidth="1"/>
    <col min="36" max="36" width="11.15625" bestFit="1" customWidth="1"/>
    <col min="37" max="37" width="7.15625" bestFit="1" customWidth="1"/>
    <col min="38" max="38" width="10.15625" bestFit="1" customWidth="1"/>
    <col min="39" max="39" width="9.83984375" bestFit="1" customWidth="1"/>
    <col min="40" max="41" width="10.26171875" bestFit="1" customWidth="1"/>
    <col min="42" max="42" width="9.68359375" bestFit="1" customWidth="1"/>
    <col min="43" max="43" width="11" bestFit="1" customWidth="1"/>
    <col min="44" max="44" width="8.41796875" bestFit="1" customWidth="1"/>
    <col min="45" max="45" width="9.26171875" bestFit="1" customWidth="1"/>
    <col min="46" max="46" width="12.41796875" bestFit="1" customWidth="1"/>
    <col min="47" max="47" width="8.83984375" bestFit="1" customWidth="1"/>
    <col min="48" max="48" width="8.41796875" bestFit="1" customWidth="1"/>
    <col min="49" max="49" width="11" bestFit="1" customWidth="1"/>
    <col min="50" max="50" width="7.41796875" bestFit="1" customWidth="1"/>
    <col min="51" max="51" width="8.68359375" bestFit="1" customWidth="1"/>
    <col min="52" max="52" width="7.15625" bestFit="1" customWidth="1"/>
    <col min="53" max="53" width="6" bestFit="1" customWidth="1"/>
    <col min="54" max="54" width="8" bestFit="1" customWidth="1"/>
    <col min="55" max="55" width="6.26171875" bestFit="1" customWidth="1"/>
  </cols>
  <sheetData>
    <row r="1" spans="1:55" s="1" customFormat="1" ht="23.4" x14ac:dyDescent="0.45">
      <c r="A1" s="2" t="s">
        <v>232</v>
      </c>
      <c r="B1" s="2" t="s">
        <v>233</v>
      </c>
      <c r="C1" s="2" t="s">
        <v>0</v>
      </c>
      <c r="D1" s="2" t="s">
        <v>234</v>
      </c>
      <c r="E1" s="2" t="s">
        <v>253</v>
      </c>
      <c r="F1" s="2" t="s">
        <v>1312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237</v>
      </c>
      <c r="O1" s="2" t="s">
        <v>8</v>
      </c>
      <c r="P1" s="2" t="s">
        <v>238</v>
      </c>
      <c r="Q1" s="2" t="s">
        <v>9</v>
      </c>
      <c r="R1" s="2" t="s">
        <v>10</v>
      </c>
      <c r="S1" s="3" t="s">
        <v>235</v>
      </c>
      <c r="T1" s="3" t="s">
        <v>236</v>
      </c>
      <c r="U1" s="3" t="s">
        <v>239</v>
      </c>
      <c r="V1" s="3" t="s">
        <v>243</v>
      </c>
      <c r="W1" s="3" t="s">
        <v>244</v>
      </c>
      <c r="X1" s="3" t="s">
        <v>245</v>
      </c>
      <c r="Y1" s="3" t="s">
        <v>246</v>
      </c>
      <c r="Z1" s="3" t="s">
        <v>247</v>
      </c>
      <c r="AA1" s="3" t="s">
        <v>248</v>
      </c>
      <c r="AB1" s="3" t="s">
        <v>249</v>
      </c>
      <c r="AC1" s="2" t="s">
        <v>11</v>
      </c>
      <c r="AD1" s="2" t="s">
        <v>12</v>
      </c>
      <c r="AE1" s="6" t="s">
        <v>13</v>
      </c>
      <c r="AF1" s="2" t="s">
        <v>14</v>
      </c>
      <c r="AG1" s="2" t="s">
        <v>15</v>
      </c>
      <c r="AH1" s="2" t="s">
        <v>16</v>
      </c>
      <c r="AI1" s="2" t="s">
        <v>17</v>
      </c>
      <c r="AJ1" s="2" t="s">
        <v>18</v>
      </c>
      <c r="AK1" s="6" t="s">
        <v>19</v>
      </c>
      <c r="AL1" s="7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2" t="s">
        <v>250</v>
      </c>
      <c r="AW1" s="6" t="s">
        <v>30</v>
      </c>
      <c r="AX1" s="7" t="s">
        <v>31</v>
      </c>
      <c r="AY1" s="2" t="s">
        <v>32</v>
      </c>
      <c r="AZ1" s="3" t="s">
        <v>240</v>
      </c>
      <c r="BA1" s="3" t="s">
        <v>241</v>
      </c>
      <c r="BB1" s="3" t="s">
        <v>33</v>
      </c>
      <c r="BC1" s="2" t="s">
        <v>242</v>
      </c>
    </row>
    <row r="2" spans="1:55" s="1" customFormat="1" ht="11.7" x14ac:dyDescent="0.45">
      <c r="A2" s="4">
        <v>1</v>
      </c>
      <c r="B2" s="3">
        <v>2</v>
      </c>
      <c r="C2" s="3" t="s">
        <v>34</v>
      </c>
      <c r="D2" s="5" t="s">
        <v>35</v>
      </c>
      <c r="E2" s="5">
        <f>VLOOKUP(D2,Sheet2!$A$2:$B$154,2,FALSE)</f>
        <v>20002</v>
      </c>
      <c r="F2" s="5" t="str">
        <f>VLOOKUP(E2,Sheet2!$B$2:$C$154,2,FALSE)</f>
        <v>ACATLÁN DE PÉREZ FIGUEROA</v>
      </c>
      <c r="G2" s="3">
        <v>275</v>
      </c>
      <c r="H2" s="3">
        <v>131</v>
      </c>
      <c r="I2" s="3">
        <v>6</v>
      </c>
      <c r="J2" s="3">
        <v>26</v>
      </c>
      <c r="K2" s="3">
        <v>2</v>
      </c>
      <c r="L2" s="3">
        <v>1</v>
      </c>
      <c r="M2" s="3"/>
      <c r="N2" s="3">
        <v>1</v>
      </c>
      <c r="O2" s="3">
        <v>51</v>
      </c>
      <c r="P2" s="3">
        <v>0</v>
      </c>
      <c r="Q2" s="3">
        <v>0</v>
      </c>
      <c r="R2" s="3"/>
      <c r="S2" s="3">
        <v>7</v>
      </c>
      <c r="T2" s="3">
        <v>5</v>
      </c>
      <c r="U2" s="3">
        <v>0</v>
      </c>
      <c r="V2" s="3">
        <v>0</v>
      </c>
      <c r="W2" s="3">
        <v>0</v>
      </c>
      <c r="X2" s="3">
        <v>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>
        <v>0</v>
      </c>
      <c r="BA2" s="3">
        <v>16</v>
      </c>
      <c r="BB2" s="3">
        <v>521</v>
      </c>
      <c r="BC2" s="3">
        <v>680</v>
      </c>
    </row>
    <row r="3" spans="1:55" s="1" customFormat="1" ht="11.7" x14ac:dyDescent="0.45">
      <c r="A3" s="4">
        <v>2</v>
      </c>
      <c r="B3" s="3">
        <v>3</v>
      </c>
      <c r="C3" s="3" t="s">
        <v>34</v>
      </c>
      <c r="D3" s="5" t="s">
        <v>35</v>
      </c>
      <c r="E3" s="5">
        <f>VLOOKUP(D3,Sheet2!$A$2:$B$154,2,FALSE)</f>
        <v>20002</v>
      </c>
      <c r="F3" s="5" t="str">
        <f>VLOOKUP(E3,Sheet2!$B$2:$C$154,2,FALSE)</f>
        <v>ACATLÁN DE PÉREZ FIGUEROA</v>
      </c>
      <c r="G3" s="3">
        <v>240</v>
      </c>
      <c r="H3" s="3">
        <v>77</v>
      </c>
      <c r="I3" s="3">
        <v>6</v>
      </c>
      <c r="J3" s="3">
        <v>27</v>
      </c>
      <c r="K3" s="3">
        <v>2</v>
      </c>
      <c r="L3" s="3">
        <v>1</v>
      </c>
      <c r="M3" s="3"/>
      <c r="N3" s="3">
        <v>1</v>
      </c>
      <c r="O3" s="3">
        <v>42</v>
      </c>
      <c r="P3" s="3">
        <v>0</v>
      </c>
      <c r="Q3" s="3">
        <v>3</v>
      </c>
      <c r="R3" s="3"/>
      <c r="S3" s="3">
        <v>3</v>
      </c>
      <c r="T3" s="3">
        <v>7</v>
      </c>
      <c r="U3" s="3">
        <v>0</v>
      </c>
      <c r="V3" s="3">
        <v>0</v>
      </c>
      <c r="W3" s="3">
        <v>0</v>
      </c>
      <c r="X3" s="3">
        <v>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>
        <v>0</v>
      </c>
      <c r="BA3" s="3">
        <v>8</v>
      </c>
      <c r="BB3" s="3">
        <v>417</v>
      </c>
      <c r="BC3" s="3">
        <v>547</v>
      </c>
    </row>
    <row r="4" spans="1:55" s="1" customFormat="1" ht="11.7" x14ac:dyDescent="0.45">
      <c r="A4" s="4">
        <v>3</v>
      </c>
      <c r="B4" s="3">
        <v>3</v>
      </c>
      <c r="C4" s="3" t="s">
        <v>36</v>
      </c>
      <c r="D4" s="5" t="s">
        <v>35</v>
      </c>
      <c r="E4" s="5">
        <f>VLOOKUP(D4,Sheet2!$A$2:$B$154,2,FALSE)</f>
        <v>20002</v>
      </c>
      <c r="F4" s="5" t="str">
        <f>VLOOKUP(E4,Sheet2!$B$2:$C$154,2,FALSE)</f>
        <v>ACATLÁN DE PÉREZ FIGUEROA</v>
      </c>
      <c r="G4" s="3">
        <v>248</v>
      </c>
      <c r="H4" s="3">
        <v>79</v>
      </c>
      <c r="I4" s="3">
        <v>3</v>
      </c>
      <c r="J4" s="3">
        <v>26</v>
      </c>
      <c r="K4" s="3">
        <v>3</v>
      </c>
      <c r="L4" s="3">
        <v>1</v>
      </c>
      <c r="M4" s="3"/>
      <c r="N4" s="3">
        <v>0</v>
      </c>
      <c r="O4" s="3">
        <v>36</v>
      </c>
      <c r="P4" s="3">
        <v>0</v>
      </c>
      <c r="Q4" s="3">
        <v>0</v>
      </c>
      <c r="R4" s="3"/>
      <c r="S4" s="3">
        <v>6</v>
      </c>
      <c r="T4" s="3">
        <v>6</v>
      </c>
      <c r="U4" s="3">
        <v>1</v>
      </c>
      <c r="V4" s="3">
        <v>0</v>
      </c>
      <c r="W4" s="3">
        <v>0</v>
      </c>
      <c r="X4" s="3">
        <v>0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>
        <v>1</v>
      </c>
      <c r="BA4" s="3">
        <v>6</v>
      </c>
      <c r="BB4" s="3">
        <v>416</v>
      </c>
      <c r="BC4" s="3">
        <v>547</v>
      </c>
    </row>
    <row r="5" spans="1:55" s="1" customFormat="1" ht="11.7" x14ac:dyDescent="0.45">
      <c r="A5" s="4">
        <v>4</v>
      </c>
      <c r="B5" s="3">
        <v>3</v>
      </c>
      <c r="C5" s="3" t="s">
        <v>37</v>
      </c>
      <c r="D5" s="5" t="s">
        <v>35</v>
      </c>
      <c r="E5" s="5">
        <f>VLOOKUP(D5,Sheet2!$A$2:$B$154,2,FALSE)</f>
        <v>20002</v>
      </c>
      <c r="F5" s="5" t="str">
        <f>VLOOKUP(E5,Sheet2!$B$2:$C$154,2,FALSE)</f>
        <v>ACATLÁN DE PÉREZ FIGUEROA</v>
      </c>
      <c r="G5" s="3">
        <v>267</v>
      </c>
      <c r="H5" s="3">
        <v>81</v>
      </c>
      <c r="I5" s="3">
        <v>3</v>
      </c>
      <c r="J5" s="3">
        <v>23</v>
      </c>
      <c r="K5" s="3">
        <v>2</v>
      </c>
      <c r="L5" s="3">
        <v>0</v>
      </c>
      <c r="M5" s="3"/>
      <c r="N5" s="3">
        <v>2</v>
      </c>
      <c r="O5" s="3">
        <v>35</v>
      </c>
      <c r="P5" s="3">
        <v>0</v>
      </c>
      <c r="Q5" s="3">
        <v>0</v>
      </c>
      <c r="R5" s="3"/>
      <c r="S5" s="3">
        <v>4</v>
      </c>
      <c r="T5" s="3">
        <v>6</v>
      </c>
      <c r="U5" s="3">
        <v>1</v>
      </c>
      <c r="V5" s="3">
        <v>0</v>
      </c>
      <c r="W5" s="3">
        <v>0</v>
      </c>
      <c r="X5" s="3">
        <v>0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>
        <v>0</v>
      </c>
      <c r="BA5" s="3">
        <v>11</v>
      </c>
      <c r="BB5" s="3">
        <v>435</v>
      </c>
      <c r="BC5" s="3">
        <v>547</v>
      </c>
    </row>
    <row r="6" spans="1:55" s="1" customFormat="1" ht="11.7" x14ac:dyDescent="0.45">
      <c r="A6" s="4">
        <v>5</v>
      </c>
      <c r="B6" s="3">
        <v>4</v>
      </c>
      <c r="C6" s="3" t="s">
        <v>34</v>
      </c>
      <c r="D6" s="5" t="s">
        <v>35</v>
      </c>
      <c r="E6" s="5">
        <f>VLOOKUP(D6,Sheet2!$A$2:$B$154,2,FALSE)</f>
        <v>20002</v>
      </c>
      <c r="F6" s="5" t="str">
        <f>VLOOKUP(E6,Sheet2!$B$2:$C$154,2,FALSE)</f>
        <v>ACATLÁN DE PÉREZ FIGUEROA</v>
      </c>
      <c r="G6" s="3">
        <v>238</v>
      </c>
      <c r="H6" s="3">
        <v>83</v>
      </c>
      <c r="I6" s="3">
        <v>5</v>
      </c>
      <c r="J6" s="3">
        <v>5</v>
      </c>
      <c r="K6" s="3">
        <v>3</v>
      </c>
      <c r="L6" s="3">
        <v>5</v>
      </c>
      <c r="M6" s="3"/>
      <c r="N6" s="3">
        <v>0</v>
      </c>
      <c r="O6" s="3">
        <v>36</v>
      </c>
      <c r="P6" s="3">
        <v>2</v>
      </c>
      <c r="Q6" s="3">
        <v>0</v>
      </c>
      <c r="R6" s="3"/>
      <c r="S6" s="3">
        <v>3</v>
      </c>
      <c r="T6" s="3">
        <v>4</v>
      </c>
      <c r="U6" s="3">
        <v>6</v>
      </c>
      <c r="V6" s="3">
        <v>0</v>
      </c>
      <c r="W6" s="3">
        <v>0</v>
      </c>
      <c r="X6" s="3">
        <v>0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>
        <v>0</v>
      </c>
      <c r="BA6" s="3">
        <v>16</v>
      </c>
      <c r="BB6" s="3">
        <v>406</v>
      </c>
      <c r="BC6" s="3">
        <v>540</v>
      </c>
    </row>
    <row r="7" spans="1:55" s="1" customFormat="1" ht="11.7" x14ac:dyDescent="0.45">
      <c r="A7" s="4">
        <v>6</v>
      </c>
      <c r="B7" s="3">
        <v>4</v>
      </c>
      <c r="C7" s="3" t="s">
        <v>36</v>
      </c>
      <c r="D7" s="5" t="s">
        <v>35</v>
      </c>
      <c r="E7" s="5">
        <f>VLOOKUP(D7,Sheet2!$A$2:$B$154,2,FALSE)</f>
        <v>20002</v>
      </c>
      <c r="F7" s="5" t="str">
        <f>VLOOKUP(E7,Sheet2!$B$2:$C$154,2,FALSE)</f>
        <v>ACATLÁN DE PÉREZ FIGUEROA</v>
      </c>
      <c r="G7" s="3">
        <v>224</v>
      </c>
      <c r="H7" s="3">
        <v>89</v>
      </c>
      <c r="I7" s="3">
        <v>1</v>
      </c>
      <c r="J7" s="3">
        <v>14</v>
      </c>
      <c r="K7" s="3">
        <v>3</v>
      </c>
      <c r="L7" s="3">
        <v>0</v>
      </c>
      <c r="M7" s="3"/>
      <c r="N7" s="3">
        <v>2</v>
      </c>
      <c r="O7" s="3">
        <v>30</v>
      </c>
      <c r="P7" s="3">
        <v>1</v>
      </c>
      <c r="Q7" s="3">
        <v>0</v>
      </c>
      <c r="R7" s="3"/>
      <c r="S7" s="3">
        <v>4</v>
      </c>
      <c r="T7" s="3">
        <v>9</v>
      </c>
      <c r="U7" s="3">
        <v>1</v>
      </c>
      <c r="V7" s="3">
        <v>0</v>
      </c>
      <c r="W7" s="3">
        <v>0</v>
      </c>
      <c r="X7" s="3">
        <v>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>
        <v>0</v>
      </c>
      <c r="BA7" s="3">
        <v>27</v>
      </c>
      <c r="BB7" s="3">
        <v>405</v>
      </c>
      <c r="BC7" s="3">
        <v>539</v>
      </c>
    </row>
    <row r="8" spans="1:55" s="1" customFormat="1" ht="11.7" x14ac:dyDescent="0.45">
      <c r="A8" s="4">
        <v>7</v>
      </c>
      <c r="B8" s="3">
        <v>4</v>
      </c>
      <c r="C8" s="3" t="s">
        <v>37</v>
      </c>
      <c r="D8" s="5" t="s">
        <v>35</v>
      </c>
      <c r="E8" s="5">
        <f>VLOOKUP(D8,Sheet2!$A$2:$B$154,2,FALSE)</f>
        <v>20002</v>
      </c>
      <c r="F8" s="5" t="str">
        <f>VLOOKUP(E8,Sheet2!$B$2:$C$154,2,FALSE)</f>
        <v>ACATLÁN DE PÉREZ FIGUEROA</v>
      </c>
      <c r="G8" s="3">
        <v>237</v>
      </c>
      <c r="H8" s="3">
        <v>71</v>
      </c>
      <c r="I8" s="3">
        <v>2</v>
      </c>
      <c r="J8" s="3">
        <v>19</v>
      </c>
      <c r="K8" s="3">
        <v>0</v>
      </c>
      <c r="L8" s="3">
        <v>1</v>
      </c>
      <c r="M8" s="3"/>
      <c r="N8" s="3">
        <v>1</v>
      </c>
      <c r="O8" s="3">
        <v>39</v>
      </c>
      <c r="P8" s="3">
        <v>0</v>
      </c>
      <c r="Q8" s="3">
        <v>1</v>
      </c>
      <c r="R8" s="3"/>
      <c r="S8" s="3">
        <v>11</v>
      </c>
      <c r="T8" s="3">
        <v>10</v>
      </c>
      <c r="U8" s="3">
        <v>3</v>
      </c>
      <c r="V8" s="3">
        <v>0</v>
      </c>
      <c r="W8" s="3">
        <v>0</v>
      </c>
      <c r="X8" s="3">
        <v>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>
        <v>0</v>
      </c>
      <c r="BA8" s="3">
        <v>20</v>
      </c>
      <c r="BB8" s="3">
        <v>415</v>
      </c>
      <c r="BC8" s="3">
        <v>539</v>
      </c>
    </row>
    <row r="9" spans="1:55" s="1" customFormat="1" ht="11.7" x14ac:dyDescent="0.45">
      <c r="A9" s="4">
        <v>8</v>
      </c>
      <c r="B9" s="3">
        <v>5</v>
      </c>
      <c r="C9" s="3" t="s">
        <v>34</v>
      </c>
      <c r="D9" s="5" t="s">
        <v>35</v>
      </c>
      <c r="E9" s="5">
        <f>VLOOKUP(D9,Sheet2!$A$2:$B$154,2,FALSE)</f>
        <v>20002</v>
      </c>
      <c r="F9" s="5" t="str">
        <f>VLOOKUP(E9,Sheet2!$B$2:$C$154,2,FALSE)</f>
        <v>ACATLÁN DE PÉREZ FIGUEROA</v>
      </c>
      <c r="G9" s="3">
        <v>252</v>
      </c>
      <c r="H9" s="3">
        <v>136</v>
      </c>
      <c r="I9" s="3">
        <v>3</v>
      </c>
      <c r="J9" s="3">
        <v>15</v>
      </c>
      <c r="K9" s="3">
        <v>2</v>
      </c>
      <c r="L9" s="3">
        <v>1</v>
      </c>
      <c r="M9" s="3"/>
      <c r="N9" s="3">
        <v>3</v>
      </c>
      <c r="O9" s="3">
        <v>45</v>
      </c>
      <c r="P9" s="3">
        <v>1</v>
      </c>
      <c r="Q9" s="3">
        <v>0</v>
      </c>
      <c r="R9" s="3"/>
      <c r="S9" s="3">
        <v>3</v>
      </c>
      <c r="T9" s="3">
        <v>7</v>
      </c>
      <c r="U9" s="3">
        <v>0</v>
      </c>
      <c r="V9" s="3">
        <v>0</v>
      </c>
      <c r="W9" s="3">
        <v>0</v>
      </c>
      <c r="X9" s="3">
        <v>0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>
        <v>0</v>
      </c>
      <c r="BA9" s="3">
        <v>18</v>
      </c>
      <c r="BB9" s="3">
        <v>486</v>
      </c>
      <c r="BC9" s="3">
        <v>655</v>
      </c>
    </row>
    <row r="10" spans="1:55" s="1" customFormat="1" ht="11.7" x14ac:dyDescent="0.45">
      <c r="A10" s="4">
        <v>9</v>
      </c>
      <c r="B10" s="3">
        <v>5</v>
      </c>
      <c r="C10" s="3" t="s">
        <v>38</v>
      </c>
      <c r="D10" s="5" t="s">
        <v>35</v>
      </c>
      <c r="E10" s="5">
        <f>VLOOKUP(D10,Sheet2!$A$2:$B$154,2,FALSE)</f>
        <v>20002</v>
      </c>
      <c r="F10" s="5" t="str">
        <f>VLOOKUP(E10,Sheet2!$B$2:$C$154,2,FALSE)</f>
        <v>ACATLÁN DE PÉREZ FIGUEROA</v>
      </c>
      <c r="G10" s="3">
        <v>29</v>
      </c>
      <c r="H10" s="3">
        <v>13</v>
      </c>
      <c r="I10" s="3">
        <v>1</v>
      </c>
      <c r="J10" s="3">
        <v>0</v>
      </c>
      <c r="K10" s="3">
        <v>1</v>
      </c>
      <c r="L10" s="3">
        <v>0</v>
      </c>
      <c r="M10" s="3"/>
      <c r="N10" s="3">
        <v>0</v>
      </c>
      <c r="O10" s="3">
        <v>7</v>
      </c>
      <c r="P10" s="3">
        <v>1</v>
      </c>
      <c r="Q10" s="3">
        <v>0</v>
      </c>
      <c r="R10" s="3"/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>
        <v>0</v>
      </c>
      <c r="BA10" s="3">
        <v>4</v>
      </c>
      <c r="BB10" s="3">
        <v>58</v>
      </c>
      <c r="BC10" s="3">
        <v>0</v>
      </c>
    </row>
    <row r="11" spans="1:55" s="1" customFormat="1" ht="11.7" x14ac:dyDescent="0.45">
      <c r="A11" s="4">
        <v>10</v>
      </c>
      <c r="B11" s="3">
        <v>6</v>
      </c>
      <c r="C11" s="3" t="s">
        <v>34</v>
      </c>
      <c r="D11" s="5" t="s">
        <v>35</v>
      </c>
      <c r="E11" s="5">
        <f>VLOOKUP(D11,Sheet2!$A$2:$B$154,2,FALSE)</f>
        <v>20002</v>
      </c>
      <c r="F11" s="5" t="str">
        <f>VLOOKUP(E11,Sheet2!$B$2:$C$154,2,FALSE)</f>
        <v>ACATLÁN DE PÉREZ FIGUEROA</v>
      </c>
      <c r="G11" s="3">
        <v>234</v>
      </c>
      <c r="H11" s="3">
        <v>62</v>
      </c>
      <c r="I11" s="3">
        <v>7</v>
      </c>
      <c r="J11" s="3">
        <v>2</v>
      </c>
      <c r="K11" s="3">
        <v>6</v>
      </c>
      <c r="L11" s="3">
        <v>6</v>
      </c>
      <c r="M11" s="3"/>
      <c r="N11" s="3">
        <v>3</v>
      </c>
      <c r="O11" s="3">
        <v>18</v>
      </c>
      <c r="P11" s="3">
        <v>1</v>
      </c>
      <c r="Q11" s="3">
        <v>0</v>
      </c>
      <c r="R11" s="3"/>
      <c r="S11" s="3">
        <v>4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>
        <v>0</v>
      </c>
      <c r="BA11" s="3">
        <v>26</v>
      </c>
      <c r="BB11" s="3">
        <v>370</v>
      </c>
      <c r="BC11" s="3">
        <v>562</v>
      </c>
    </row>
    <row r="12" spans="1:55" s="1" customFormat="1" ht="11.7" x14ac:dyDescent="0.45">
      <c r="A12" s="4">
        <v>11</v>
      </c>
      <c r="B12" s="3">
        <v>6</v>
      </c>
      <c r="C12" s="3" t="s">
        <v>36</v>
      </c>
      <c r="D12" s="5" t="s">
        <v>35</v>
      </c>
      <c r="E12" s="5">
        <f>VLOOKUP(D12,Sheet2!$A$2:$B$154,2,FALSE)</f>
        <v>20002</v>
      </c>
      <c r="F12" s="5" t="str">
        <f>VLOOKUP(E12,Sheet2!$B$2:$C$154,2,FALSE)</f>
        <v>ACATLÁN DE PÉREZ FIGUEROA</v>
      </c>
      <c r="G12" s="3">
        <v>202</v>
      </c>
      <c r="H12" s="3">
        <v>80</v>
      </c>
      <c r="I12" s="3">
        <v>3</v>
      </c>
      <c r="J12" s="3">
        <v>3</v>
      </c>
      <c r="K12" s="3">
        <v>7</v>
      </c>
      <c r="L12" s="3">
        <v>5</v>
      </c>
      <c r="M12" s="3"/>
      <c r="N12" s="3">
        <v>2</v>
      </c>
      <c r="O12" s="3">
        <v>96</v>
      </c>
      <c r="P12" s="3">
        <v>6</v>
      </c>
      <c r="Q12" s="3">
        <v>1</v>
      </c>
      <c r="R12" s="3"/>
      <c r="S12" s="3">
        <v>3</v>
      </c>
      <c r="T12" s="3">
        <v>0</v>
      </c>
      <c r="U12" s="3">
        <v>2</v>
      </c>
      <c r="V12" s="3">
        <v>0</v>
      </c>
      <c r="W12" s="3">
        <v>0</v>
      </c>
      <c r="X12" s="3">
        <v>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>
        <v>0</v>
      </c>
      <c r="BA12" s="3">
        <v>17</v>
      </c>
      <c r="BB12" s="3">
        <v>427</v>
      </c>
      <c r="BC12" s="3">
        <v>562</v>
      </c>
    </row>
    <row r="13" spans="1:55" s="1" customFormat="1" ht="11.7" x14ac:dyDescent="0.45">
      <c r="A13" s="4">
        <v>12</v>
      </c>
      <c r="B13" s="3">
        <v>6</v>
      </c>
      <c r="C13" s="3" t="s">
        <v>37</v>
      </c>
      <c r="D13" s="5" t="s">
        <v>35</v>
      </c>
      <c r="E13" s="5">
        <f>VLOOKUP(D13,Sheet2!$A$2:$B$154,2,FALSE)</f>
        <v>20002</v>
      </c>
      <c r="F13" s="5" t="str">
        <f>VLOOKUP(E13,Sheet2!$B$2:$C$154,2,FALSE)</f>
        <v>ACATLÁN DE PÉREZ FIGUEROA</v>
      </c>
      <c r="G13" s="3">
        <v>240</v>
      </c>
      <c r="H13" s="3">
        <v>62</v>
      </c>
      <c r="I13" s="3">
        <v>12</v>
      </c>
      <c r="J13" s="3">
        <v>2</v>
      </c>
      <c r="K13" s="3">
        <v>3</v>
      </c>
      <c r="L13" s="3">
        <v>7</v>
      </c>
      <c r="M13" s="3"/>
      <c r="N13" s="3">
        <v>4</v>
      </c>
      <c r="O13" s="3">
        <v>88</v>
      </c>
      <c r="P13" s="3">
        <v>1</v>
      </c>
      <c r="Q13" s="3">
        <v>0</v>
      </c>
      <c r="R13" s="3"/>
      <c r="S13" s="3">
        <v>4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>
        <v>0</v>
      </c>
      <c r="BA13" s="3">
        <v>24</v>
      </c>
      <c r="BB13" s="3">
        <v>448</v>
      </c>
      <c r="BC13" s="3">
        <v>561</v>
      </c>
    </row>
    <row r="14" spans="1:55" s="1" customFormat="1" ht="11.7" x14ac:dyDescent="0.45">
      <c r="A14" s="4">
        <v>13</v>
      </c>
      <c r="B14" s="3">
        <v>7</v>
      </c>
      <c r="C14" s="3" t="s">
        <v>34</v>
      </c>
      <c r="D14" s="5" t="s">
        <v>35</v>
      </c>
      <c r="E14" s="5">
        <f>VLOOKUP(D14,Sheet2!$A$2:$B$154,2,FALSE)</f>
        <v>20002</v>
      </c>
      <c r="F14" s="5" t="str">
        <f>VLOOKUP(E14,Sheet2!$B$2:$C$154,2,FALSE)</f>
        <v>ACATLÁN DE PÉREZ FIGUEROA</v>
      </c>
      <c r="G14" s="3">
        <v>191</v>
      </c>
      <c r="H14" s="3">
        <v>70</v>
      </c>
      <c r="I14" s="3">
        <v>3</v>
      </c>
      <c r="J14" s="3">
        <v>0</v>
      </c>
      <c r="K14" s="3">
        <v>2</v>
      </c>
      <c r="L14" s="3">
        <v>6</v>
      </c>
      <c r="M14" s="3"/>
      <c r="N14" s="3">
        <v>2</v>
      </c>
      <c r="O14" s="3">
        <v>48</v>
      </c>
      <c r="P14" s="3">
        <v>2</v>
      </c>
      <c r="Q14" s="3">
        <v>0</v>
      </c>
      <c r="R14" s="3"/>
      <c r="S14" s="3">
        <v>6</v>
      </c>
      <c r="T14" s="3">
        <v>1</v>
      </c>
      <c r="U14" s="3">
        <v>5</v>
      </c>
      <c r="V14" s="3">
        <v>0</v>
      </c>
      <c r="W14" s="3">
        <v>0</v>
      </c>
      <c r="X14" s="3">
        <v>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>
        <v>0</v>
      </c>
      <c r="BA14" s="3">
        <v>21</v>
      </c>
      <c r="BB14" s="3">
        <v>357</v>
      </c>
      <c r="BC14" s="3">
        <v>442</v>
      </c>
    </row>
    <row r="15" spans="1:55" s="1" customFormat="1" ht="11.7" x14ac:dyDescent="0.45">
      <c r="A15" s="4">
        <v>14</v>
      </c>
      <c r="B15" s="3">
        <v>7</v>
      </c>
      <c r="C15" s="3" t="s">
        <v>36</v>
      </c>
      <c r="D15" s="5" t="s">
        <v>35</v>
      </c>
      <c r="E15" s="5">
        <f>VLOOKUP(D15,Sheet2!$A$2:$B$154,2,FALSE)</f>
        <v>20002</v>
      </c>
      <c r="F15" s="5" t="str">
        <f>VLOOKUP(E15,Sheet2!$B$2:$C$154,2,FALSE)</f>
        <v>ACATLÁN DE PÉREZ FIGUEROA</v>
      </c>
      <c r="G15" s="3">
        <v>76</v>
      </c>
      <c r="H15" s="3">
        <v>51</v>
      </c>
      <c r="I15" s="3">
        <v>3</v>
      </c>
      <c r="J15" s="3">
        <v>6</v>
      </c>
      <c r="K15" s="3">
        <v>0</v>
      </c>
      <c r="L15" s="3">
        <v>7</v>
      </c>
      <c r="M15" s="3"/>
      <c r="N15" s="3">
        <v>1</v>
      </c>
      <c r="O15" s="3">
        <v>41</v>
      </c>
      <c r="P15" s="3">
        <v>2</v>
      </c>
      <c r="Q15" s="3">
        <v>0</v>
      </c>
      <c r="R15" s="3"/>
      <c r="S15" s="3">
        <v>4</v>
      </c>
      <c r="T15" s="3">
        <v>1</v>
      </c>
      <c r="U15" s="3">
        <v>1</v>
      </c>
      <c r="V15" s="3">
        <v>0</v>
      </c>
      <c r="W15" s="3">
        <v>0</v>
      </c>
      <c r="X15" s="3">
        <v>0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>
        <v>0</v>
      </c>
      <c r="BA15" s="3">
        <v>24</v>
      </c>
      <c r="BB15" s="3">
        <v>217</v>
      </c>
      <c r="BC15" s="3">
        <v>441</v>
      </c>
    </row>
    <row r="16" spans="1:55" s="1" customFormat="1" ht="11.7" x14ac:dyDescent="0.45">
      <c r="A16" s="4">
        <v>15</v>
      </c>
      <c r="B16" s="3">
        <v>8</v>
      </c>
      <c r="C16" s="3" t="s">
        <v>34</v>
      </c>
      <c r="D16" s="5" t="s">
        <v>35</v>
      </c>
      <c r="E16" s="5">
        <f>VLOOKUP(D16,Sheet2!$A$2:$B$154,2,FALSE)</f>
        <v>20002</v>
      </c>
      <c r="F16" s="5" t="str">
        <f>VLOOKUP(E16,Sheet2!$B$2:$C$154,2,FALSE)</f>
        <v>ACATLÁN DE PÉREZ FIGUEROA</v>
      </c>
      <c r="G16" s="3">
        <v>278</v>
      </c>
      <c r="H16" s="3">
        <v>166</v>
      </c>
      <c r="I16" s="3">
        <v>4</v>
      </c>
      <c r="J16" s="3">
        <v>4</v>
      </c>
      <c r="K16" s="3">
        <v>2</v>
      </c>
      <c r="L16" s="3">
        <v>0</v>
      </c>
      <c r="M16" s="3"/>
      <c r="N16" s="3">
        <v>1</v>
      </c>
      <c r="O16" s="3">
        <v>39</v>
      </c>
      <c r="P16" s="3">
        <v>2</v>
      </c>
      <c r="Q16" s="3">
        <v>0</v>
      </c>
      <c r="R16" s="3"/>
      <c r="S16" s="3">
        <v>7</v>
      </c>
      <c r="T16" s="3">
        <v>5</v>
      </c>
      <c r="U16" s="3">
        <v>1</v>
      </c>
      <c r="V16" s="3">
        <v>0</v>
      </c>
      <c r="W16" s="3">
        <v>0</v>
      </c>
      <c r="X16" s="3">
        <v>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>
        <v>0</v>
      </c>
      <c r="BA16" s="3">
        <v>32</v>
      </c>
      <c r="BB16" s="3">
        <v>541</v>
      </c>
      <c r="BC16" s="3">
        <v>696</v>
      </c>
    </row>
    <row r="17" spans="1:55" s="1" customFormat="1" ht="11.7" x14ac:dyDescent="0.45">
      <c r="A17" s="4">
        <v>16</v>
      </c>
      <c r="B17" s="3">
        <v>9</v>
      </c>
      <c r="C17" s="3" t="s">
        <v>34</v>
      </c>
      <c r="D17" s="5" t="s">
        <v>35</v>
      </c>
      <c r="E17" s="5">
        <f>VLOOKUP(D17,Sheet2!$A$2:$B$154,2,FALSE)</f>
        <v>20002</v>
      </c>
      <c r="F17" s="5" t="str">
        <f>VLOOKUP(E17,Sheet2!$B$2:$C$154,2,FALSE)</f>
        <v>ACATLÁN DE PÉREZ FIGUEROA</v>
      </c>
      <c r="G17" s="3">
        <v>319</v>
      </c>
      <c r="H17" s="3">
        <v>106</v>
      </c>
      <c r="I17" s="3">
        <v>16</v>
      </c>
      <c r="J17" s="3">
        <v>0</v>
      </c>
      <c r="K17" s="3">
        <v>1</v>
      </c>
      <c r="L17" s="3">
        <v>1</v>
      </c>
      <c r="M17" s="3"/>
      <c r="N17" s="3">
        <v>0</v>
      </c>
      <c r="O17" s="3">
        <v>51</v>
      </c>
      <c r="P17" s="3">
        <v>3</v>
      </c>
      <c r="Q17" s="3">
        <v>1</v>
      </c>
      <c r="R17" s="3"/>
      <c r="S17" s="3">
        <v>3</v>
      </c>
      <c r="T17" s="3">
        <v>5</v>
      </c>
      <c r="U17" s="3">
        <v>2</v>
      </c>
      <c r="V17" s="3">
        <v>0</v>
      </c>
      <c r="W17" s="3">
        <v>0</v>
      </c>
      <c r="X17" s="3">
        <v>0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>
        <v>0</v>
      </c>
      <c r="BA17" s="3">
        <v>15</v>
      </c>
      <c r="BB17" s="3">
        <v>523</v>
      </c>
      <c r="BC17" s="3">
        <v>670</v>
      </c>
    </row>
    <row r="18" spans="1:55" s="1" customFormat="1" ht="11.7" x14ac:dyDescent="0.45">
      <c r="A18" s="4">
        <v>17</v>
      </c>
      <c r="B18" s="3">
        <v>10</v>
      </c>
      <c r="C18" s="3" t="s">
        <v>34</v>
      </c>
      <c r="D18" s="5" t="s">
        <v>35</v>
      </c>
      <c r="E18" s="5">
        <f>VLOOKUP(D18,Sheet2!$A$2:$B$154,2,FALSE)</f>
        <v>20002</v>
      </c>
      <c r="F18" s="5" t="str">
        <f>VLOOKUP(E18,Sheet2!$B$2:$C$154,2,FALSE)</f>
        <v>ACATLÁN DE PÉREZ FIGUEROA</v>
      </c>
      <c r="G18" s="3">
        <v>293</v>
      </c>
      <c r="H18" s="3">
        <v>88</v>
      </c>
      <c r="I18" s="3">
        <v>2</v>
      </c>
      <c r="J18" s="3">
        <v>8</v>
      </c>
      <c r="K18" s="3">
        <v>4</v>
      </c>
      <c r="L18" s="3">
        <v>4</v>
      </c>
      <c r="M18" s="3"/>
      <c r="N18" s="3">
        <v>4</v>
      </c>
      <c r="O18" s="3">
        <v>36</v>
      </c>
      <c r="P18" s="3">
        <v>0</v>
      </c>
      <c r="Q18" s="3">
        <v>0</v>
      </c>
      <c r="R18" s="3"/>
      <c r="S18" s="3">
        <v>13</v>
      </c>
      <c r="T18" s="3">
        <v>8</v>
      </c>
      <c r="U18" s="3">
        <v>1</v>
      </c>
      <c r="V18" s="3">
        <v>0</v>
      </c>
      <c r="W18" s="3">
        <v>0</v>
      </c>
      <c r="X18" s="3">
        <v>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>
        <v>0</v>
      </c>
      <c r="BA18" s="3">
        <v>17</v>
      </c>
      <c r="BB18" s="3">
        <v>478</v>
      </c>
      <c r="BC18" s="3">
        <v>594</v>
      </c>
    </row>
    <row r="19" spans="1:55" s="1" customFormat="1" ht="11.7" x14ac:dyDescent="0.45">
      <c r="A19" s="4">
        <v>18</v>
      </c>
      <c r="B19" s="3">
        <v>10</v>
      </c>
      <c r="C19" s="3" t="s">
        <v>36</v>
      </c>
      <c r="D19" s="5" t="s">
        <v>35</v>
      </c>
      <c r="E19" s="5">
        <f>VLOOKUP(D19,Sheet2!$A$2:$B$154,2,FALSE)</f>
        <v>20002</v>
      </c>
      <c r="F19" s="5" t="str">
        <f>VLOOKUP(E19,Sheet2!$B$2:$C$154,2,FALSE)</f>
        <v>ACATLÁN DE PÉREZ FIGUEROA</v>
      </c>
      <c r="G19" s="3">
        <v>333</v>
      </c>
      <c r="H19" s="3">
        <v>72</v>
      </c>
      <c r="I19" s="3">
        <v>1</v>
      </c>
      <c r="J19" s="3">
        <v>8</v>
      </c>
      <c r="K19" s="3">
        <v>1</v>
      </c>
      <c r="L19" s="3">
        <v>0</v>
      </c>
      <c r="M19" s="3"/>
      <c r="N19" s="3">
        <v>2</v>
      </c>
      <c r="O19" s="3">
        <v>27</v>
      </c>
      <c r="P19" s="3">
        <v>0</v>
      </c>
      <c r="Q19" s="3">
        <v>0</v>
      </c>
      <c r="R19" s="3"/>
      <c r="S19" s="3">
        <v>6</v>
      </c>
      <c r="T19" s="3">
        <v>8</v>
      </c>
      <c r="U19" s="3">
        <v>0</v>
      </c>
      <c r="V19" s="3">
        <v>0</v>
      </c>
      <c r="W19" s="3">
        <v>0</v>
      </c>
      <c r="X19" s="3">
        <v>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>
        <v>0</v>
      </c>
      <c r="BA19" s="3">
        <v>21</v>
      </c>
      <c r="BB19" s="3">
        <v>479</v>
      </c>
      <c r="BC19" s="3">
        <v>593</v>
      </c>
    </row>
    <row r="20" spans="1:55" s="1" customFormat="1" ht="11.7" x14ac:dyDescent="0.45">
      <c r="A20" s="4">
        <v>19</v>
      </c>
      <c r="B20" s="3">
        <v>11</v>
      </c>
      <c r="C20" s="3" t="s">
        <v>34</v>
      </c>
      <c r="D20" s="5" t="s">
        <v>35</v>
      </c>
      <c r="E20" s="5">
        <f>VLOOKUP(D20,Sheet2!$A$2:$B$154,2,FALSE)</f>
        <v>20002</v>
      </c>
      <c r="F20" s="5" t="str">
        <f>VLOOKUP(E20,Sheet2!$B$2:$C$154,2,FALSE)</f>
        <v>ACATLÁN DE PÉREZ FIGUEROA</v>
      </c>
      <c r="G20" s="3">
        <v>206</v>
      </c>
      <c r="H20" s="3">
        <v>86</v>
      </c>
      <c r="I20" s="3">
        <v>6</v>
      </c>
      <c r="J20" s="3">
        <v>3</v>
      </c>
      <c r="K20" s="3">
        <v>3</v>
      </c>
      <c r="L20" s="3">
        <v>0</v>
      </c>
      <c r="M20" s="3"/>
      <c r="N20" s="3">
        <v>2</v>
      </c>
      <c r="O20" s="3">
        <v>35</v>
      </c>
      <c r="P20" s="3">
        <v>2</v>
      </c>
      <c r="Q20" s="3">
        <v>1</v>
      </c>
      <c r="R20" s="3"/>
      <c r="S20" s="3">
        <v>1</v>
      </c>
      <c r="T20" s="3">
        <v>5</v>
      </c>
      <c r="U20" s="3">
        <v>1</v>
      </c>
      <c r="V20" s="3">
        <v>0</v>
      </c>
      <c r="W20" s="3">
        <v>0</v>
      </c>
      <c r="X20" s="3">
        <v>0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>
        <v>0</v>
      </c>
      <c r="BA20" s="3">
        <v>19</v>
      </c>
      <c r="BB20" s="3">
        <v>370</v>
      </c>
      <c r="BC20" s="3">
        <v>513</v>
      </c>
    </row>
    <row r="21" spans="1:55" s="1" customFormat="1" ht="11.7" x14ac:dyDescent="0.45">
      <c r="A21" s="4">
        <v>20</v>
      </c>
      <c r="B21" s="3">
        <v>11</v>
      </c>
      <c r="C21" s="3" t="s">
        <v>36</v>
      </c>
      <c r="D21" s="5" t="s">
        <v>35</v>
      </c>
      <c r="E21" s="5">
        <f>VLOOKUP(D21,Sheet2!$A$2:$B$154,2,FALSE)</f>
        <v>20002</v>
      </c>
      <c r="F21" s="5" t="str">
        <f>VLOOKUP(E21,Sheet2!$B$2:$C$154,2,FALSE)</f>
        <v>ACATLÁN DE PÉREZ FIGUEROA</v>
      </c>
      <c r="G21" s="3">
        <v>240</v>
      </c>
      <c r="H21" s="3">
        <v>70</v>
      </c>
      <c r="I21" s="3">
        <v>2</v>
      </c>
      <c r="J21" s="3">
        <v>4</v>
      </c>
      <c r="K21" s="3">
        <v>5</v>
      </c>
      <c r="L21" s="3">
        <v>3</v>
      </c>
      <c r="M21" s="3"/>
      <c r="N21" s="3">
        <v>0</v>
      </c>
      <c r="O21" s="3">
        <v>33</v>
      </c>
      <c r="P21" s="3">
        <v>0</v>
      </c>
      <c r="Q21" s="3">
        <v>0</v>
      </c>
      <c r="R21" s="3"/>
      <c r="S21" s="3">
        <v>10</v>
      </c>
      <c r="T21" s="3">
        <v>4</v>
      </c>
      <c r="U21" s="3">
        <v>4</v>
      </c>
      <c r="V21" s="3">
        <v>0</v>
      </c>
      <c r="W21" s="3">
        <v>0</v>
      </c>
      <c r="X21" s="3">
        <v>0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>
        <v>0</v>
      </c>
      <c r="BA21" s="3">
        <v>16</v>
      </c>
      <c r="BB21" s="3">
        <v>391</v>
      </c>
      <c r="BC21" s="3">
        <v>513</v>
      </c>
    </row>
    <row r="22" spans="1:55" s="1" customFormat="1" ht="11.7" x14ac:dyDescent="0.45">
      <c r="A22" s="4">
        <v>21</v>
      </c>
      <c r="B22" s="3">
        <v>11</v>
      </c>
      <c r="C22" s="3" t="s">
        <v>37</v>
      </c>
      <c r="D22" s="5" t="s">
        <v>35</v>
      </c>
      <c r="E22" s="5">
        <f>VLOOKUP(D22,Sheet2!$A$2:$B$154,2,FALSE)</f>
        <v>20002</v>
      </c>
      <c r="F22" s="5" t="str">
        <f>VLOOKUP(E22,Sheet2!$B$2:$C$154,2,FALSE)</f>
        <v>ACATLÁN DE PÉREZ FIGUEROA</v>
      </c>
      <c r="G22" s="3">
        <v>247</v>
      </c>
      <c r="H22" s="3">
        <v>61</v>
      </c>
      <c r="I22" s="3">
        <v>5</v>
      </c>
      <c r="J22" s="3">
        <v>0</v>
      </c>
      <c r="K22" s="3">
        <v>5</v>
      </c>
      <c r="L22" s="3">
        <v>2</v>
      </c>
      <c r="M22" s="3"/>
      <c r="N22" s="3">
        <v>2</v>
      </c>
      <c r="O22" s="3">
        <v>30</v>
      </c>
      <c r="P22" s="3">
        <v>0</v>
      </c>
      <c r="Q22" s="3">
        <v>1</v>
      </c>
      <c r="R22" s="3"/>
      <c r="S22" s="3">
        <v>10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>
        <v>0</v>
      </c>
      <c r="BA22" s="3">
        <v>15</v>
      </c>
      <c r="BB22" s="3">
        <v>380</v>
      </c>
      <c r="BC22" s="3">
        <v>512</v>
      </c>
    </row>
    <row r="23" spans="1:55" s="1" customFormat="1" ht="11.7" x14ac:dyDescent="0.45">
      <c r="A23" s="4">
        <v>22</v>
      </c>
      <c r="B23" s="3">
        <v>12</v>
      </c>
      <c r="C23" s="3" t="s">
        <v>34</v>
      </c>
      <c r="D23" s="5" t="s">
        <v>35</v>
      </c>
      <c r="E23" s="5">
        <f>VLOOKUP(D23,Sheet2!$A$2:$B$154,2,FALSE)</f>
        <v>20002</v>
      </c>
      <c r="F23" s="5" t="str">
        <f>VLOOKUP(E23,Sheet2!$B$2:$C$154,2,FALSE)</f>
        <v>ACATLÁN DE PÉREZ FIGUEROA</v>
      </c>
      <c r="G23" s="3">
        <v>226</v>
      </c>
      <c r="H23" s="3">
        <v>107</v>
      </c>
      <c r="I23" s="3">
        <v>2</v>
      </c>
      <c r="J23" s="3">
        <v>3</v>
      </c>
      <c r="K23" s="3">
        <v>2</v>
      </c>
      <c r="L23" s="3">
        <v>3</v>
      </c>
      <c r="M23" s="3"/>
      <c r="N23" s="3">
        <v>2</v>
      </c>
      <c r="O23" s="3">
        <v>31</v>
      </c>
      <c r="P23" s="3">
        <v>0</v>
      </c>
      <c r="Q23" s="3">
        <v>1</v>
      </c>
      <c r="R23" s="3"/>
      <c r="S23" s="3">
        <v>8</v>
      </c>
      <c r="T23" s="3">
        <v>3</v>
      </c>
      <c r="U23" s="3">
        <v>0</v>
      </c>
      <c r="V23" s="3">
        <v>0</v>
      </c>
      <c r="W23" s="3">
        <v>0</v>
      </c>
      <c r="X23" s="3">
        <v>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>
        <v>0</v>
      </c>
      <c r="BA23" s="3">
        <v>9</v>
      </c>
      <c r="BB23" s="3">
        <v>397</v>
      </c>
      <c r="BC23" s="3">
        <v>545</v>
      </c>
    </row>
    <row r="24" spans="1:55" s="1" customFormat="1" ht="11.7" x14ac:dyDescent="0.45">
      <c r="A24" s="4">
        <v>23</v>
      </c>
      <c r="B24" s="3">
        <v>12</v>
      </c>
      <c r="C24" s="3" t="s">
        <v>36</v>
      </c>
      <c r="D24" s="5" t="s">
        <v>35</v>
      </c>
      <c r="E24" s="5">
        <f>VLOOKUP(D24,Sheet2!$A$2:$B$154,2,FALSE)</f>
        <v>20002</v>
      </c>
      <c r="F24" s="5" t="str">
        <f>VLOOKUP(E24,Sheet2!$B$2:$C$154,2,FALSE)</f>
        <v>ACATLÁN DE PÉREZ FIGUEROA</v>
      </c>
      <c r="G24" s="3">
        <v>261</v>
      </c>
      <c r="H24" s="3">
        <v>72</v>
      </c>
      <c r="I24" s="3">
        <v>3</v>
      </c>
      <c r="J24" s="3">
        <v>8</v>
      </c>
      <c r="K24" s="3">
        <v>1</v>
      </c>
      <c r="L24" s="3">
        <v>1</v>
      </c>
      <c r="M24" s="3"/>
      <c r="N24" s="3">
        <v>1</v>
      </c>
      <c r="O24" s="3">
        <v>28</v>
      </c>
      <c r="P24" s="3">
        <v>3</v>
      </c>
      <c r="Q24" s="3">
        <v>0</v>
      </c>
      <c r="R24" s="3"/>
      <c r="S24" s="3">
        <v>1</v>
      </c>
      <c r="T24" s="3">
        <v>2</v>
      </c>
      <c r="U24" s="3">
        <v>2</v>
      </c>
      <c r="V24" s="3">
        <v>0</v>
      </c>
      <c r="W24" s="3">
        <v>0</v>
      </c>
      <c r="X24" s="3">
        <v>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>
        <v>0</v>
      </c>
      <c r="BA24" s="3">
        <v>21</v>
      </c>
      <c r="BB24" s="3">
        <v>404</v>
      </c>
      <c r="BC24" s="3">
        <v>545</v>
      </c>
    </row>
    <row r="25" spans="1:55" s="1" customFormat="1" ht="11.7" x14ac:dyDescent="0.45">
      <c r="A25" s="4">
        <v>24</v>
      </c>
      <c r="B25" s="3">
        <v>12</v>
      </c>
      <c r="C25" s="3" t="s">
        <v>37</v>
      </c>
      <c r="D25" s="5" t="s">
        <v>35</v>
      </c>
      <c r="E25" s="5">
        <f>VLOOKUP(D25,Sheet2!$A$2:$B$154,2,FALSE)</f>
        <v>20002</v>
      </c>
      <c r="F25" s="5" t="str">
        <f>VLOOKUP(E25,Sheet2!$B$2:$C$154,2,FALSE)</f>
        <v>ACATLÁN DE PÉREZ FIGUEROA</v>
      </c>
      <c r="G25" s="3">
        <v>230</v>
      </c>
      <c r="H25" s="3">
        <v>89</v>
      </c>
      <c r="I25" s="3">
        <v>3</v>
      </c>
      <c r="J25" s="3">
        <v>3</v>
      </c>
      <c r="K25" s="3">
        <v>0</v>
      </c>
      <c r="L25" s="3">
        <v>4</v>
      </c>
      <c r="M25" s="3"/>
      <c r="N25" s="3">
        <v>0</v>
      </c>
      <c r="O25" s="3">
        <v>33</v>
      </c>
      <c r="P25" s="3">
        <v>1</v>
      </c>
      <c r="Q25" s="3">
        <v>0</v>
      </c>
      <c r="R25" s="3"/>
      <c r="S25" s="3">
        <v>5</v>
      </c>
      <c r="T25" s="3">
        <v>3</v>
      </c>
      <c r="U25" s="3">
        <v>1</v>
      </c>
      <c r="V25" s="3">
        <v>0</v>
      </c>
      <c r="W25" s="3">
        <v>0</v>
      </c>
      <c r="X25" s="3">
        <v>0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>
        <v>0</v>
      </c>
      <c r="BA25" s="3">
        <v>24</v>
      </c>
      <c r="BB25" s="3">
        <v>396</v>
      </c>
      <c r="BC25" s="3">
        <v>545</v>
      </c>
    </row>
    <row r="26" spans="1:55" s="1" customFormat="1" ht="11.7" x14ac:dyDescent="0.45">
      <c r="A26" s="4">
        <v>25</v>
      </c>
      <c r="B26" s="3">
        <v>13</v>
      </c>
      <c r="C26" s="3" t="s">
        <v>34</v>
      </c>
      <c r="D26" s="5" t="s">
        <v>35</v>
      </c>
      <c r="E26" s="5">
        <f>VLOOKUP(D26,Sheet2!$A$2:$B$154,2,FALSE)</f>
        <v>20002</v>
      </c>
      <c r="F26" s="5" t="str">
        <f>VLOOKUP(E26,Sheet2!$B$2:$C$154,2,FALSE)</f>
        <v>ACATLÁN DE PÉREZ FIGUEROA</v>
      </c>
      <c r="G26" s="3">
        <v>209</v>
      </c>
      <c r="H26" s="3">
        <v>209</v>
      </c>
      <c r="I26" s="3">
        <v>9</v>
      </c>
      <c r="J26" s="3">
        <v>8</v>
      </c>
      <c r="K26" s="3">
        <v>3</v>
      </c>
      <c r="L26" s="3">
        <v>1</v>
      </c>
      <c r="M26" s="3"/>
      <c r="N26" s="3">
        <v>1</v>
      </c>
      <c r="O26" s="3">
        <v>23</v>
      </c>
      <c r="P26" s="3">
        <v>0</v>
      </c>
      <c r="Q26" s="3">
        <v>1</v>
      </c>
      <c r="R26" s="3"/>
      <c r="S26" s="3">
        <v>7</v>
      </c>
      <c r="T26" s="3">
        <v>5</v>
      </c>
      <c r="U26" s="3">
        <v>0</v>
      </c>
      <c r="V26" s="3">
        <v>0</v>
      </c>
      <c r="W26" s="3">
        <v>0</v>
      </c>
      <c r="X26" s="3">
        <v>0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>
        <v>0</v>
      </c>
      <c r="BA26" s="3">
        <v>29</v>
      </c>
      <c r="BB26" s="3">
        <v>505</v>
      </c>
      <c r="BC26" s="3">
        <v>643</v>
      </c>
    </row>
    <row r="27" spans="1:55" s="1" customFormat="1" ht="11.7" x14ac:dyDescent="0.45">
      <c r="A27" s="4">
        <v>26</v>
      </c>
      <c r="B27" s="3">
        <v>14</v>
      </c>
      <c r="C27" s="3" t="s">
        <v>34</v>
      </c>
      <c r="D27" s="5" t="s">
        <v>35</v>
      </c>
      <c r="E27" s="5">
        <f>VLOOKUP(D27,Sheet2!$A$2:$B$154,2,FALSE)</f>
        <v>20002</v>
      </c>
      <c r="F27" s="5" t="str">
        <f>VLOOKUP(E27,Sheet2!$B$2:$C$154,2,FALSE)</f>
        <v>ACATLÁN DE PÉREZ FIGUEROA</v>
      </c>
      <c r="G27" s="3">
        <v>107</v>
      </c>
      <c r="H27" s="3">
        <v>155</v>
      </c>
      <c r="I27" s="3">
        <v>6</v>
      </c>
      <c r="J27" s="3">
        <v>4</v>
      </c>
      <c r="K27" s="3">
        <v>1</v>
      </c>
      <c r="L27" s="3">
        <v>4</v>
      </c>
      <c r="M27" s="3"/>
      <c r="N27" s="3">
        <v>1</v>
      </c>
      <c r="O27" s="3">
        <v>21</v>
      </c>
      <c r="P27" s="3">
        <v>0</v>
      </c>
      <c r="Q27" s="3">
        <v>0</v>
      </c>
      <c r="R27" s="3"/>
      <c r="S27" s="3">
        <v>2</v>
      </c>
      <c r="T27" s="3">
        <v>9</v>
      </c>
      <c r="U27" s="3">
        <v>0</v>
      </c>
      <c r="V27" s="3">
        <v>0</v>
      </c>
      <c r="W27" s="3">
        <v>0</v>
      </c>
      <c r="X27" s="3">
        <v>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>
        <v>0</v>
      </c>
      <c r="BA27" s="3">
        <v>16</v>
      </c>
      <c r="BB27" s="3">
        <v>326</v>
      </c>
      <c r="BC27" s="3">
        <v>401</v>
      </c>
    </row>
    <row r="28" spans="1:55" s="1" customFormat="1" ht="11.7" x14ac:dyDescent="0.45">
      <c r="A28" s="4">
        <v>27</v>
      </c>
      <c r="B28" s="3">
        <v>14</v>
      </c>
      <c r="C28" s="3" t="s">
        <v>36</v>
      </c>
      <c r="D28" s="5" t="s">
        <v>35</v>
      </c>
      <c r="E28" s="5">
        <f>VLOOKUP(D28,Sheet2!$A$2:$B$154,2,FALSE)</f>
        <v>20002</v>
      </c>
      <c r="F28" s="5" t="str">
        <f>VLOOKUP(E28,Sheet2!$B$2:$C$154,2,FALSE)</f>
        <v>ACATLÁN DE PÉREZ FIGUEROA</v>
      </c>
      <c r="G28" s="3">
        <v>109</v>
      </c>
      <c r="H28" s="3">
        <v>181</v>
      </c>
      <c r="I28" s="3">
        <v>2</v>
      </c>
      <c r="J28" s="3">
        <v>0</v>
      </c>
      <c r="K28" s="3">
        <v>4</v>
      </c>
      <c r="L28" s="3">
        <v>1</v>
      </c>
      <c r="M28" s="3"/>
      <c r="N28" s="3">
        <v>5</v>
      </c>
      <c r="O28" s="3">
        <v>12</v>
      </c>
      <c r="P28" s="3">
        <v>0</v>
      </c>
      <c r="Q28" s="3">
        <v>1</v>
      </c>
      <c r="R28" s="3"/>
      <c r="S28" s="3">
        <v>4</v>
      </c>
      <c r="T28" s="3">
        <v>6</v>
      </c>
      <c r="U28" s="3">
        <v>0</v>
      </c>
      <c r="V28" s="3">
        <v>0</v>
      </c>
      <c r="W28" s="3">
        <v>0</v>
      </c>
      <c r="X28" s="3">
        <v>0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>
        <v>0</v>
      </c>
      <c r="BA28" s="3">
        <v>9</v>
      </c>
      <c r="BB28" s="3">
        <v>334</v>
      </c>
      <c r="BC28" s="3">
        <v>401</v>
      </c>
    </row>
    <row r="29" spans="1:55" s="1" customFormat="1" ht="11.7" x14ac:dyDescent="0.45">
      <c r="A29" s="4">
        <v>28</v>
      </c>
      <c r="B29" s="3">
        <v>15</v>
      </c>
      <c r="C29" s="3" t="s">
        <v>34</v>
      </c>
      <c r="D29" s="5" t="s">
        <v>35</v>
      </c>
      <c r="E29" s="5">
        <f>VLOOKUP(D29,Sheet2!$A$2:$B$154,2,FALSE)</f>
        <v>20002</v>
      </c>
      <c r="F29" s="5" t="str">
        <f>VLOOKUP(E29,Sheet2!$B$2:$C$154,2,FALSE)</f>
        <v>ACATLÁN DE PÉREZ FIGUEROA</v>
      </c>
      <c r="G29" s="3">
        <v>237</v>
      </c>
      <c r="H29" s="3">
        <v>74</v>
      </c>
      <c r="I29" s="3">
        <v>3</v>
      </c>
      <c r="J29" s="3">
        <v>6</v>
      </c>
      <c r="K29" s="3">
        <v>0</v>
      </c>
      <c r="L29" s="3">
        <v>6</v>
      </c>
      <c r="M29" s="3"/>
      <c r="N29" s="3">
        <v>3</v>
      </c>
      <c r="O29" s="3">
        <v>29</v>
      </c>
      <c r="P29" s="3">
        <v>0</v>
      </c>
      <c r="Q29" s="3">
        <v>0</v>
      </c>
      <c r="R29" s="3"/>
      <c r="S29" s="3">
        <v>3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>
        <v>0</v>
      </c>
      <c r="BA29" s="3">
        <v>18</v>
      </c>
      <c r="BB29" s="3">
        <v>380</v>
      </c>
      <c r="BC29" s="3">
        <v>445</v>
      </c>
    </row>
    <row r="30" spans="1:55" s="1" customFormat="1" ht="11.7" x14ac:dyDescent="0.45">
      <c r="A30" s="4">
        <v>29</v>
      </c>
      <c r="B30" s="3">
        <v>15</v>
      </c>
      <c r="C30" s="3" t="s">
        <v>39</v>
      </c>
      <c r="D30" s="5" t="s">
        <v>35</v>
      </c>
      <c r="E30" s="5">
        <f>VLOOKUP(D30,Sheet2!$A$2:$B$154,2,FALSE)</f>
        <v>20002</v>
      </c>
      <c r="F30" s="5" t="str">
        <f>VLOOKUP(E30,Sheet2!$B$2:$C$154,2,FALSE)</f>
        <v>ACATLÁN DE PÉREZ FIGUEROA</v>
      </c>
      <c r="G30" s="3">
        <v>161</v>
      </c>
      <c r="H30" s="3">
        <v>53</v>
      </c>
      <c r="I30" s="3">
        <v>1</v>
      </c>
      <c r="J30" s="3">
        <v>0</v>
      </c>
      <c r="K30" s="3">
        <v>2</v>
      </c>
      <c r="L30" s="3">
        <v>0</v>
      </c>
      <c r="M30" s="3"/>
      <c r="N30" s="3">
        <v>1</v>
      </c>
      <c r="O30" s="3">
        <v>32</v>
      </c>
      <c r="P30" s="3">
        <v>0</v>
      </c>
      <c r="Q30" s="3">
        <v>0</v>
      </c>
      <c r="R30" s="3"/>
      <c r="S30" s="3">
        <v>5</v>
      </c>
      <c r="T30" s="3">
        <v>5</v>
      </c>
      <c r="U30" s="3">
        <v>0</v>
      </c>
      <c r="V30" s="3">
        <v>0</v>
      </c>
      <c r="W30" s="3">
        <v>0</v>
      </c>
      <c r="X30" s="3">
        <v>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>
        <v>0</v>
      </c>
      <c r="BA30" s="3">
        <v>8</v>
      </c>
      <c r="BB30" s="3">
        <v>268</v>
      </c>
      <c r="BC30" s="3">
        <v>340</v>
      </c>
    </row>
    <row r="31" spans="1:55" s="1" customFormat="1" ht="11.7" x14ac:dyDescent="0.45">
      <c r="A31" s="4">
        <v>30</v>
      </c>
      <c r="B31" s="3">
        <v>16</v>
      </c>
      <c r="C31" s="3" t="s">
        <v>34</v>
      </c>
      <c r="D31" s="5" t="s">
        <v>35</v>
      </c>
      <c r="E31" s="5">
        <f>VLOOKUP(D31,Sheet2!$A$2:$B$154,2,FALSE)</f>
        <v>20002</v>
      </c>
      <c r="F31" s="5" t="str">
        <f>VLOOKUP(E31,Sheet2!$B$2:$C$154,2,FALSE)</f>
        <v>ACATLÁN DE PÉREZ FIGUEROA</v>
      </c>
      <c r="G31" s="3">
        <v>110</v>
      </c>
      <c r="H31" s="3">
        <v>84</v>
      </c>
      <c r="I31" s="3">
        <v>2</v>
      </c>
      <c r="J31" s="3">
        <v>1</v>
      </c>
      <c r="K31" s="3">
        <v>2</v>
      </c>
      <c r="L31" s="3">
        <v>1</v>
      </c>
      <c r="M31" s="3"/>
      <c r="N31" s="3">
        <v>3</v>
      </c>
      <c r="O31" s="3">
        <v>37</v>
      </c>
      <c r="P31" s="3">
        <v>0</v>
      </c>
      <c r="Q31" s="3">
        <v>0</v>
      </c>
      <c r="R31" s="3"/>
      <c r="S31" s="3">
        <v>2</v>
      </c>
      <c r="T31" s="3">
        <v>2</v>
      </c>
      <c r="U31" s="3">
        <v>2</v>
      </c>
      <c r="V31" s="3">
        <v>0</v>
      </c>
      <c r="W31" s="3">
        <v>0</v>
      </c>
      <c r="X31" s="3">
        <v>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>
        <v>0</v>
      </c>
      <c r="BA31" s="3">
        <v>7</v>
      </c>
      <c r="BB31" s="3">
        <v>253</v>
      </c>
      <c r="BC31" s="3">
        <v>334</v>
      </c>
    </row>
    <row r="32" spans="1:55" s="1" customFormat="1" ht="11.7" x14ac:dyDescent="0.45">
      <c r="A32" s="4">
        <v>31</v>
      </c>
      <c r="B32" s="3">
        <v>17</v>
      </c>
      <c r="C32" s="3" t="s">
        <v>34</v>
      </c>
      <c r="D32" s="5" t="s">
        <v>35</v>
      </c>
      <c r="E32" s="5">
        <f>VLOOKUP(D32,Sheet2!$A$2:$B$154,2,FALSE)</f>
        <v>20002</v>
      </c>
      <c r="F32" s="5" t="str">
        <f>VLOOKUP(E32,Sheet2!$B$2:$C$154,2,FALSE)</f>
        <v>ACATLÁN DE PÉREZ FIGUEROA</v>
      </c>
      <c r="G32" s="3">
        <v>234</v>
      </c>
      <c r="H32" s="3">
        <v>134</v>
      </c>
      <c r="I32" s="3">
        <v>2</v>
      </c>
      <c r="J32" s="3">
        <v>1</v>
      </c>
      <c r="K32" s="3">
        <v>1</v>
      </c>
      <c r="L32" s="3">
        <v>0</v>
      </c>
      <c r="M32" s="3"/>
      <c r="N32" s="3">
        <v>5</v>
      </c>
      <c r="O32" s="3">
        <v>8</v>
      </c>
      <c r="P32" s="3">
        <v>2</v>
      </c>
      <c r="Q32" s="3">
        <v>0</v>
      </c>
      <c r="R32" s="3"/>
      <c r="S32" s="3">
        <v>2</v>
      </c>
      <c r="T32" s="3">
        <v>17</v>
      </c>
      <c r="U32" s="3">
        <v>1</v>
      </c>
      <c r="V32" s="3">
        <v>0</v>
      </c>
      <c r="W32" s="3">
        <v>0</v>
      </c>
      <c r="X32" s="3">
        <v>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>
        <v>0</v>
      </c>
      <c r="BA32" s="3">
        <v>19</v>
      </c>
      <c r="BB32" s="3">
        <v>426</v>
      </c>
      <c r="BC32" s="3">
        <v>599</v>
      </c>
    </row>
    <row r="33" spans="1:55" s="1" customFormat="1" ht="11.7" x14ac:dyDescent="0.45">
      <c r="A33" s="4">
        <v>32</v>
      </c>
      <c r="B33" s="3">
        <v>17</v>
      </c>
      <c r="C33" s="3" t="s">
        <v>36</v>
      </c>
      <c r="D33" s="5" t="s">
        <v>35</v>
      </c>
      <c r="E33" s="5">
        <f>VLOOKUP(D33,Sheet2!$A$2:$B$154,2,FALSE)</f>
        <v>20002</v>
      </c>
      <c r="F33" s="5" t="str">
        <f>VLOOKUP(E33,Sheet2!$B$2:$C$154,2,FALSE)</f>
        <v>ACATLÁN DE PÉREZ FIGUEROA</v>
      </c>
      <c r="G33" s="3">
        <v>264</v>
      </c>
      <c r="H33" s="3">
        <v>132</v>
      </c>
      <c r="I33" s="3">
        <v>2</v>
      </c>
      <c r="J33" s="3">
        <v>3</v>
      </c>
      <c r="K33" s="3">
        <v>7</v>
      </c>
      <c r="L33" s="3">
        <v>2</v>
      </c>
      <c r="M33" s="3"/>
      <c r="N33" s="3">
        <v>1</v>
      </c>
      <c r="O33" s="3">
        <v>35</v>
      </c>
      <c r="P33" s="3">
        <v>2</v>
      </c>
      <c r="Q33" s="3">
        <v>0</v>
      </c>
      <c r="R33" s="3"/>
      <c r="S33" s="3">
        <v>5</v>
      </c>
      <c r="T33" s="3">
        <v>5</v>
      </c>
      <c r="U33" s="3">
        <v>3</v>
      </c>
      <c r="V33" s="3">
        <v>0</v>
      </c>
      <c r="W33" s="3">
        <v>0</v>
      </c>
      <c r="X33" s="3">
        <v>0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>
        <v>0</v>
      </c>
      <c r="BA33" s="3">
        <v>15</v>
      </c>
      <c r="BB33" s="3">
        <v>476</v>
      </c>
      <c r="BC33" s="3">
        <v>599</v>
      </c>
    </row>
    <row r="34" spans="1:55" s="1" customFormat="1" ht="11.7" x14ac:dyDescent="0.45">
      <c r="A34" s="4">
        <v>33</v>
      </c>
      <c r="B34" s="3">
        <v>18</v>
      </c>
      <c r="C34" s="3" t="s">
        <v>34</v>
      </c>
      <c r="D34" s="5" t="s">
        <v>35</v>
      </c>
      <c r="E34" s="5">
        <f>VLOOKUP(D34,Sheet2!$A$2:$B$154,2,FALSE)</f>
        <v>20002</v>
      </c>
      <c r="F34" s="5" t="str">
        <f>VLOOKUP(E34,Sheet2!$B$2:$C$154,2,FALSE)</f>
        <v>ACATLÁN DE PÉREZ FIGUEROA</v>
      </c>
      <c r="G34" s="3">
        <v>223</v>
      </c>
      <c r="H34" s="3">
        <v>89</v>
      </c>
      <c r="I34" s="3">
        <v>0</v>
      </c>
      <c r="J34" s="3">
        <v>0</v>
      </c>
      <c r="K34" s="3">
        <v>0</v>
      </c>
      <c r="L34" s="3">
        <v>0</v>
      </c>
      <c r="M34" s="3"/>
      <c r="N34" s="3">
        <v>0</v>
      </c>
      <c r="O34" s="3">
        <v>29</v>
      </c>
      <c r="P34" s="3">
        <v>0</v>
      </c>
      <c r="Q34" s="3">
        <v>1</v>
      </c>
      <c r="R34" s="3"/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>
        <v>0</v>
      </c>
      <c r="BA34" s="3">
        <v>11</v>
      </c>
      <c r="BB34" s="3">
        <v>353</v>
      </c>
      <c r="BC34" s="3">
        <v>426</v>
      </c>
    </row>
    <row r="35" spans="1:55" s="1" customFormat="1" ht="11.7" x14ac:dyDescent="0.45">
      <c r="A35" s="4">
        <v>34</v>
      </c>
      <c r="B35" s="3">
        <v>19</v>
      </c>
      <c r="C35" s="3" t="s">
        <v>34</v>
      </c>
      <c r="D35" s="5" t="s">
        <v>35</v>
      </c>
      <c r="E35" s="5">
        <f>VLOOKUP(D35,Sheet2!$A$2:$B$154,2,FALSE)</f>
        <v>20002</v>
      </c>
      <c r="F35" s="5" t="str">
        <f>VLOOKUP(E35,Sheet2!$B$2:$C$154,2,FALSE)</f>
        <v>ACATLÁN DE PÉREZ FIGUEROA</v>
      </c>
      <c r="G35" s="3">
        <v>229</v>
      </c>
      <c r="H35" s="3">
        <v>157</v>
      </c>
      <c r="I35" s="3">
        <v>4</v>
      </c>
      <c r="J35" s="3">
        <v>3</v>
      </c>
      <c r="K35" s="3">
        <v>3</v>
      </c>
      <c r="L35" s="3">
        <v>1</v>
      </c>
      <c r="M35" s="3"/>
      <c r="N35" s="3">
        <v>1</v>
      </c>
      <c r="O35" s="3">
        <v>30</v>
      </c>
      <c r="P35" s="3">
        <v>0</v>
      </c>
      <c r="Q35" s="3">
        <v>0</v>
      </c>
      <c r="R35" s="3"/>
      <c r="S35" s="3">
        <v>2</v>
      </c>
      <c r="T35" s="3">
        <v>6</v>
      </c>
      <c r="U35" s="3">
        <v>0</v>
      </c>
      <c r="V35" s="3">
        <v>0</v>
      </c>
      <c r="W35" s="3">
        <v>0</v>
      </c>
      <c r="X35" s="3">
        <v>0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>
        <v>0</v>
      </c>
      <c r="BA35" s="3">
        <v>7</v>
      </c>
      <c r="BB35" s="3">
        <v>443</v>
      </c>
      <c r="BC35" s="3">
        <v>557</v>
      </c>
    </row>
    <row r="36" spans="1:55" s="1" customFormat="1" ht="11.7" x14ac:dyDescent="0.45">
      <c r="A36" s="4">
        <v>35</v>
      </c>
      <c r="B36" s="3">
        <v>20</v>
      </c>
      <c r="C36" s="3" t="s">
        <v>34</v>
      </c>
      <c r="D36" s="5" t="s">
        <v>35</v>
      </c>
      <c r="E36" s="5">
        <f>VLOOKUP(D36,Sheet2!$A$2:$B$154,2,FALSE)</f>
        <v>20002</v>
      </c>
      <c r="F36" s="5" t="str">
        <f>VLOOKUP(E36,Sheet2!$B$2:$C$154,2,FALSE)</f>
        <v>ACATLÁN DE PÉREZ FIGUEROA</v>
      </c>
      <c r="G36" s="3">
        <v>306</v>
      </c>
      <c r="H36" s="3">
        <v>117</v>
      </c>
      <c r="I36" s="3">
        <v>5</v>
      </c>
      <c r="J36" s="3">
        <v>17</v>
      </c>
      <c r="K36" s="3">
        <v>8</v>
      </c>
      <c r="L36" s="3">
        <v>4</v>
      </c>
      <c r="M36" s="3"/>
      <c r="N36" s="3">
        <v>2</v>
      </c>
      <c r="O36" s="3">
        <v>47</v>
      </c>
      <c r="P36" s="3">
        <v>1</v>
      </c>
      <c r="Q36" s="3">
        <v>1</v>
      </c>
      <c r="R36" s="3"/>
      <c r="S36" s="3">
        <v>5</v>
      </c>
      <c r="T36" s="3">
        <v>3</v>
      </c>
      <c r="U36" s="3">
        <v>3</v>
      </c>
      <c r="V36" s="3">
        <v>0</v>
      </c>
      <c r="W36" s="3">
        <v>0</v>
      </c>
      <c r="X36" s="3">
        <v>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>
        <v>0</v>
      </c>
      <c r="BA36" s="3">
        <v>26</v>
      </c>
      <c r="BB36" s="3">
        <v>545</v>
      </c>
      <c r="BC36" s="3">
        <v>672</v>
      </c>
    </row>
    <row r="37" spans="1:55" s="1" customFormat="1" ht="11.7" x14ac:dyDescent="0.45">
      <c r="A37" s="4">
        <v>36</v>
      </c>
      <c r="B37" s="3">
        <v>21</v>
      </c>
      <c r="C37" s="3" t="s">
        <v>34</v>
      </c>
      <c r="D37" s="5" t="s">
        <v>35</v>
      </c>
      <c r="E37" s="5">
        <f>VLOOKUP(D37,Sheet2!$A$2:$B$154,2,FALSE)</f>
        <v>20002</v>
      </c>
      <c r="F37" s="5" t="str">
        <f>VLOOKUP(E37,Sheet2!$B$2:$C$154,2,FALSE)</f>
        <v>ACATLÁN DE PÉREZ FIGUEROA</v>
      </c>
      <c r="G37" s="3">
        <v>198</v>
      </c>
      <c r="H37" s="3">
        <v>119</v>
      </c>
      <c r="I37" s="3">
        <v>7</v>
      </c>
      <c r="J37" s="3">
        <v>65</v>
      </c>
      <c r="K37" s="3">
        <v>6</v>
      </c>
      <c r="L37" s="3">
        <v>2</v>
      </c>
      <c r="M37" s="3"/>
      <c r="N37" s="3">
        <v>2</v>
      </c>
      <c r="O37" s="3">
        <v>93</v>
      </c>
      <c r="P37" s="3">
        <v>1</v>
      </c>
      <c r="Q37" s="3">
        <v>0</v>
      </c>
      <c r="R37" s="3"/>
      <c r="S37" s="3">
        <v>2</v>
      </c>
      <c r="T37" s="3">
        <v>9</v>
      </c>
      <c r="U37" s="3">
        <v>1</v>
      </c>
      <c r="V37" s="3">
        <v>0</v>
      </c>
      <c r="W37" s="3">
        <v>0</v>
      </c>
      <c r="X37" s="3">
        <v>0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>
        <v>0</v>
      </c>
      <c r="BA37" s="3">
        <v>17</v>
      </c>
      <c r="BB37" s="3">
        <v>522</v>
      </c>
      <c r="BC37" s="3">
        <v>623</v>
      </c>
    </row>
    <row r="38" spans="1:55" s="1" customFormat="1" ht="11.7" x14ac:dyDescent="0.45">
      <c r="A38" s="4">
        <v>37</v>
      </c>
      <c r="B38" s="3">
        <v>21</v>
      </c>
      <c r="C38" s="3" t="s">
        <v>39</v>
      </c>
      <c r="D38" s="5" t="s">
        <v>35</v>
      </c>
      <c r="E38" s="5">
        <f>VLOOKUP(D38,Sheet2!$A$2:$B$154,2,FALSE)</f>
        <v>20002</v>
      </c>
      <c r="F38" s="5" t="str">
        <f>VLOOKUP(E38,Sheet2!$B$2:$C$154,2,FALSE)</f>
        <v>ACATLÁN DE PÉREZ FIGUEROA</v>
      </c>
      <c r="G38" s="3">
        <v>160</v>
      </c>
      <c r="H38" s="3">
        <v>109</v>
      </c>
      <c r="I38" s="3">
        <v>16</v>
      </c>
      <c r="J38" s="3">
        <v>0</v>
      </c>
      <c r="K38" s="3">
        <v>5</v>
      </c>
      <c r="L38" s="3">
        <v>2</v>
      </c>
      <c r="M38" s="3"/>
      <c r="N38" s="3">
        <v>0</v>
      </c>
      <c r="O38" s="3">
        <v>110</v>
      </c>
      <c r="P38" s="3">
        <v>4</v>
      </c>
      <c r="Q38" s="3">
        <v>1</v>
      </c>
      <c r="R38" s="3"/>
      <c r="S38" s="3">
        <v>2</v>
      </c>
      <c r="T38" s="3">
        <v>3</v>
      </c>
      <c r="U38" s="3">
        <v>1</v>
      </c>
      <c r="V38" s="3">
        <v>0</v>
      </c>
      <c r="W38" s="3">
        <v>0</v>
      </c>
      <c r="X38" s="3">
        <v>0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>
        <v>0</v>
      </c>
      <c r="BA38" s="3">
        <v>20</v>
      </c>
      <c r="BB38" s="3">
        <v>433</v>
      </c>
      <c r="BC38" s="3">
        <v>534</v>
      </c>
    </row>
    <row r="39" spans="1:55" s="1" customFormat="1" ht="11.7" x14ac:dyDescent="0.45">
      <c r="A39" s="4">
        <v>38</v>
      </c>
      <c r="B39" s="3">
        <v>22</v>
      </c>
      <c r="C39" s="3" t="s">
        <v>34</v>
      </c>
      <c r="D39" s="5" t="s">
        <v>35</v>
      </c>
      <c r="E39" s="5">
        <f>VLOOKUP(D39,Sheet2!$A$2:$B$154,2,FALSE)</f>
        <v>20002</v>
      </c>
      <c r="F39" s="5" t="str">
        <f>VLOOKUP(E39,Sheet2!$B$2:$C$154,2,FALSE)</f>
        <v>ACATLÁN DE PÉREZ FIGUEROA</v>
      </c>
      <c r="G39" s="3">
        <v>223</v>
      </c>
      <c r="H39" s="3">
        <v>65</v>
      </c>
      <c r="I39" s="3">
        <v>20</v>
      </c>
      <c r="J39" s="3">
        <v>4</v>
      </c>
      <c r="K39" s="3">
        <v>4</v>
      </c>
      <c r="L39" s="3">
        <v>2</v>
      </c>
      <c r="M39" s="3"/>
      <c r="N39" s="3">
        <v>1</v>
      </c>
      <c r="O39" s="3">
        <v>67</v>
      </c>
      <c r="P39" s="3">
        <v>5</v>
      </c>
      <c r="Q39" s="3">
        <v>0</v>
      </c>
      <c r="R39" s="3"/>
      <c r="S39" s="3">
        <v>3</v>
      </c>
      <c r="T39" s="3">
        <v>3</v>
      </c>
      <c r="U39" s="3">
        <v>2</v>
      </c>
      <c r="V39" s="3">
        <v>0</v>
      </c>
      <c r="W39" s="3">
        <v>0</v>
      </c>
      <c r="X39" s="3">
        <v>0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>
        <v>0</v>
      </c>
      <c r="BA39" s="3">
        <v>14</v>
      </c>
      <c r="BB39" s="3">
        <v>413</v>
      </c>
      <c r="BC39" s="3">
        <v>508</v>
      </c>
    </row>
    <row r="40" spans="1:55" s="1" customFormat="1" ht="11.7" x14ac:dyDescent="0.45">
      <c r="A40" s="4">
        <v>39</v>
      </c>
      <c r="B40" s="3">
        <v>23</v>
      </c>
      <c r="C40" s="3" t="s">
        <v>34</v>
      </c>
      <c r="D40" s="5" t="s">
        <v>35</v>
      </c>
      <c r="E40" s="5">
        <f>VLOOKUP(D40,Sheet2!$A$2:$B$154,2,FALSE)</f>
        <v>20002</v>
      </c>
      <c r="F40" s="5" t="str">
        <f>VLOOKUP(E40,Sheet2!$B$2:$C$154,2,FALSE)</f>
        <v>ACATLÁN DE PÉREZ FIGUEROA</v>
      </c>
      <c r="G40" s="3">
        <v>268</v>
      </c>
      <c r="H40" s="3">
        <v>113</v>
      </c>
      <c r="I40" s="3">
        <v>2</v>
      </c>
      <c r="J40" s="3">
        <v>4</v>
      </c>
      <c r="K40" s="3">
        <v>4</v>
      </c>
      <c r="L40" s="3">
        <v>2</v>
      </c>
      <c r="M40" s="3"/>
      <c r="N40" s="3">
        <v>2</v>
      </c>
      <c r="O40" s="3">
        <v>55</v>
      </c>
      <c r="P40" s="3">
        <v>0</v>
      </c>
      <c r="Q40" s="3">
        <v>1</v>
      </c>
      <c r="R40" s="3"/>
      <c r="S40" s="3">
        <v>3</v>
      </c>
      <c r="T40" s="3">
        <v>5</v>
      </c>
      <c r="U40" s="3">
        <v>1</v>
      </c>
      <c r="V40" s="3">
        <v>0</v>
      </c>
      <c r="W40" s="3">
        <v>0</v>
      </c>
      <c r="X40" s="3">
        <v>0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>
        <v>0</v>
      </c>
      <c r="BA40" s="3">
        <v>15</v>
      </c>
      <c r="BB40" s="3">
        <v>475</v>
      </c>
      <c r="BC40" s="3">
        <v>605</v>
      </c>
    </row>
    <row r="41" spans="1:55" s="1" customFormat="1" ht="11.7" x14ac:dyDescent="0.45">
      <c r="A41" s="4">
        <v>40</v>
      </c>
      <c r="B41" s="3">
        <v>24</v>
      </c>
      <c r="C41" s="3" t="s">
        <v>34</v>
      </c>
      <c r="D41" s="5" t="s">
        <v>35</v>
      </c>
      <c r="E41" s="5">
        <f>VLOOKUP(D41,Sheet2!$A$2:$B$154,2,FALSE)</f>
        <v>20002</v>
      </c>
      <c r="F41" s="5" t="str">
        <f>VLOOKUP(E41,Sheet2!$B$2:$C$154,2,FALSE)</f>
        <v>ACATLÁN DE PÉREZ FIGUEROA</v>
      </c>
      <c r="G41" s="3">
        <v>146</v>
      </c>
      <c r="H41" s="3">
        <v>93</v>
      </c>
      <c r="I41" s="3">
        <v>3</v>
      </c>
      <c r="J41" s="3">
        <v>13</v>
      </c>
      <c r="K41" s="3">
        <v>2</v>
      </c>
      <c r="L41" s="3">
        <v>4</v>
      </c>
      <c r="M41" s="3"/>
      <c r="N41" s="3">
        <v>1</v>
      </c>
      <c r="O41" s="3">
        <v>19</v>
      </c>
      <c r="P41" s="3">
        <v>1</v>
      </c>
      <c r="Q41" s="3">
        <v>0</v>
      </c>
      <c r="R41" s="3"/>
      <c r="S41" s="3">
        <v>3</v>
      </c>
      <c r="T41" s="3">
        <v>5</v>
      </c>
      <c r="U41" s="3">
        <v>1</v>
      </c>
      <c r="V41" s="3">
        <v>0</v>
      </c>
      <c r="W41" s="3">
        <v>0</v>
      </c>
      <c r="X41" s="3">
        <v>0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>
        <v>0</v>
      </c>
      <c r="BA41" s="3">
        <v>16</v>
      </c>
      <c r="BB41" s="3">
        <v>307</v>
      </c>
      <c r="BC41" s="3">
        <v>390</v>
      </c>
    </row>
    <row r="42" spans="1:55" s="1" customFormat="1" ht="11.7" x14ac:dyDescent="0.45">
      <c r="A42" s="4">
        <v>41</v>
      </c>
      <c r="B42" s="3">
        <v>24</v>
      </c>
      <c r="C42" s="3" t="s">
        <v>36</v>
      </c>
      <c r="D42" s="5" t="s">
        <v>35</v>
      </c>
      <c r="E42" s="5">
        <f>VLOOKUP(D42,Sheet2!$A$2:$B$154,2,FALSE)</f>
        <v>20002</v>
      </c>
      <c r="F42" s="5" t="str">
        <f>VLOOKUP(E42,Sheet2!$B$2:$C$154,2,FALSE)</f>
        <v>ACATLÁN DE PÉREZ FIGUEROA</v>
      </c>
      <c r="G42" s="3">
        <v>135</v>
      </c>
      <c r="H42" s="3">
        <v>79</v>
      </c>
      <c r="I42" s="3">
        <v>8</v>
      </c>
      <c r="J42" s="3">
        <v>11</v>
      </c>
      <c r="K42" s="3">
        <v>2</v>
      </c>
      <c r="L42" s="3">
        <v>2</v>
      </c>
      <c r="M42" s="3"/>
      <c r="N42" s="3">
        <v>1</v>
      </c>
      <c r="O42" s="3">
        <v>16</v>
      </c>
      <c r="P42" s="3">
        <v>0</v>
      </c>
      <c r="Q42" s="3">
        <v>1</v>
      </c>
      <c r="R42" s="3"/>
      <c r="S42" s="3">
        <v>4</v>
      </c>
      <c r="T42" s="3">
        <v>6</v>
      </c>
      <c r="U42" s="3">
        <v>1</v>
      </c>
      <c r="V42" s="3">
        <v>0</v>
      </c>
      <c r="W42" s="3">
        <v>0</v>
      </c>
      <c r="X42" s="3">
        <v>0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>
        <v>0</v>
      </c>
      <c r="BA42" s="3">
        <v>21</v>
      </c>
      <c r="BB42" s="3">
        <v>287</v>
      </c>
      <c r="BC42" s="3">
        <v>389</v>
      </c>
    </row>
    <row r="43" spans="1:55" s="1" customFormat="1" ht="11.7" x14ac:dyDescent="0.45">
      <c r="A43" s="4">
        <v>42</v>
      </c>
      <c r="B43" s="3">
        <v>24</v>
      </c>
      <c r="C43" s="3" t="s">
        <v>39</v>
      </c>
      <c r="D43" s="5" t="s">
        <v>35</v>
      </c>
      <c r="E43" s="5">
        <f>VLOOKUP(D43,Sheet2!$A$2:$B$154,2,FALSE)</f>
        <v>20002</v>
      </c>
      <c r="F43" s="5" t="str">
        <f>VLOOKUP(E43,Sheet2!$B$2:$C$154,2,FALSE)</f>
        <v>ACATLÁN DE PÉREZ FIGUEROA</v>
      </c>
      <c r="G43" s="3">
        <v>108</v>
      </c>
      <c r="H43" s="3">
        <v>53</v>
      </c>
      <c r="I43" s="3">
        <v>0</v>
      </c>
      <c r="J43" s="3">
        <v>3</v>
      </c>
      <c r="K43" s="3">
        <v>1</v>
      </c>
      <c r="L43" s="3">
        <v>1</v>
      </c>
      <c r="M43" s="3"/>
      <c r="N43" s="3">
        <v>1</v>
      </c>
      <c r="O43" s="3">
        <v>21</v>
      </c>
      <c r="P43" s="3">
        <v>0</v>
      </c>
      <c r="Q43" s="3">
        <v>1</v>
      </c>
      <c r="R43" s="3"/>
      <c r="S43" s="3">
        <v>4</v>
      </c>
      <c r="T43" s="3">
        <v>5</v>
      </c>
      <c r="U43" s="3">
        <v>2</v>
      </c>
      <c r="V43" s="3">
        <v>0</v>
      </c>
      <c r="W43" s="3">
        <v>0</v>
      </c>
      <c r="X43" s="3">
        <v>0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>
        <v>0</v>
      </c>
      <c r="BA43" s="3">
        <v>24</v>
      </c>
      <c r="BB43" s="3">
        <v>224</v>
      </c>
      <c r="BC43" s="3">
        <v>320</v>
      </c>
    </row>
    <row r="44" spans="1:55" s="1" customFormat="1" ht="11.7" x14ac:dyDescent="0.45">
      <c r="A44" s="4">
        <v>43</v>
      </c>
      <c r="B44" s="3">
        <v>25</v>
      </c>
      <c r="C44" s="3" t="s">
        <v>34</v>
      </c>
      <c r="D44" s="5" t="s">
        <v>35</v>
      </c>
      <c r="E44" s="5">
        <f>VLOOKUP(D44,Sheet2!$A$2:$B$154,2,FALSE)</f>
        <v>20002</v>
      </c>
      <c r="F44" s="5" t="str">
        <f>VLOOKUP(E44,Sheet2!$B$2:$C$154,2,FALSE)</f>
        <v>ACATLÁN DE PÉREZ FIGUEROA</v>
      </c>
      <c r="G44" s="3">
        <v>184</v>
      </c>
      <c r="H44" s="3">
        <v>61</v>
      </c>
      <c r="I44" s="3">
        <v>2</v>
      </c>
      <c r="J44" s="3">
        <v>12</v>
      </c>
      <c r="K44" s="3">
        <v>3</v>
      </c>
      <c r="L44" s="3">
        <v>2</v>
      </c>
      <c r="M44" s="3"/>
      <c r="N44" s="3">
        <v>4</v>
      </c>
      <c r="O44" s="3">
        <v>29</v>
      </c>
      <c r="P44" s="3">
        <v>1</v>
      </c>
      <c r="Q44" s="3">
        <v>0</v>
      </c>
      <c r="R44" s="3"/>
      <c r="S44" s="3">
        <v>8</v>
      </c>
      <c r="T44" s="3">
        <v>3</v>
      </c>
      <c r="U44" s="3">
        <v>0</v>
      </c>
      <c r="V44" s="3">
        <v>0</v>
      </c>
      <c r="W44" s="3">
        <v>0</v>
      </c>
      <c r="X44" s="3">
        <v>0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>
        <v>0</v>
      </c>
      <c r="BA44" s="3">
        <v>13</v>
      </c>
      <c r="BB44" s="3">
        <v>322</v>
      </c>
      <c r="BC44" s="3">
        <v>416</v>
      </c>
    </row>
    <row r="45" spans="1:55" s="1" customFormat="1" ht="11.7" x14ac:dyDescent="0.45">
      <c r="A45" s="4">
        <v>44</v>
      </c>
      <c r="B45" s="3">
        <v>25</v>
      </c>
      <c r="C45" s="3" t="s">
        <v>36</v>
      </c>
      <c r="D45" s="5" t="s">
        <v>35</v>
      </c>
      <c r="E45" s="5">
        <f>VLOOKUP(D45,Sheet2!$A$2:$B$154,2,FALSE)</f>
        <v>20002</v>
      </c>
      <c r="F45" s="5" t="str">
        <f>VLOOKUP(E45,Sheet2!$B$2:$C$154,2,FALSE)</f>
        <v>ACATLÁN DE PÉREZ FIGUEROA</v>
      </c>
      <c r="G45" s="3">
        <v>188</v>
      </c>
      <c r="H45" s="3">
        <v>67</v>
      </c>
      <c r="I45" s="3">
        <v>2</v>
      </c>
      <c r="J45" s="3">
        <v>12</v>
      </c>
      <c r="K45" s="3">
        <v>1</v>
      </c>
      <c r="L45" s="3">
        <v>3</v>
      </c>
      <c r="M45" s="3"/>
      <c r="N45" s="3">
        <v>3</v>
      </c>
      <c r="O45" s="3">
        <v>27</v>
      </c>
      <c r="P45" s="3">
        <v>1</v>
      </c>
      <c r="Q45" s="3">
        <v>0</v>
      </c>
      <c r="R45" s="3"/>
      <c r="S45" s="3">
        <v>6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>
        <v>0</v>
      </c>
      <c r="BA45" s="3">
        <v>17</v>
      </c>
      <c r="BB45" s="3">
        <v>329</v>
      </c>
      <c r="BC45" s="3">
        <v>416</v>
      </c>
    </row>
    <row r="46" spans="1:55" s="1" customFormat="1" ht="11.7" x14ac:dyDescent="0.45">
      <c r="A46" s="4">
        <v>45</v>
      </c>
      <c r="B46" s="3">
        <v>26</v>
      </c>
      <c r="C46" s="3" t="s">
        <v>34</v>
      </c>
      <c r="D46" s="5" t="s">
        <v>35</v>
      </c>
      <c r="E46" s="5">
        <f>VLOOKUP(D46,Sheet2!$A$2:$B$154,2,FALSE)</f>
        <v>20002</v>
      </c>
      <c r="F46" s="5" t="str">
        <f>VLOOKUP(E46,Sheet2!$B$2:$C$154,2,FALSE)</f>
        <v>ACATLÁN DE PÉREZ FIGUEROA</v>
      </c>
      <c r="G46" s="3">
        <v>198</v>
      </c>
      <c r="H46" s="3">
        <v>74</v>
      </c>
      <c r="I46" s="3">
        <v>1</v>
      </c>
      <c r="J46" s="3">
        <v>4</v>
      </c>
      <c r="K46" s="3">
        <v>2</v>
      </c>
      <c r="L46" s="3">
        <v>2</v>
      </c>
      <c r="M46" s="3"/>
      <c r="N46" s="3">
        <v>3</v>
      </c>
      <c r="O46" s="3">
        <v>25</v>
      </c>
      <c r="P46" s="3">
        <v>3</v>
      </c>
      <c r="Q46" s="3">
        <v>0</v>
      </c>
      <c r="R46" s="3"/>
      <c r="S46" s="3">
        <v>6</v>
      </c>
      <c r="T46" s="3">
        <v>4</v>
      </c>
      <c r="U46" s="3">
        <v>6</v>
      </c>
      <c r="V46" s="3">
        <v>0</v>
      </c>
      <c r="W46" s="3">
        <v>0</v>
      </c>
      <c r="X46" s="3">
        <v>0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>
        <v>0</v>
      </c>
      <c r="BA46" s="3">
        <v>16</v>
      </c>
      <c r="BB46" s="3">
        <v>344</v>
      </c>
      <c r="BC46" s="3">
        <v>424</v>
      </c>
    </row>
    <row r="47" spans="1:55" s="1" customFormat="1" ht="11.7" x14ac:dyDescent="0.45">
      <c r="A47" s="4">
        <v>46</v>
      </c>
      <c r="B47" s="3">
        <v>26</v>
      </c>
      <c r="C47" s="3" t="s">
        <v>36</v>
      </c>
      <c r="D47" s="5" t="s">
        <v>35</v>
      </c>
      <c r="E47" s="5">
        <f>VLOOKUP(D47,Sheet2!$A$2:$B$154,2,FALSE)</f>
        <v>20002</v>
      </c>
      <c r="F47" s="5" t="str">
        <f>VLOOKUP(E47,Sheet2!$B$2:$C$154,2,FALSE)</f>
        <v>ACATLÁN DE PÉREZ FIGUEROA</v>
      </c>
      <c r="G47" s="3">
        <v>196</v>
      </c>
      <c r="H47" s="3">
        <v>54</v>
      </c>
      <c r="I47" s="3">
        <v>5</v>
      </c>
      <c r="J47" s="3">
        <v>8</v>
      </c>
      <c r="K47" s="3">
        <v>4</v>
      </c>
      <c r="L47" s="3">
        <v>1</v>
      </c>
      <c r="M47" s="3"/>
      <c r="N47" s="3">
        <v>2</v>
      </c>
      <c r="O47" s="3">
        <v>38</v>
      </c>
      <c r="P47" s="3">
        <v>0</v>
      </c>
      <c r="Q47" s="3">
        <v>0</v>
      </c>
      <c r="R47" s="3"/>
      <c r="S47" s="3">
        <v>6</v>
      </c>
      <c r="T47" s="3">
        <v>3</v>
      </c>
      <c r="U47" s="3">
        <v>3</v>
      </c>
      <c r="V47" s="3">
        <v>0</v>
      </c>
      <c r="W47" s="3">
        <v>0</v>
      </c>
      <c r="X47" s="3">
        <v>0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>
        <v>0</v>
      </c>
      <c r="BA47" s="3">
        <v>14</v>
      </c>
      <c r="BB47" s="3">
        <v>334</v>
      </c>
      <c r="BC47" s="3">
        <v>423</v>
      </c>
    </row>
    <row r="48" spans="1:55" s="1" customFormat="1" ht="11.7" x14ac:dyDescent="0.45">
      <c r="A48" s="4">
        <v>47</v>
      </c>
      <c r="B48" s="3">
        <v>27</v>
      </c>
      <c r="C48" s="3" t="s">
        <v>34</v>
      </c>
      <c r="D48" s="5" t="s">
        <v>35</v>
      </c>
      <c r="E48" s="5">
        <f>VLOOKUP(D48,Sheet2!$A$2:$B$154,2,FALSE)</f>
        <v>20002</v>
      </c>
      <c r="F48" s="5" t="str">
        <f>VLOOKUP(E48,Sheet2!$B$2:$C$154,2,FALSE)</f>
        <v>ACATLÁN DE PÉREZ FIGUEROA</v>
      </c>
      <c r="G48" s="3">
        <v>175</v>
      </c>
      <c r="H48" s="3">
        <v>117</v>
      </c>
      <c r="I48" s="3">
        <v>1</v>
      </c>
      <c r="J48" s="3">
        <v>100</v>
      </c>
      <c r="K48" s="3">
        <v>3</v>
      </c>
      <c r="L48" s="3">
        <v>5</v>
      </c>
      <c r="M48" s="3"/>
      <c r="N48" s="3">
        <v>5</v>
      </c>
      <c r="O48" s="3">
        <v>84</v>
      </c>
      <c r="P48" s="3">
        <v>2</v>
      </c>
      <c r="Q48" s="3">
        <v>2</v>
      </c>
      <c r="R48" s="3"/>
      <c r="S48" s="3">
        <v>4</v>
      </c>
      <c r="T48" s="3">
        <v>6</v>
      </c>
      <c r="U48" s="3">
        <v>2</v>
      </c>
      <c r="V48" s="3">
        <v>0</v>
      </c>
      <c r="W48" s="3">
        <v>0</v>
      </c>
      <c r="X48" s="3">
        <v>0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>
        <v>0</v>
      </c>
      <c r="BA48" s="3">
        <v>16</v>
      </c>
      <c r="BB48" s="3">
        <v>522</v>
      </c>
      <c r="BC48" s="3">
        <v>708</v>
      </c>
    </row>
    <row r="49" spans="1:55" s="1" customFormat="1" ht="11.7" x14ac:dyDescent="0.45">
      <c r="A49" s="4">
        <v>48</v>
      </c>
      <c r="B49" s="3">
        <v>28</v>
      </c>
      <c r="C49" s="3" t="s">
        <v>34</v>
      </c>
      <c r="D49" s="5" t="s">
        <v>35</v>
      </c>
      <c r="E49" s="5">
        <f>VLOOKUP(D49,Sheet2!$A$2:$B$154,2,FALSE)</f>
        <v>20002</v>
      </c>
      <c r="F49" s="5" t="str">
        <f>VLOOKUP(E49,Sheet2!$B$2:$C$154,2,FALSE)</f>
        <v>ACATLÁN DE PÉREZ FIGUEROA</v>
      </c>
      <c r="G49" s="3">
        <v>108</v>
      </c>
      <c r="H49" s="3">
        <v>94</v>
      </c>
      <c r="I49" s="3">
        <v>8</v>
      </c>
      <c r="J49" s="3">
        <v>16</v>
      </c>
      <c r="K49" s="3">
        <v>5</v>
      </c>
      <c r="L49" s="3">
        <v>2</v>
      </c>
      <c r="M49" s="3"/>
      <c r="N49" s="3">
        <v>3</v>
      </c>
      <c r="O49" s="3">
        <v>44</v>
      </c>
      <c r="P49" s="3">
        <v>0</v>
      </c>
      <c r="Q49" s="3">
        <v>1</v>
      </c>
      <c r="R49" s="3"/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>
        <v>0</v>
      </c>
      <c r="BA49" s="3">
        <v>21</v>
      </c>
      <c r="BB49" s="3">
        <v>303</v>
      </c>
      <c r="BC49" s="3">
        <v>379</v>
      </c>
    </row>
    <row r="50" spans="1:55" s="1" customFormat="1" ht="11.7" x14ac:dyDescent="0.45">
      <c r="A50" s="4">
        <v>49</v>
      </c>
      <c r="B50" s="3">
        <v>28</v>
      </c>
      <c r="C50" s="3" t="s">
        <v>36</v>
      </c>
      <c r="D50" s="5" t="s">
        <v>35</v>
      </c>
      <c r="E50" s="5">
        <f>VLOOKUP(D50,Sheet2!$A$2:$B$154,2,FALSE)</f>
        <v>20002</v>
      </c>
      <c r="F50" s="5" t="str">
        <f>VLOOKUP(E50,Sheet2!$B$2:$C$154,2,FALSE)</f>
        <v>ACATLÁN DE PÉREZ FIGUEROA</v>
      </c>
      <c r="G50" s="3">
        <v>90</v>
      </c>
      <c r="H50" s="3">
        <v>88</v>
      </c>
      <c r="I50" s="3">
        <v>8</v>
      </c>
      <c r="J50" s="3">
        <v>16</v>
      </c>
      <c r="K50" s="3">
        <v>4</v>
      </c>
      <c r="L50" s="3">
        <v>4</v>
      </c>
      <c r="M50" s="3"/>
      <c r="N50" s="3">
        <v>4</v>
      </c>
      <c r="O50" s="3">
        <v>53</v>
      </c>
      <c r="P50" s="3">
        <v>4</v>
      </c>
      <c r="Q50" s="3">
        <v>1</v>
      </c>
      <c r="R50" s="3"/>
      <c r="S50" s="3">
        <v>4</v>
      </c>
      <c r="T50" s="3">
        <v>0</v>
      </c>
      <c r="U50" s="3">
        <v>2</v>
      </c>
      <c r="V50" s="3">
        <v>0</v>
      </c>
      <c r="W50" s="3">
        <v>0</v>
      </c>
      <c r="X50" s="3">
        <v>0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>
        <v>0</v>
      </c>
      <c r="BA50" s="3">
        <v>16</v>
      </c>
      <c r="BB50" s="3">
        <v>294</v>
      </c>
      <c r="BC50" s="3">
        <v>378</v>
      </c>
    </row>
    <row r="51" spans="1:55" s="1" customFormat="1" ht="11.7" x14ac:dyDescent="0.45">
      <c r="A51" s="4">
        <v>50</v>
      </c>
      <c r="B51" s="3">
        <v>29</v>
      </c>
      <c r="C51" s="3" t="s">
        <v>34</v>
      </c>
      <c r="D51" s="5" t="s">
        <v>35</v>
      </c>
      <c r="E51" s="5">
        <f>VLOOKUP(D51,Sheet2!$A$2:$B$154,2,FALSE)</f>
        <v>20002</v>
      </c>
      <c r="F51" s="5" t="str">
        <f>VLOOKUP(E51,Sheet2!$B$2:$C$154,2,FALSE)</f>
        <v>ACATLÁN DE PÉREZ FIGUEROA</v>
      </c>
      <c r="G51" s="3">
        <v>222</v>
      </c>
      <c r="H51" s="3">
        <v>59</v>
      </c>
      <c r="I51" s="3">
        <v>1</v>
      </c>
      <c r="J51" s="3">
        <v>4</v>
      </c>
      <c r="K51" s="3">
        <v>5</v>
      </c>
      <c r="L51" s="3">
        <v>0</v>
      </c>
      <c r="M51" s="3"/>
      <c r="N51" s="3">
        <v>3</v>
      </c>
      <c r="O51" s="3">
        <v>15</v>
      </c>
      <c r="P51" s="3">
        <v>0</v>
      </c>
      <c r="Q51" s="3">
        <v>0</v>
      </c>
      <c r="R51" s="3"/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>
        <v>0</v>
      </c>
      <c r="BA51" s="3">
        <v>11</v>
      </c>
      <c r="BB51" s="3">
        <v>322</v>
      </c>
      <c r="BC51" s="3">
        <v>420</v>
      </c>
    </row>
    <row r="52" spans="1:55" s="1" customFormat="1" ht="11.7" x14ac:dyDescent="0.45">
      <c r="A52" s="4">
        <v>51</v>
      </c>
      <c r="B52" s="3">
        <v>29</v>
      </c>
      <c r="C52" s="3" t="s">
        <v>36</v>
      </c>
      <c r="D52" s="5" t="s">
        <v>35</v>
      </c>
      <c r="E52" s="5">
        <f>VLOOKUP(D52,Sheet2!$A$2:$B$154,2,FALSE)</f>
        <v>20002</v>
      </c>
      <c r="F52" s="5" t="str">
        <f>VLOOKUP(E52,Sheet2!$B$2:$C$154,2,FALSE)</f>
        <v>ACATLÁN DE PÉREZ FIGUEROA</v>
      </c>
      <c r="G52" s="3">
        <v>228</v>
      </c>
      <c r="H52" s="3">
        <v>49</v>
      </c>
      <c r="I52" s="3">
        <v>3</v>
      </c>
      <c r="J52" s="3">
        <v>9</v>
      </c>
      <c r="K52" s="3">
        <v>1</v>
      </c>
      <c r="L52" s="3">
        <v>4</v>
      </c>
      <c r="M52" s="3"/>
      <c r="N52" s="3">
        <v>1</v>
      </c>
      <c r="O52" s="3">
        <v>30</v>
      </c>
      <c r="P52" s="3">
        <v>1</v>
      </c>
      <c r="Q52" s="3">
        <v>1</v>
      </c>
      <c r="R52" s="3"/>
      <c r="S52" s="3">
        <v>4</v>
      </c>
      <c r="T52" s="3">
        <v>3</v>
      </c>
      <c r="U52" s="3">
        <v>0</v>
      </c>
      <c r="V52" s="3">
        <v>0</v>
      </c>
      <c r="W52" s="3">
        <v>0</v>
      </c>
      <c r="X52" s="3">
        <v>0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>
        <v>0</v>
      </c>
      <c r="BA52" s="3">
        <v>16</v>
      </c>
      <c r="BB52" s="3">
        <v>350</v>
      </c>
      <c r="BC52" s="3">
        <v>420</v>
      </c>
    </row>
    <row r="53" spans="1:55" s="1" customFormat="1" ht="11.7" x14ac:dyDescent="0.45">
      <c r="A53" s="4">
        <v>52</v>
      </c>
      <c r="B53" s="3">
        <v>29</v>
      </c>
      <c r="C53" s="3" t="s">
        <v>39</v>
      </c>
      <c r="D53" s="5" t="s">
        <v>35</v>
      </c>
      <c r="E53" s="5">
        <f>VLOOKUP(D53,Sheet2!$A$2:$B$154,2,FALSE)</f>
        <v>20002</v>
      </c>
      <c r="F53" s="5" t="str">
        <f>VLOOKUP(E53,Sheet2!$B$2:$C$154,2,FALSE)</f>
        <v>ACATLÁN DE PÉREZ FIGUEROA</v>
      </c>
      <c r="G53" s="3">
        <v>138</v>
      </c>
      <c r="H53" s="3">
        <v>40</v>
      </c>
      <c r="I53" s="3">
        <v>4</v>
      </c>
      <c r="J53" s="3">
        <v>4</v>
      </c>
      <c r="K53" s="3">
        <v>4</v>
      </c>
      <c r="L53" s="3">
        <v>0</v>
      </c>
      <c r="M53" s="3"/>
      <c r="N53" s="3">
        <v>1</v>
      </c>
      <c r="O53" s="3">
        <v>11</v>
      </c>
      <c r="P53" s="3">
        <v>0</v>
      </c>
      <c r="Q53" s="3">
        <v>0</v>
      </c>
      <c r="R53" s="3"/>
      <c r="S53" s="3">
        <v>3</v>
      </c>
      <c r="T53" s="3">
        <v>1</v>
      </c>
      <c r="U53" s="3">
        <v>1</v>
      </c>
      <c r="V53" s="3">
        <v>0</v>
      </c>
      <c r="W53" s="3">
        <v>0</v>
      </c>
      <c r="X53" s="3">
        <v>0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>
        <v>0</v>
      </c>
      <c r="BA53" s="3">
        <v>1</v>
      </c>
      <c r="BB53" s="3">
        <v>208</v>
      </c>
      <c r="BC53" s="3">
        <v>244</v>
      </c>
    </row>
    <row r="54" spans="1:55" s="1" customFormat="1" ht="11.7" x14ac:dyDescent="0.45">
      <c r="A54" s="4">
        <v>53</v>
      </c>
      <c r="B54" s="3">
        <v>30</v>
      </c>
      <c r="C54" s="3" t="s">
        <v>34</v>
      </c>
      <c r="D54" s="5" t="s">
        <v>35</v>
      </c>
      <c r="E54" s="5">
        <f>VLOOKUP(D54,Sheet2!$A$2:$B$154,2,FALSE)</f>
        <v>20002</v>
      </c>
      <c r="F54" s="5" t="str">
        <f>VLOOKUP(E54,Sheet2!$B$2:$C$154,2,FALSE)</f>
        <v>ACATLÁN DE PÉREZ FIGUEROA</v>
      </c>
      <c r="G54" s="3">
        <v>167</v>
      </c>
      <c r="H54" s="3">
        <v>68</v>
      </c>
      <c r="I54" s="3">
        <v>3</v>
      </c>
      <c r="J54" s="3">
        <v>20</v>
      </c>
      <c r="K54" s="3">
        <v>4</v>
      </c>
      <c r="L54" s="3">
        <v>3</v>
      </c>
      <c r="M54" s="3"/>
      <c r="N54" s="3">
        <v>2</v>
      </c>
      <c r="O54" s="3">
        <v>19</v>
      </c>
      <c r="P54" s="3">
        <v>5</v>
      </c>
      <c r="Q54" s="3">
        <v>0</v>
      </c>
      <c r="R54" s="3"/>
      <c r="S54" s="3">
        <v>5</v>
      </c>
      <c r="T54" s="3">
        <v>9</v>
      </c>
      <c r="U54" s="3">
        <v>1</v>
      </c>
      <c r="V54" s="3">
        <v>0</v>
      </c>
      <c r="W54" s="3">
        <v>0</v>
      </c>
      <c r="X54" s="3">
        <v>0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>
        <v>0</v>
      </c>
      <c r="BA54" s="3">
        <v>21</v>
      </c>
      <c r="BB54" s="3">
        <v>327</v>
      </c>
      <c r="BC54" s="3">
        <v>416</v>
      </c>
    </row>
    <row r="55" spans="1:55" s="1" customFormat="1" ht="11.7" x14ac:dyDescent="0.45">
      <c r="A55" s="4">
        <v>54</v>
      </c>
      <c r="B55" s="3">
        <v>30</v>
      </c>
      <c r="C55" s="3" t="s">
        <v>36</v>
      </c>
      <c r="D55" s="5" t="s">
        <v>35</v>
      </c>
      <c r="E55" s="5">
        <f>VLOOKUP(D55,Sheet2!$A$2:$B$154,2,FALSE)</f>
        <v>20002</v>
      </c>
      <c r="F55" s="5" t="str">
        <f>VLOOKUP(E55,Sheet2!$B$2:$C$154,2,FALSE)</f>
        <v>ACATLÁN DE PÉREZ FIGUEROA</v>
      </c>
      <c r="G55" s="3">
        <v>154</v>
      </c>
      <c r="H55" s="3">
        <v>82</v>
      </c>
      <c r="I55" s="3">
        <v>2</v>
      </c>
      <c r="J55" s="3">
        <v>6</v>
      </c>
      <c r="K55" s="3">
        <v>2</v>
      </c>
      <c r="L55" s="3">
        <v>0</v>
      </c>
      <c r="M55" s="3"/>
      <c r="N55" s="3">
        <v>9</v>
      </c>
      <c r="O55" s="3">
        <v>14</v>
      </c>
      <c r="P55" s="3">
        <v>0</v>
      </c>
      <c r="Q55" s="3">
        <v>2</v>
      </c>
      <c r="R55" s="3"/>
      <c r="S55" s="3">
        <v>5</v>
      </c>
      <c r="T55" s="3">
        <v>8</v>
      </c>
      <c r="U55" s="3">
        <v>3</v>
      </c>
      <c r="V55" s="3">
        <v>0</v>
      </c>
      <c r="W55" s="3">
        <v>0</v>
      </c>
      <c r="X55" s="3">
        <v>0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>
        <v>0</v>
      </c>
      <c r="BA55" s="3">
        <v>16</v>
      </c>
      <c r="BB55" s="3">
        <v>303</v>
      </c>
      <c r="BC55" s="3">
        <v>416</v>
      </c>
    </row>
    <row r="56" spans="1:55" s="1" customFormat="1" ht="11.7" x14ac:dyDescent="0.45">
      <c r="A56" s="4">
        <v>55</v>
      </c>
      <c r="B56" s="3">
        <v>31</v>
      </c>
      <c r="C56" s="3" t="s">
        <v>34</v>
      </c>
      <c r="D56" s="5" t="s">
        <v>35</v>
      </c>
      <c r="E56" s="5">
        <f>VLOOKUP(D56,Sheet2!$A$2:$B$154,2,FALSE)</f>
        <v>20002</v>
      </c>
      <c r="F56" s="5" t="str">
        <f>VLOOKUP(E56,Sheet2!$B$2:$C$154,2,FALSE)</f>
        <v>ACATLÁN DE PÉREZ FIGUEROA</v>
      </c>
      <c r="G56" s="3">
        <v>237</v>
      </c>
      <c r="H56" s="3">
        <v>141</v>
      </c>
      <c r="I56" s="3">
        <v>1</v>
      </c>
      <c r="J56" s="3">
        <v>8</v>
      </c>
      <c r="K56" s="3">
        <v>4</v>
      </c>
      <c r="L56" s="3">
        <v>2</v>
      </c>
      <c r="M56" s="3"/>
      <c r="N56" s="3">
        <v>5</v>
      </c>
      <c r="O56" s="3">
        <v>36</v>
      </c>
      <c r="P56" s="3">
        <v>3</v>
      </c>
      <c r="Q56" s="3">
        <v>0</v>
      </c>
      <c r="R56" s="3"/>
      <c r="S56" s="3">
        <v>5</v>
      </c>
      <c r="T56" s="3">
        <v>7</v>
      </c>
      <c r="U56" s="3">
        <v>2</v>
      </c>
      <c r="V56" s="3">
        <v>0</v>
      </c>
      <c r="W56" s="3">
        <v>0</v>
      </c>
      <c r="X56" s="3">
        <v>0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>
        <v>0</v>
      </c>
      <c r="BA56" s="3">
        <v>36</v>
      </c>
      <c r="BB56" s="3">
        <v>487</v>
      </c>
      <c r="BC56" s="3">
        <v>600</v>
      </c>
    </row>
    <row r="57" spans="1:55" s="1" customFormat="1" ht="11.7" x14ac:dyDescent="0.45">
      <c r="A57" s="4">
        <v>56</v>
      </c>
      <c r="B57" s="3">
        <v>31</v>
      </c>
      <c r="C57" s="3" t="s">
        <v>36</v>
      </c>
      <c r="D57" s="5" t="s">
        <v>35</v>
      </c>
      <c r="E57" s="5">
        <f>VLOOKUP(D57,Sheet2!$A$2:$B$154,2,FALSE)</f>
        <v>20002</v>
      </c>
      <c r="F57" s="5" t="str">
        <f>VLOOKUP(E57,Sheet2!$B$2:$C$154,2,FALSE)</f>
        <v>ACATLÁN DE PÉREZ FIGUEROA</v>
      </c>
      <c r="G57" s="3">
        <v>244</v>
      </c>
      <c r="H57" s="3">
        <v>135</v>
      </c>
      <c r="I57" s="3">
        <v>4</v>
      </c>
      <c r="J57" s="3">
        <v>4</v>
      </c>
      <c r="K57" s="3">
        <v>3</v>
      </c>
      <c r="L57" s="3">
        <v>5</v>
      </c>
      <c r="M57" s="3"/>
      <c r="N57" s="3">
        <v>5</v>
      </c>
      <c r="O57" s="3">
        <v>34</v>
      </c>
      <c r="P57" s="3">
        <v>2</v>
      </c>
      <c r="Q57" s="3">
        <v>0</v>
      </c>
      <c r="R57" s="3"/>
      <c r="S57" s="3">
        <v>5</v>
      </c>
      <c r="T57" s="3">
        <v>4</v>
      </c>
      <c r="U57" s="3">
        <v>0</v>
      </c>
      <c r="V57" s="3">
        <v>0</v>
      </c>
      <c r="W57" s="3">
        <v>0</v>
      </c>
      <c r="X57" s="3">
        <v>0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>
        <v>0</v>
      </c>
      <c r="BA57" s="3">
        <v>31</v>
      </c>
      <c r="BB57" s="3">
        <v>476</v>
      </c>
      <c r="BC57" s="3">
        <v>600</v>
      </c>
    </row>
    <row r="58" spans="1:55" s="1" customFormat="1" ht="11.7" x14ac:dyDescent="0.45">
      <c r="A58" s="4">
        <v>57</v>
      </c>
      <c r="B58" s="3">
        <v>31</v>
      </c>
      <c r="C58" s="3" t="s">
        <v>37</v>
      </c>
      <c r="D58" s="5" t="s">
        <v>35</v>
      </c>
      <c r="E58" s="5">
        <f>VLOOKUP(D58,Sheet2!$A$2:$B$154,2,FALSE)</f>
        <v>20002</v>
      </c>
      <c r="F58" s="5" t="str">
        <f>VLOOKUP(E58,Sheet2!$B$2:$C$154,2,FALSE)</f>
        <v>ACATLÁN DE PÉREZ FIGUEROA</v>
      </c>
      <c r="G58" s="3">
        <v>243</v>
      </c>
      <c r="H58" s="3">
        <v>112</v>
      </c>
      <c r="I58" s="3">
        <v>4</v>
      </c>
      <c r="J58" s="3">
        <v>9</v>
      </c>
      <c r="K58" s="3">
        <v>4</v>
      </c>
      <c r="L58" s="3">
        <v>4</v>
      </c>
      <c r="M58" s="3"/>
      <c r="N58" s="3">
        <v>1</v>
      </c>
      <c r="O58" s="3">
        <v>35</v>
      </c>
      <c r="P58" s="3">
        <v>1</v>
      </c>
      <c r="Q58" s="3">
        <v>0</v>
      </c>
      <c r="R58" s="3"/>
      <c r="S58" s="3">
        <v>3</v>
      </c>
      <c r="T58" s="3">
        <v>5</v>
      </c>
      <c r="U58" s="3">
        <v>1</v>
      </c>
      <c r="V58" s="3">
        <v>0</v>
      </c>
      <c r="W58" s="3">
        <v>0</v>
      </c>
      <c r="X58" s="3">
        <v>0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>
        <v>0</v>
      </c>
      <c r="BA58" s="3">
        <v>27</v>
      </c>
      <c r="BB58" s="3">
        <v>449</v>
      </c>
      <c r="BC58" s="3">
        <v>600</v>
      </c>
    </row>
    <row r="59" spans="1:55" s="1" customFormat="1" ht="11.7" x14ac:dyDescent="0.45">
      <c r="A59" s="4">
        <v>58</v>
      </c>
      <c r="B59" s="3">
        <v>32</v>
      </c>
      <c r="C59" s="3" t="s">
        <v>34</v>
      </c>
      <c r="D59" s="5" t="s">
        <v>35</v>
      </c>
      <c r="E59" s="5">
        <f>VLOOKUP(D59,Sheet2!$A$2:$B$154,2,FALSE)</f>
        <v>20002</v>
      </c>
      <c r="F59" s="5" t="str">
        <f>VLOOKUP(E59,Sheet2!$B$2:$C$154,2,FALSE)</f>
        <v>ACATLÁN DE PÉREZ FIGUEROA</v>
      </c>
      <c r="G59" s="3">
        <v>132</v>
      </c>
      <c r="H59" s="3">
        <v>138</v>
      </c>
      <c r="I59" s="3">
        <v>3</v>
      </c>
      <c r="J59" s="3">
        <v>3</v>
      </c>
      <c r="K59" s="3">
        <v>5</v>
      </c>
      <c r="L59" s="3">
        <v>4</v>
      </c>
      <c r="M59" s="3"/>
      <c r="N59" s="3">
        <v>1</v>
      </c>
      <c r="O59" s="3">
        <v>38</v>
      </c>
      <c r="P59" s="3">
        <v>1</v>
      </c>
      <c r="Q59" s="3">
        <v>0</v>
      </c>
      <c r="R59" s="3"/>
      <c r="S59" s="3">
        <v>2</v>
      </c>
      <c r="T59" s="3">
        <v>2</v>
      </c>
      <c r="U59" s="3">
        <v>1</v>
      </c>
      <c r="V59" s="3">
        <v>0</v>
      </c>
      <c r="W59" s="3">
        <v>0</v>
      </c>
      <c r="X59" s="3">
        <v>0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>
        <v>0</v>
      </c>
      <c r="BA59" s="3">
        <v>22</v>
      </c>
      <c r="BB59" s="3">
        <v>352</v>
      </c>
      <c r="BC59" s="3">
        <v>415</v>
      </c>
    </row>
    <row r="60" spans="1:55" s="1" customFormat="1" ht="11.7" x14ac:dyDescent="0.45">
      <c r="A60" s="4">
        <v>59</v>
      </c>
      <c r="B60" s="3">
        <v>33</v>
      </c>
      <c r="C60" s="3" t="s">
        <v>34</v>
      </c>
      <c r="D60" s="5" t="s">
        <v>35</v>
      </c>
      <c r="E60" s="5">
        <f>VLOOKUP(D60,Sheet2!$A$2:$B$154,2,FALSE)</f>
        <v>20002</v>
      </c>
      <c r="F60" s="5" t="str">
        <f>VLOOKUP(E60,Sheet2!$B$2:$C$154,2,FALSE)</f>
        <v>ACATLÁN DE PÉREZ FIGUEROA</v>
      </c>
      <c r="G60" s="3">
        <v>81</v>
      </c>
      <c r="H60" s="3">
        <v>173</v>
      </c>
      <c r="I60" s="3">
        <v>11</v>
      </c>
      <c r="J60" s="3">
        <v>13</v>
      </c>
      <c r="K60" s="3">
        <v>1</v>
      </c>
      <c r="L60" s="3">
        <v>0</v>
      </c>
      <c r="M60" s="3"/>
      <c r="N60" s="3">
        <v>2</v>
      </c>
      <c r="O60" s="3">
        <v>45</v>
      </c>
      <c r="P60" s="3">
        <v>2</v>
      </c>
      <c r="Q60" s="3">
        <v>0</v>
      </c>
      <c r="R60" s="3"/>
      <c r="S60" s="3">
        <v>3</v>
      </c>
      <c r="T60" s="3">
        <v>1</v>
      </c>
      <c r="U60" s="3">
        <v>3</v>
      </c>
      <c r="V60" s="3">
        <v>0</v>
      </c>
      <c r="W60" s="3">
        <v>0</v>
      </c>
      <c r="X60" s="3">
        <v>0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>
        <v>0</v>
      </c>
      <c r="BA60" s="3">
        <v>13</v>
      </c>
      <c r="BB60" s="3">
        <v>348</v>
      </c>
      <c r="BC60" s="3">
        <v>401</v>
      </c>
    </row>
    <row r="61" spans="1:55" s="1" customFormat="1" ht="11.7" x14ac:dyDescent="0.45">
      <c r="A61" s="4">
        <v>60</v>
      </c>
      <c r="B61" s="3">
        <v>33</v>
      </c>
      <c r="C61" s="3" t="s">
        <v>36</v>
      </c>
      <c r="D61" s="5" t="s">
        <v>35</v>
      </c>
      <c r="E61" s="5">
        <f>VLOOKUP(D61,Sheet2!$A$2:$B$154,2,FALSE)</f>
        <v>20002</v>
      </c>
      <c r="F61" s="5" t="str">
        <f>VLOOKUP(E61,Sheet2!$B$2:$C$154,2,FALSE)</f>
        <v>ACATLÁN DE PÉREZ FIGUEROA</v>
      </c>
      <c r="G61" s="3">
        <v>75</v>
      </c>
      <c r="H61" s="3">
        <v>194</v>
      </c>
      <c r="I61" s="3">
        <v>4</v>
      </c>
      <c r="J61" s="3">
        <v>1</v>
      </c>
      <c r="K61" s="3">
        <v>2</v>
      </c>
      <c r="L61" s="3">
        <v>1</v>
      </c>
      <c r="M61" s="3"/>
      <c r="N61" s="3">
        <v>1</v>
      </c>
      <c r="O61" s="3">
        <v>34</v>
      </c>
      <c r="P61" s="3">
        <v>1</v>
      </c>
      <c r="Q61" s="3">
        <v>0</v>
      </c>
      <c r="R61" s="3"/>
      <c r="S61" s="3">
        <v>10</v>
      </c>
      <c r="T61" s="3">
        <v>3</v>
      </c>
      <c r="U61" s="3">
        <v>0</v>
      </c>
      <c r="V61" s="3">
        <v>0</v>
      </c>
      <c r="W61" s="3">
        <v>0</v>
      </c>
      <c r="X61" s="3">
        <v>0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>
        <v>0</v>
      </c>
      <c r="BA61" s="3">
        <v>16</v>
      </c>
      <c r="BB61" s="3">
        <v>342</v>
      </c>
      <c r="BC61" s="3">
        <v>400</v>
      </c>
    </row>
    <row r="62" spans="1:55" s="1" customFormat="1" ht="11.7" x14ac:dyDescent="0.45">
      <c r="A62" s="4">
        <v>61</v>
      </c>
      <c r="B62" s="3">
        <v>33</v>
      </c>
      <c r="C62" s="3" t="s">
        <v>39</v>
      </c>
      <c r="D62" s="5" t="s">
        <v>35</v>
      </c>
      <c r="E62" s="5">
        <f>VLOOKUP(D62,Sheet2!$A$2:$B$154,2,FALSE)</f>
        <v>20002</v>
      </c>
      <c r="F62" s="5" t="str">
        <f>VLOOKUP(E62,Sheet2!$B$2:$C$154,2,FALSE)</f>
        <v>ACATLÁN DE PÉREZ FIGUEROA</v>
      </c>
      <c r="G62" s="3">
        <v>212</v>
      </c>
      <c r="H62" s="3">
        <v>107</v>
      </c>
      <c r="I62" s="3">
        <v>7</v>
      </c>
      <c r="J62" s="3">
        <v>1</v>
      </c>
      <c r="K62" s="3">
        <v>3</v>
      </c>
      <c r="L62" s="3">
        <v>1</v>
      </c>
      <c r="M62" s="3"/>
      <c r="N62" s="3">
        <v>0</v>
      </c>
      <c r="O62" s="3">
        <v>7</v>
      </c>
      <c r="P62" s="3">
        <v>3</v>
      </c>
      <c r="Q62" s="3">
        <v>0</v>
      </c>
      <c r="R62" s="3"/>
      <c r="S62" s="3">
        <v>1</v>
      </c>
      <c r="T62" s="3">
        <v>1</v>
      </c>
      <c r="U62" s="3">
        <v>1</v>
      </c>
      <c r="V62" s="3">
        <v>0</v>
      </c>
      <c r="W62" s="3">
        <v>0</v>
      </c>
      <c r="X62" s="3">
        <v>0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>
        <v>0</v>
      </c>
      <c r="BA62" s="3">
        <v>22</v>
      </c>
      <c r="BB62" s="3">
        <v>366</v>
      </c>
      <c r="BC62" s="3">
        <v>458</v>
      </c>
    </row>
    <row r="63" spans="1:55" s="1" customFormat="1" ht="11.7" x14ac:dyDescent="0.45">
      <c r="A63" s="4">
        <v>62</v>
      </c>
      <c r="B63" s="3">
        <v>34</v>
      </c>
      <c r="C63" s="3" t="s">
        <v>34</v>
      </c>
      <c r="D63" s="5" t="s">
        <v>35</v>
      </c>
      <c r="E63" s="5">
        <f>VLOOKUP(D63,Sheet2!$A$2:$B$154,2,FALSE)</f>
        <v>20002</v>
      </c>
      <c r="F63" s="5" t="str">
        <f>VLOOKUP(E63,Sheet2!$B$2:$C$154,2,FALSE)</f>
        <v>ACATLÁN DE PÉREZ FIGUEROA</v>
      </c>
      <c r="G63" s="3">
        <v>96</v>
      </c>
      <c r="H63" s="3">
        <v>116</v>
      </c>
      <c r="I63" s="3">
        <v>8</v>
      </c>
      <c r="J63" s="3">
        <v>9</v>
      </c>
      <c r="K63" s="3">
        <v>8</v>
      </c>
      <c r="L63" s="3">
        <v>4</v>
      </c>
      <c r="M63" s="3"/>
      <c r="N63" s="3">
        <v>9</v>
      </c>
      <c r="O63" s="3">
        <v>104</v>
      </c>
      <c r="P63" s="3">
        <v>4</v>
      </c>
      <c r="Q63" s="3">
        <v>0</v>
      </c>
      <c r="R63" s="3"/>
      <c r="S63" s="3">
        <v>5</v>
      </c>
      <c r="T63" s="3">
        <v>0</v>
      </c>
      <c r="U63" s="3">
        <v>4</v>
      </c>
      <c r="V63" s="3">
        <v>0</v>
      </c>
      <c r="W63" s="3">
        <v>0</v>
      </c>
      <c r="X63" s="3">
        <v>0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>
        <v>0</v>
      </c>
      <c r="BA63" s="3">
        <v>19</v>
      </c>
      <c r="BB63" s="3">
        <v>386</v>
      </c>
      <c r="BC63" s="3">
        <v>494</v>
      </c>
    </row>
    <row r="64" spans="1:55" s="1" customFormat="1" ht="11.7" x14ac:dyDescent="0.45">
      <c r="A64" s="4">
        <v>63</v>
      </c>
      <c r="B64" s="3">
        <v>34</v>
      </c>
      <c r="C64" s="3" t="s">
        <v>39</v>
      </c>
      <c r="D64" s="5" t="s">
        <v>35</v>
      </c>
      <c r="E64" s="5">
        <f>VLOOKUP(D64,Sheet2!$A$2:$B$154,2,FALSE)</f>
        <v>20002</v>
      </c>
      <c r="F64" s="5" t="str">
        <f>VLOOKUP(E64,Sheet2!$B$2:$C$154,2,FALSE)</f>
        <v>ACATLÁN DE PÉREZ FIGUEROA</v>
      </c>
      <c r="G64" s="3">
        <v>176</v>
      </c>
      <c r="H64" s="3">
        <v>151</v>
      </c>
      <c r="I64" s="3">
        <v>10</v>
      </c>
      <c r="J64" s="3">
        <v>4</v>
      </c>
      <c r="K64" s="3">
        <v>9</v>
      </c>
      <c r="L64" s="3">
        <v>3</v>
      </c>
      <c r="M64" s="3"/>
      <c r="N64" s="3">
        <v>5</v>
      </c>
      <c r="O64" s="3">
        <v>128</v>
      </c>
      <c r="P64" s="3">
        <v>0</v>
      </c>
      <c r="Q64" s="3">
        <v>2</v>
      </c>
      <c r="R64" s="3"/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>
        <v>0</v>
      </c>
      <c r="BA64" s="3">
        <v>28</v>
      </c>
      <c r="BB64" s="3">
        <v>517</v>
      </c>
      <c r="BC64" s="3">
        <v>693</v>
      </c>
    </row>
    <row r="65" spans="1:55" s="1" customFormat="1" ht="11.7" x14ac:dyDescent="0.45">
      <c r="A65" s="4">
        <v>64</v>
      </c>
      <c r="B65" s="3">
        <v>37</v>
      </c>
      <c r="C65" s="3" t="s">
        <v>34</v>
      </c>
      <c r="D65" s="5" t="s">
        <v>40</v>
      </c>
      <c r="E65" s="5">
        <f>VLOOKUP(D65,Sheet2!$A$2:$B$154,2,FALSE)</f>
        <v>20385</v>
      </c>
      <c r="F65" s="5" t="str">
        <f>VLOOKUP(E65,Sheet2!$B$2:$C$154,2,FALSE)</f>
        <v>SANTA CRUZ XOXOCOTLÁN</v>
      </c>
      <c r="G65" s="3">
        <v>41</v>
      </c>
      <c r="H65" s="3">
        <v>30</v>
      </c>
      <c r="I65" s="3">
        <v>178</v>
      </c>
      <c r="J65" s="3">
        <v>6</v>
      </c>
      <c r="K65" s="3">
        <v>7</v>
      </c>
      <c r="L65" s="3">
        <v>8</v>
      </c>
      <c r="M65" s="3">
        <v>7</v>
      </c>
      <c r="N65" s="3">
        <v>1</v>
      </c>
      <c r="O65" s="3">
        <v>120</v>
      </c>
      <c r="P65" s="3">
        <v>6</v>
      </c>
      <c r="Q65" s="3">
        <v>2</v>
      </c>
      <c r="R65" s="3">
        <v>3</v>
      </c>
      <c r="S65" s="3">
        <v>6</v>
      </c>
      <c r="T65" s="3">
        <v>0</v>
      </c>
      <c r="U65" s="3">
        <v>6</v>
      </c>
      <c r="V65" s="3">
        <v>0</v>
      </c>
      <c r="W65" s="3">
        <v>0</v>
      </c>
      <c r="X65" s="3">
        <v>0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>
        <v>0</v>
      </c>
      <c r="BA65" s="3">
        <v>8</v>
      </c>
      <c r="BB65" s="3">
        <v>429</v>
      </c>
      <c r="BC65" s="3">
        <v>635</v>
      </c>
    </row>
    <row r="66" spans="1:55" s="1" customFormat="1" ht="11.7" x14ac:dyDescent="0.45">
      <c r="A66" s="4">
        <v>65</v>
      </c>
      <c r="B66" s="3">
        <v>37</v>
      </c>
      <c r="C66" s="3" t="s">
        <v>36</v>
      </c>
      <c r="D66" s="5" t="s">
        <v>40</v>
      </c>
      <c r="E66" s="5">
        <f>VLOOKUP(D66,Sheet2!$A$2:$B$154,2,FALSE)</f>
        <v>20385</v>
      </c>
      <c r="F66" s="5" t="str">
        <f>VLOOKUP(E66,Sheet2!$B$2:$C$154,2,FALSE)</f>
        <v>SANTA CRUZ XOXOCOTLÁN</v>
      </c>
      <c r="G66" s="3">
        <v>37</v>
      </c>
      <c r="H66" s="3">
        <v>31</v>
      </c>
      <c r="I66" s="3">
        <v>167</v>
      </c>
      <c r="J66" s="3">
        <v>6</v>
      </c>
      <c r="K66" s="3">
        <v>10</v>
      </c>
      <c r="L66" s="3">
        <v>6</v>
      </c>
      <c r="M66" s="3">
        <v>4</v>
      </c>
      <c r="N66" s="3">
        <v>2</v>
      </c>
      <c r="O66" s="3">
        <v>138</v>
      </c>
      <c r="P66" s="3">
        <v>8</v>
      </c>
      <c r="Q66" s="3">
        <v>5</v>
      </c>
      <c r="R66" s="3">
        <v>3</v>
      </c>
      <c r="S66" s="3">
        <v>7</v>
      </c>
      <c r="T66" s="3">
        <v>0</v>
      </c>
      <c r="U66" s="3">
        <v>4</v>
      </c>
      <c r="V66" s="3">
        <v>0</v>
      </c>
      <c r="W66" s="3">
        <v>0</v>
      </c>
      <c r="X66" s="3">
        <v>0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>
        <v>0</v>
      </c>
      <c r="BA66" s="3">
        <v>9</v>
      </c>
      <c r="BB66" s="3">
        <v>437</v>
      </c>
      <c r="BC66" s="3">
        <v>634</v>
      </c>
    </row>
    <row r="67" spans="1:55" s="1" customFormat="1" ht="11.7" x14ac:dyDescent="0.45">
      <c r="A67" s="4">
        <v>66</v>
      </c>
      <c r="B67" s="3">
        <v>37</v>
      </c>
      <c r="C67" s="3" t="s">
        <v>37</v>
      </c>
      <c r="D67" s="5" t="s">
        <v>40</v>
      </c>
      <c r="E67" s="5">
        <f>VLOOKUP(D67,Sheet2!$A$2:$B$154,2,FALSE)</f>
        <v>20385</v>
      </c>
      <c r="F67" s="5" t="str">
        <f>VLOOKUP(E67,Sheet2!$B$2:$C$154,2,FALSE)</f>
        <v>SANTA CRUZ XOXOCOTLÁN</v>
      </c>
      <c r="G67" s="3">
        <v>27</v>
      </c>
      <c r="H67" s="3">
        <v>28</v>
      </c>
      <c r="I67" s="3">
        <v>169</v>
      </c>
      <c r="J67" s="3">
        <v>5</v>
      </c>
      <c r="K67" s="3">
        <v>10</v>
      </c>
      <c r="L67" s="3">
        <v>18</v>
      </c>
      <c r="M67" s="3">
        <v>3</v>
      </c>
      <c r="N67" s="3">
        <v>3</v>
      </c>
      <c r="O67" s="3">
        <v>153</v>
      </c>
      <c r="P67" s="3">
        <v>5</v>
      </c>
      <c r="Q67" s="3">
        <v>3</v>
      </c>
      <c r="R67" s="3">
        <v>1</v>
      </c>
      <c r="S67" s="3">
        <v>7</v>
      </c>
      <c r="T67" s="3">
        <v>0</v>
      </c>
      <c r="U67" s="3">
        <v>5</v>
      </c>
      <c r="V67" s="3">
        <v>0</v>
      </c>
      <c r="W67" s="3">
        <v>0</v>
      </c>
      <c r="X67" s="3">
        <v>0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>
        <v>1</v>
      </c>
      <c r="BA67" s="3">
        <v>15</v>
      </c>
      <c r="BB67" s="3">
        <v>453</v>
      </c>
      <c r="BC67" s="3">
        <v>634</v>
      </c>
    </row>
    <row r="68" spans="1:55" s="1" customFormat="1" ht="11.7" x14ac:dyDescent="0.45">
      <c r="A68" s="4">
        <v>67</v>
      </c>
      <c r="B68" s="3">
        <v>38</v>
      </c>
      <c r="C68" s="3" t="s">
        <v>34</v>
      </c>
      <c r="D68" s="5" t="s">
        <v>40</v>
      </c>
      <c r="E68" s="5">
        <f>VLOOKUP(D68,Sheet2!$A$2:$B$154,2,FALSE)</f>
        <v>20385</v>
      </c>
      <c r="F68" s="5" t="str">
        <f>VLOOKUP(E68,Sheet2!$B$2:$C$154,2,FALSE)</f>
        <v>SANTA CRUZ XOXOCOTLÁN</v>
      </c>
      <c r="G68" s="3">
        <v>23</v>
      </c>
      <c r="H68" s="3">
        <v>40</v>
      </c>
      <c r="I68" s="3">
        <v>184</v>
      </c>
      <c r="J68" s="3">
        <v>3</v>
      </c>
      <c r="K68" s="3">
        <v>11</v>
      </c>
      <c r="L68" s="3">
        <v>10</v>
      </c>
      <c r="M68" s="3">
        <v>2</v>
      </c>
      <c r="N68" s="3">
        <v>2</v>
      </c>
      <c r="O68" s="3">
        <v>151</v>
      </c>
      <c r="P68" s="3">
        <v>4</v>
      </c>
      <c r="Q68" s="3">
        <v>4</v>
      </c>
      <c r="R68" s="3">
        <v>5</v>
      </c>
      <c r="S68" s="3">
        <v>6</v>
      </c>
      <c r="T68" s="3">
        <v>0</v>
      </c>
      <c r="U68" s="3">
        <v>9</v>
      </c>
      <c r="V68" s="3">
        <v>0</v>
      </c>
      <c r="W68" s="3">
        <v>0</v>
      </c>
      <c r="X68" s="3">
        <v>0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>
        <v>0</v>
      </c>
      <c r="BA68" s="3">
        <v>13</v>
      </c>
      <c r="BB68" s="3">
        <v>467</v>
      </c>
      <c r="BC68" s="3">
        <v>654</v>
      </c>
    </row>
    <row r="69" spans="1:55" s="1" customFormat="1" ht="11.7" x14ac:dyDescent="0.45">
      <c r="A69" s="4">
        <v>68</v>
      </c>
      <c r="B69" s="3">
        <v>38</v>
      </c>
      <c r="C69" s="3" t="s">
        <v>36</v>
      </c>
      <c r="D69" s="5" t="s">
        <v>40</v>
      </c>
      <c r="E69" s="5">
        <f>VLOOKUP(D69,Sheet2!$A$2:$B$154,2,FALSE)</f>
        <v>20385</v>
      </c>
      <c r="F69" s="5" t="str">
        <f>VLOOKUP(E69,Sheet2!$B$2:$C$154,2,FALSE)</f>
        <v>SANTA CRUZ XOXOCOTLÁN</v>
      </c>
      <c r="G69" s="3">
        <v>36</v>
      </c>
      <c r="H69" s="3">
        <v>43</v>
      </c>
      <c r="I69" s="3">
        <v>173</v>
      </c>
      <c r="J69" s="3">
        <v>2</v>
      </c>
      <c r="K69" s="3">
        <v>7</v>
      </c>
      <c r="L69" s="3">
        <v>10</v>
      </c>
      <c r="M69" s="3">
        <v>3</v>
      </c>
      <c r="N69" s="3">
        <v>1</v>
      </c>
      <c r="O69" s="3">
        <v>130</v>
      </c>
      <c r="P69" s="3">
        <v>6</v>
      </c>
      <c r="Q69" s="3">
        <v>2</v>
      </c>
      <c r="R69" s="3">
        <v>2</v>
      </c>
      <c r="S69" s="3">
        <v>5</v>
      </c>
      <c r="T69" s="3">
        <v>0</v>
      </c>
      <c r="U69" s="3">
        <v>4</v>
      </c>
      <c r="V69" s="3">
        <v>0</v>
      </c>
      <c r="W69" s="3">
        <v>0</v>
      </c>
      <c r="X69" s="3">
        <v>0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>
        <v>0</v>
      </c>
      <c r="BA69" s="3">
        <v>20</v>
      </c>
      <c r="BB69" s="3">
        <v>444</v>
      </c>
      <c r="BC69" s="3">
        <v>653</v>
      </c>
    </row>
    <row r="70" spans="1:55" s="1" customFormat="1" ht="11.7" x14ac:dyDescent="0.45">
      <c r="A70" s="4">
        <v>69</v>
      </c>
      <c r="B70" s="3">
        <v>42</v>
      </c>
      <c r="C70" s="3" t="s">
        <v>34</v>
      </c>
      <c r="D70" s="5" t="s">
        <v>41</v>
      </c>
      <c r="E70" s="5">
        <f>VLOOKUP(D70,Sheet2!$A$2:$B$154,2,FALSE)</f>
        <v>20004</v>
      </c>
      <c r="F70" s="5" t="str">
        <f>VLOOKUP(E70,Sheet2!$B$2:$C$154,2,FALSE)</f>
        <v>ASUNCIÓN CUYOTEPEJI</v>
      </c>
      <c r="G70" s="3">
        <v>164</v>
      </c>
      <c r="H70" s="3">
        <v>144</v>
      </c>
      <c r="I70" s="3">
        <v>1</v>
      </c>
      <c r="J70" s="3">
        <v>1</v>
      </c>
      <c r="K70" s="3">
        <v>1</v>
      </c>
      <c r="L70" s="3">
        <v>0</v>
      </c>
      <c r="M70" s="3"/>
      <c r="N70" s="3">
        <v>1</v>
      </c>
      <c r="O70" s="3">
        <v>32</v>
      </c>
      <c r="P70" s="3">
        <v>0</v>
      </c>
      <c r="Q70" s="3"/>
      <c r="R70" s="3"/>
      <c r="S70" s="3">
        <v>3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>
        <v>0</v>
      </c>
      <c r="BA70" s="3">
        <v>4</v>
      </c>
      <c r="BB70" s="3">
        <v>352</v>
      </c>
      <c r="BC70" s="3">
        <v>426</v>
      </c>
    </row>
    <row r="71" spans="1:55" s="1" customFormat="1" ht="11.7" x14ac:dyDescent="0.45">
      <c r="A71" s="4">
        <v>70</v>
      </c>
      <c r="B71" s="3">
        <v>42</v>
      </c>
      <c r="C71" s="3" t="s">
        <v>36</v>
      </c>
      <c r="D71" s="5" t="s">
        <v>41</v>
      </c>
      <c r="E71" s="5">
        <f>VLOOKUP(D71,Sheet2!$A$2:$B$154,2,FALSE)</f>
        <v>20004</v>
      </c>
      <c r="F71" s="5" t="str">
        <f>VLOOKUP(E71,Sheet2!$B$2:$C$154,2,FALSE)</f>
        <v>ASUNCIÓN CUYOTEPEJI</v>
      </c>
      <c r="G71" s="3">
        <v>162</v>
      </c>
      <c r="H71" s="3">
        <v>168</v>
      </c>
      <c r="I71" s="3">
        <v>1</v>
      </c>
      <c r="J71" s="3">
        <v>0</v>
      </c>
      <c r="K71" s="3">
        <v>3</v>
      </c>
      <c r="L71" s="3">
        <v>1</v>
      </c>
      <c r="M71" s="3"/>
      <c r="N71" s="3">
        <v>0</v>
      </c>
      <c r="O71" s="3">
        <v>21</v>
      </c>
      <c r="P71" s="3">
        <v>0</v>
      </c>
      <c r="Q71" s="3"/>
      <c r="R71" s="3"/>
      <c r="S71" s="3">
        <v>2</v>
      </c>
      <c r="T71" s="3">
        <v>2</v>
      </c>
      <c r="U71" s="3">
        <v>0</v>
      </c>
      <c r="V71" s="3">
        <v>0</v>
      </c>
      <c r="W71" s="3">
        <v>0</v>
      </c>
      <c r="X71" s="3">
        <v>0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>
        <v>0</v>
      </c>
      <c r="BA71" s="3">
        <v>5</v>
      </c>
      <c r="BB71" s="3">
        <v>365</v>
      </c>
      <c r="BC71" s="3">
        <v>426</v>
      </c>
    </row>
    <row r="72" spans="1:55" s="1" customFormat="1" ht="11.7" x14ac:dyDescent="0.45">
      <c r="A72" s="4">
        <v>71</v>
      </c>
      <c r="B72" s="3">
        <v>43</v>
      </c>
      <c r="C72" s="3" t="s">
        <v>34</v>
      </c>
      <c r="D72" s="5" t="s">
        <v>42</v>
      </c>
      <c r="E72" s="5">
        <f>VLOOKUP(D72,Sheet2!$A$2:$B$154,2,FALSE)</f>
        <v>20005</v>
      </c>
      <c r="F72" s="5" t="str">
        <f>VLOOKUP(E72,Sheet2!$B$2:$C$154,2,FALSE)</f>
        <v>ASUNCIÓN IXTALTEPEC</v>
      </c>
      <c r="G72" s="3">
        <v>1</v>
      </c>
      <c r="H72" s="3">
        <v>63</v>
      </c>
      <c r="I72" s="3">
        <v>4</v>
      </c>
      <c r="J72" s="3">
        <v>114</v>
      </c>
      <c r="K72" s="3">
        <v>4</v>
      </c>
      <c r="L72" s="3">
        <v>1</v>
      </c>
      <c r="M72" s="3"/>
      <c r="N72" s="3">
        <v>0</v>
      </c>
      <c r="O72" s="3">
        <v>105</v>
      </c>
      <c r="P72" s="3">
        <v>1</v>
      </c>
      <c r="Q72" s="3"/>
      <c r="R72" s="3"/>
      <c r="S72" s="3">
        <v>0</v>
      </c>
      <c r="T72" s="3">
        <v>0</v>
      </c>
      <c r="U72" s="3">
        <v>1</v>
      </c>
      <c r="V72" s="3">
        <v>0</v>
      </c>
      <c r="W72" s="3">
        <v>0</v>
      </c>
      <c r="X72" s="3">
        <v>0</v>
      </c>
      <c r="Y72" s="3">
        <v>8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>
        <v>0</v>
      </c>
      <c r="BA72" s="3">
        <v>10</v>
      </c>
      <c r="BB72" s="3">
        <v>312</v>
      </c>
      <c r="BC72" s="3">
        <v>381</v>
      </c>
    </row>
    <row r="73" spans="1:55" s="1" customFormat="1" ht="11.7" x14ac:dyDescent="0.45">
      <c r="A73" s="4">
        <v>72</v>
      </c>
      <c r="B73" s="3">
        <v>43</v>
      </c>
      <c r="C73" s="3" t="s">
        <v>36</v>
      </c>
      <c r="D73" s="5" t="s">
        <v>42</v>
      </c>
      <c r="E73" s="5">
        <f>VLOOKUP(D73,Sheet2!$A$2:$B$154,2,FALSE)</f>
        <v>20005</v>
      </c>
      <c r="F73" s="5" t="str">
        <f>VLOOKUP(E73,Sheet2!$B$2:$C$154,2,FALSE)</f>
        <v>ASUNCIÓN IXTALTEPEC</v>
      </c>
      <c r="G73" s="3">
        <v>0</v>
      </c>
      <c r="H73" s="3">
        <v>61</v>
      </c>
      <c r="I73" s="3">
        <v>4</v>
      </c>
      <c r="J73" s="3">
        <v>123</v>
      </c>
      <c r="K73" s="3">
        <v>2</v>
      </c>
      <c r="L73" s="3">
        <v>0</v>
      </c>
      <c r="M73" s="3"/>
      <c r="N73" s="3">
        <v>0</v>
      </c>
      <c r="O73" s="3">
        <v>107</v>
      </c>
      <c r="P73" s="3">
        <v>0</v>
      </c>
      <c r="Q73" s="3"/>
      <c r="R73" s="3"/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8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>
        <v>0</v>
      </c>
      <c r="BA73" s="3">
        <v>0</v>
      </c>
      <c r="BB73" s="3">
        <v>306</v>
      </c>
      <c r="BC73" s="3">
        <v>381</v>
      </c>
    </row>
    <row r="74" spans="1:55" s="1" customFormat="1" ht="11.7" x14ac:dyDescent="0.45">
      <c r="A74" s="4">
        <v>73</v>
      </c>
      <c r="B74" s="3">
        <v>44</v>
      </c>
      <c r="C74" s="3" t="s">
        <v>34</v>
      </c>
      <c r="D74" s="5" t="s">
        <v>42</v>
      </c>
      <c r="E74" s="5">
        <f>VLOOKUP(D74,Sheet2!$A$2:$B$154,2,FALSE)</f>
        <v>20005</v>
      </c>
      <c r="F74" s="5" t="str">
        <f>VLOOKUP(E74,Sheet2!$B$2:$C$154,2,FALSE)</f>
        <v>ASUNCIÓN IXTALTEPEC</v>
      </c>
      <c r="G74" s="3">
        <v>0</v>
      </c>
      <c r="H74" s="3">
        <v>84</v>
      </c>
      <c r="I74" s="3">
        <v>4</v>
      </c>
      <c r="J74" s="3">
        <v>70</v>
      </c>
      <c r="K74" s="3">
        <v>4</v>
      </c>
      <c r="L74" s="3">
        <v>2</v>
      </c>
      <c r="M74" s="3"/>
      <c r="N74" s="3">
        <v>0</v>
      </c>
      <c r="O74" s="3">
        <v>139</v>
      </c>
      <c r="P74" s="3">
        <v>1</v>
      </c>
      <c r="Q74" s="3"/>
      <c r="R74" s="3"/>
      <c r="S74" s="3">
        <v>0</v>
      </c>
      <c r="T74" s="3">
        <v>0</v>
      </c>
      <c r="U74" s="3">
        <v>3</v>
      </c>
      <c r="V74" s="3">
        <v>0</v>
      </c>
      <c r="W74" s="3">
        <v>0</v>
      </c>
      <c r="X74" s="3">
        <v>0</v>
      </c>
      <c r="Y74" s="3">
        <v>4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>
        <v>0</v>
      </c>
      <c r="BA74" s="3">
        <v>10</v>
      </c>
      <c r="BB74" s="3">
        <v>321</v>
      </c>
      <c r="BC74" s="3">
        <v>425</v>
      </c>
    </row>
    <row r="75" spans="1:55" s="1" customFormat="1" ht="11.7" x14ac:dyDescent="0.45">
      <c r="A75" s="4">
        <v>74</v>
      </c>
      <c r="B75" s="3">
        <v>44</v>
      </c>
      <c r="C75" s="3" t="s">
        <v>36</v>
      </c>
      <c r="D75" s="5" t="s">
        <v>42</v>
      </c>
      <c r="E75" s="5">
        <f>VLOOKUP(D75,Sheet2!$A$2:$B$154,2,FALSE)</f>
        <v>20005</v>
      </c>
      <c r="F75" s="5" t="str">
        <f>VLOOKUP(E75,Sheet2!$B$2:$C$154,2,FALSE)</f>
        <v>ASUNCIÓN IXTALTEPEC</v>
      </c>
      <c r="G75" s="3">
        <v>0</v>
      </c>
      <c r="H75" s="3">
        <v>98</v>
      </c>
      <c r="I75" s="3">
        <v>2</v>
      </c>
      <c r="J75" s="3">
        <v>117</v>
      </c>
      <c r="K75" s="3">
        <v>3</v>
      </c>
      <c r="L75" s="3">
        <v>1</v>
      </c>
      <c r="M75" s="3"/>
      <c r="N75" s="3">
        <v>0</v>
      </c>
      <c r="O75" s="3">
        <v>108</v>
      </c>
      <c r="P75" s="3">
        <v>0</v>
      </c>
      <c r="Q75" s="3"/>
      <c r="R75" s="3"/>
      <c r="S75" s="3">
        <v>0</v>
      </c>
      <c r="T75" s="3">
        <v>0</v>
      </c>
      <c r="U75" s="3">
        <v>3</v>
      </c>
      <c r="V75" s="3">
        <v>0</v>
      </c>
      <c r="W75" s="3">
        <v>0</v>
      </c>
      <c r="X75" s="3">
        <v>0</v>
      </c>
      <c r="Y75" s="3">
        <v>4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>
        <v>0</v>
      </c>
      <c r="BA75" s="3">
        <v>2</v>
      </c>
      <c r="BB75" s="3">
        <v>338</v>
      </c>
      <c r="BC75" s="3">
        <v>424</v>
      </c>
    </row>
    <row r="76" spans="1:55" s="1" customFormat="1" ht="11.7" x14ac:dyDescent="0.45">
      <c r="A76" s="4">
        <v>75</v>
      </c>
      <c r="B76" s="3">
        <v>45</v>
      </c>
      <c r="C76" s="3" t="s">
        <v>34</v>
      </c>
      <c r="D76" s="5" t="s">
        <v>42</v>
      </c>
      <c r="E76" s="5">
        <f>VLOOKUP(D76,Sheet2!$A$2:$B$154,2,FALSE)</f>
        <v>20005</v>
      </c>
      <c r="F76" s="5" t="str">
        <f>VLOOKUP(E76,Sheet2!$B$2:$C$154,2,FALSE)</f>
        <v>ASUNCIÓN IXTALTEPEC</v>
      </c>
      <c r="G76" s="3">
        <v>0</v>
      </c>
      <c r="H76" s="3">
        <v>85</v>
      </c>
      <c r="I76" s="3">
        <v>1</v>
      </c>
      <c r="J76" s="3">
        <v>104</v>
      </c>
      <c r="K76" s="3">
        <v>3</v>
      </c>
      <c r="L76" s="3">
        <v>1</v>
      </c>
      <c r="M76" s="3"/>
      <c r="N76" s="3">
        <v>0</v>
      </c>
      <c r="O76" s="3">
        <v>106</v>
      </c>
      <c r="P76" s="3">
        <v>0</v>
      </c>
      <c r="Q76" s="3"/>
      <c r="R76" s="3"/>
      <c r="S76" s="3">
        <v>0</v>
      </c>
      <c r="T76" s="3">
        <v>0</v>
      </c>
      <c r="U76" s="3">
        <v>3</v>
      </c>
      <c r="V76" s="3">
        <v>0</v>
      </c>
      <c r="W76" s="3">
        <v>0</v>
      </c>
      <c r="X76" s="3">
        <v>0</v>
      </c>
      <c r="Y76" s="3">
        <v>7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>
        <v>0</v>
      </c>
      <c r="BA76" s="3">
        <v>5</v>
      </c>
      <c r="BB76" s="3">
        <v>315</v>
      </c>
      <c r="BC76" s="3">
        <v>385</v>
      </c>
    </row>
    <row r="77" spans="1:55" s="1" customFormat="1" ht="11.7" x14ac:dyDescent="0.45">
      <c r="A77" s="4">
        <v>76</v>
      </c>
      <c r="B77" s="3">
        <v>45</v>
      </c>
      <c r="C77" s="3" t="s">
        <v>36</v>
      </c>
      <c r="D77" s="5" t="s">
        <v>42</v>
      </c>
      <c r="E77" s="5">
        <f>VLOOKUP(D77,Sheet2!$A$2:$B$154,2,FALSE)</f>
        <v>20005</v>
      </c>
      <c r="F77" s="5" t="str">
        <f>VLOOKUP(E77,Sheet2!$B$2:$C$154,2,FALSE)</f>
        <v>ASUNCIÓN IXTALTEPEC</v>
      </c>
      <c r="G77" s="3">
        <v>0</v>
      </c>
      <c r="H77" s="3">
        <v>71</v>
      </c>
      <c r="I77" s="3">
        <v>1</v>
      </c>
      <c r="J77" s="3">
        <v>105</v>
      </c>
      <c r="K77" s="3">
        <v>5</v>
      </c>
      <c r="L77" s="3">
        <v>0</v>
      </c>
      <c r="M77" s="3"/>
      <c r="N77" s="3">
        <v>0</v>
      </c>
      <c r="O77" s="3">
        <v>111</v>
      </c>
      <c r="P77" s="3">
        <v>0</v>
      </c>
      <c r="Q77" s="3"/>
      <c r="R77" s="3"/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6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>
        <v>0</v>
      </c>
      <c r="BA77" s="3">
        <v>5</v>
      </c>
      <c r="BB77" s="3">
        <v>305</v>
      </c>
      <c r="BC77" s="3">
        <v>385</v>
      </c>
    </row>
    <row r="78" spans="1:55" s="1" customFormat="1" ht="11.7" x14ac:dyDescent="0.45">
      <c r="A78" s="4">
        <v>77</v>
      </c>
      <c r="B78" s="3">
        <v>46</v>
      </c>
      <c r="C78" s="3" t="s">
        <v>34</v>
      </c>
      <c r="D78" s="5" t="s">
        <v>42</v>
      </c>
      <c r="E78" s="5">
        <f>VLOOKUP(D78,Sheet2!$A$2:$B$154,2,FALSE)</f>
        <v>20005</v>
      </c>
      <c r="F78" s="5" t="str">
        <f>VLOOKUP(E78,Sheet2!$B$2:$C$154,2,FALSE)</f>
        <v>ASUNCIÓN IXTALTEPEC</v>
      </c>
      <c r="G78" s="3">
        <v>1</v>
      </c>
      <c r="H78" s="3">
        <v>74</v>
      </c>
      <c r="I78" s="3">
        <v>2</v>
      </c>
      <c r="J78" s="3">
        <v>158</v>
      </c>
      <c r="K78" s="3">
        <v>5</v>
      </c>
      <c r="L78" s="3">
        <v>1</v>
      </c>
      <c r="M78" s="3"/>
      <c r="N78" s="3">
        <v>0</v>
      </c>
      <c r="O78" s="3">
        <v>115</v>
      </c>
      <c r="P78" s="3">
        <v>1</v>
      </c>
      <c r="Q78" s="3"/>
      <c r="R78" s="3"/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8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>
        <v>0</v>
      </c>
      <c r="BA78" s="3">
        <v>11</v>
      </c>
      <c r="BB78" s="3">
        <v>376</v>
      </c>
      <c r="BC78" s="3">
        <v>498</v>
      </c>
    </row>
    <row r="79" spans="1:55" s="1" customFormat="1" ht="11.7" x14ac:dyDescent="0.45">
      <c r="A79" s="4">
        <v>78</v>
      </c>
      <c r="B79" s="3">
        <v>46</v>
      </c>
      <c r="C79" s="3" t="s">
        <v>36</v>
      </c>
      <c r="D79" s="5" t="s">
        <v>42</v>
      </c>
      <c r="E79" s="5">
        <f>VLOOKUP(D79,Sheet2!$A$2:$B$154,2,FALSE)</f>
        <v>20005</v>
      </c>
      <c r="F79" s="5" t="str">
        <f>VLOOKUP(E79,Sheet2!$B$2:$C$154,2,FALSE)</f>
        <v>ASUNCIÓN IXTALTEPEC</v>
      </c>
      <c r="G79" s="3">
        <v>2</v>
      </c>
      <c r="H79" s="3">
        <v>78</v>
      </c>
      <c r="I79" s="3">
        <v>4</v>
      </c>
      <c r="J79" s="3">
        <v>155</v>
      </c>
      <c r="K79" s="3">
        <v>0</v>
      </c>
      <c r="L79" s="3">
        <v>0</v>
      </c>
      <c r="M79" s="3"/>
      <c r="N79" s="3">
        <v>0</v>
      </c>
      <c r="O79" s="3">
        <v>133</v>
      </c>
      <c r="P79" s="3">
        <v>1</v>
      </c>
      <c r="Q79" s="3"/>
      <c r="R79" s="3"/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>
        <v>0</v>
      </c>
      <c r="BA79" s="3">
        <v>12</v>
      </c>
      <c r="BB79" s="3">
        <v>391</v>
      </c>
      <c r="BC79" s="3">
        <v>497</v>
      </c>
    </row>
    <row r="80" spans="1:55" s="1" customFormat="1" ht="11.7" x14ac:dyDescent="0.45">
      <c r="A80" s="4">
        <v>79</v>
      </c>
      <c r="B80" s="3">
        <v>47</v>
      </c>
      <c r="C80" s="3" t="s">
        <v>34</v>
      </c>
      <c r="D80" s="5" t="s">
        <v>42</v>
      </c>
      <c r="E80" s="5">
        <f>VLOOKUP(D80,Sheet2!$A$2:$B$154,2,FALSE)</f>
        <v>20005</v>
      </c>
      <c r="F80" s="5" t="str">
        <f>VLOOKUP(E80,Sheet2!$B$2:$C$154,2,FALSE)</f>
        <v>ASUNCIÓN IXTALTEPEC</v>
      </c>
      <c r="G80" s="3">
        <v>6</v>
      </c>
      <c r="H80" s="3">
        <v>70</v>
      </c>
      <c r="I80" s="3">
        <v>3</v>
      </c>
      <c r="J80" s="3">
        <v>159</v>
      </c>
      <c r="K80" s="3">
        <v>9</v>
      </c>
      <c r="L80" s="3">
        <v>4</v>
      </c>
      <c r="M80" s="3"/>
      <c r="N80" s="3">
        <v>0</v>
      </c>
      <c r="O80" s="3">
        <v>209</v>
      </c>
      <c r="P80" s="3">
        <v>0</v>
      </c>
      <c r="Q80" s="3"/>
      <c r="R80" s="3"/>
      <c r="S80" s="3">
        <v>0</v>
      </c>
      <c r="T80" s="3">
        <v>0</v>
      </c>
      <c r="U80" s="3">
        <v>3</v>
      </c>
      <c r="V80" s="3">
        <v>0</v>
      </c>
      <c r="W80" s="3">
        <v>0</v>
      </c>
      <c r="X80" s="3">
        <v>0</v>
      </c>
      <c r="Y80" s="3">
        <v>10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>
        <v>0</v>
      </c>
      <c r="BA80" s="3">
        <v>6</v>
      </c>
      <c r="BB80" s="3">
        <v>479</v>
      </c>
      <c r="BC80" s="3">
        <v>658</v>
      </c>
    </row>
    <row r="81" spans="1:55" s="1" customFormat="1" ht="11.7" x14ac:dyDescent="0.45">
      <c r="A81" s="4">
        <v>80</v>
      </c>
      <c r="B81" s="3">
        <v>47</v>
      </c>
      <c r="C81" s="3" t="s">
        <v>36</v>
      </c>
      <c r="D81" s="5" t="s">
        <v>42</v>
      </c>
      <c r="E81" s="5">
        <f>VLOOKUP(D81,Sheet2!$A$2:$B$154,2,FALSE)</f>
        <v>20005</v>
      </c>
      <c r="F81" s="5" t="str">
        <f>VLOOKUP(E81,Sheet2!$B$2:$C$154,2,FALSE)</f>
        <v>ASUNCIÓN IXTALTEPEC</v>
      </c>
      <c r="G81" s="3">
        <v>3</v>
      </c>
      <c r="H81" s="3">
        <v>66</v>
      </c>
      <c r="I81" s="3">
        <v>2</v>
      </c>
      <c r="J81" s="3">
        <v>134</v>
      </c>
      <c r="K81" s="3">
        <v>4</v>
      </c>
      <c r="L81" s="3">
        <v>0</v>
      </c>
      <c r="M81" s="3"/>
      <c r="N81" s="3">
        <v>0</v>
      </c>
      <c r="O81" s="3">
        <v>228</v>
      </c>
      <c r="P81" s="3">
        <v>2</v>
      </c>
      <c r="Q81" s="3"/>
      <c r="R81" s="3"/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12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>
        <v>0</v>
      </c>
      <c r="BA81" s="3">
        <v>3</v>
      </c>
      <c r="BB81" s="3">
        <v>455</v>
      </c>
      <c r="BC81" s="3">
        <v>657</v>
      </c>
    </row>
    <row r="82" spans="1:55" s="1" customFormat="1" ht="11.7" x14ac:dyDescent="0.45">
      <c r="A82" s="4">
        <v>81</v>
      </c>
      <c r="B82" s="3">
        <v>48</v>
      </c>
      <c r="C82" s="3" t="s">
        <v>34</v>
      </c>
      <c r="D82" s="5" t="s">
        <v>42</v>
      </c>
      <c r="E82" s="5">
        <f>VLOOKUP(D82,Sheet2!$A$2:$B$154,2,FALSE)</f>
        <v>20005</v>
      </c>
      <c r="F82" s="5" t="str">
        <f>VLOOKUP(E82,Sheet2!$B$2:$C$154,2,FALSE)</f>
        <v>ASUNCIÓN IXTALTEPEC</v>
      </c>
      <c r="G82" s="3">
        <v>0</v>
      </c>
      <c r="H82" s="3">
        <v>49</v>
      </c>
      <c r="I82" s="3">
        <v>1</v>
      </c>
      <c r="J82" s="3">
        <v>83</v>
      </c>
      <c r="K82" s="3">
        <v>1</v>
      </c>
      <c r="L82" s="3">
        <v>0</v>
      </c>
      <c r="M82" s="3"/>
      <c r="N82" s="3">
        <v>0</v>
      </c>
      <c r="O82" s="3">
        <v>147</v>
      </c>
      <c r="P82" s="3">
        <v>0</v>
      </c>
      <c r="Q82" s="3"/>
      <c r="R82" s="3"/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>
        <v>0</v>
      </c>
      <c r="BA82" s="3">
        <v>0</v>
      </c>
      <c r="BB82" s="3">
        <v>282</v>
      </c>
      <c r="BC82" s="3">
        <v>381</v>
      </c>
    </row>
    <row r="83" spans="1:55" s="1" customFormat="1" ht="11.7" x14ac:dyDescent="0.45">
      <c r="A83" s="4">
        <v>82</v>
      </c>
      <c r="B83" s="3">
        <v>48</v>
      </c>
      <c r="C83" s="3" t="s">
        <v>36</v>
      </c>
      <c r="D83" s="5" t="s">
        <v>42</v>
      </c>
      <c r="E83" s="5">
        <f>VLOOKUP(D83,Sheet2!$A$2:$B$154,2,FALSE)</f>
        <v>20005</v>
      </c>
      <c r="F83" s="5" t="str">
        <f>VLOOKUP(E83,Sheet2!$B$2:$C$154,2,FALSE)</f>
        <v>ASUNCIÓN IXTALTEPEC</v>
      </c>
      <c r="G83" s="3">
        <v>0</v>
      </c>
      <c r="H83" s="3">
        <v>54</v>
      </c>
      <c r="I83" s="3">
        <v>1</v>
      </c>
      <c r="J83" s="3">
        <v>81</v>
      </c>
      <c r="K83" s="3">
        <v>0</v>
      </c>
      <c r="L83" s="3">
        <v>1</v>
      </c>
      <c r="M83" s="3"/>
      <c r="N83" s="3">
        <v>0</v>
      </c>
      <c r="O83" s="3">
        <v>147</v>
      </c>
      <c r="P83" s="3">
        <v>1</v>
      </c>
      <c r="Q83" s="3"/>
      <c r="R83" s="3"/>
      <c r="S83" s="3">
        <v>0</v>
      </c>
      <c r="T83" s="3">
        <v>0</v>
      </c>
      <c r="U83" s="3">
        <v>2</v>
      </c>
      <c r="V83" s="3">
        <v>0</v>
      </c>
      <c r="W83" s="3">
        <v>0</v>
      </c>
      <c r="X83" s="3">
        <v>0</v>
      </c>
      <c r="Y83" s="3">
        <v>10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>
        <v>0</v>
      </c>
      <c r="BA83" s="3">
        <v>7</v>
      </c>
      <c r="BB83" s="3">
        <v>304</v>
      </c>
      <c r="BC83" s="3">
        <v>380</v>
      </c>
    </row>
    <row r="84" spans="1:55" s="1" customFormat="1" ht="11.7" x14ac:dyDescent="0.45">
      <c r="A84" s="4">
        <v>83</v>
      </c>
      <c r="B84" s="3">
        <v>49</v>
      </c>
      <c r="C84" s="3" t="s">
        <v>34</v>
      </c>
      <c r="D84" s="5" t="s">
        <v>42</v>
      </c>
      <c r="E84" s="5">
        <f>VLOOKUP(D84,Sheet2!$A$2:$B$154,2,FALSE)</f>
        <v>20005</v>
      </c>
      <c r="F84" s="5" t="str">
        <f>VLOOKUP(E84,Sheet2!$B$2:$C$154,2,FALSE)</f>
        <v>ASUNCIÓN IXTALTEPEC</v>
      </c>
      <c r="G84" s="3">
        <v>0</v>
      </c>
      <c r="H84" s="3">
        <v>113</v>
      </c>
      <c r="I84" s="3">
        <v>10</v>
      </c>
      <c r="J84" s="3">
        <v>91</v>
      </c>
      <c r="K84" s="3">
        <v>5</v>
      </c>
      <c r="L84" s="3">
        <v>3</v>
      </c>
      <c r="M84" s="3"/>
      <c r="N84" s="3">
        <v>1</v>
      </c>
      <c r="O84" s="3">
        <v>166</v>
      </c>
      <c r="P84" s="3">
        <v>0</v>
      </c>
      <c r="Q84" s="3"/>
      <c r="R84" s="3"/>
      <c r="S84" s="3">
        <v>0</v>
      </c>
      <c r="T84" s="3">
        <v>0</v>
      </c>
      <c r="U84" s="3">
        <v>2</v>
      </c>
      <c r="V84" s="3">
        <v>0</v>
      </c>
      <c r="W84" s="3">
        <v>0</v>
      </c>
      <c r="X84" s="3">
        <v>0</v>
      </c>
      <c r="Y84" s="3">
        <v>1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>
        <v>0</v>
      </c>
      <c r="BA84" s="3">
        <v>9</v>
      </c>
      <c r="BB84" s="3">
        <v>401</v>
      </c>
      <c r="BC84" s="3">
        <v>507</v>
      </c>
    </row>
    <row r="85" spans="1:55" s="1" customFormat="1" ht="11.7" x14ac:dyDescent="0.45">
      <c r="A85" s="4">
        <v>84</v>
      </c>
      <c r="B85" s="3">
        <v>49</v>
      </c>
      <c r="C85" s="3" t="s">
        <v>36</v>
      </c>
      <c r="D85" s="5" t="s">
        <v>42</v>
      </c>
      <c r="E85" s="5">
        <f>VLOOKUP(D85,Sheet2!$A$2:$B$154,2,FALSE)</f>
        <v>20005</v>
      </c>
      <c r="F85" s="5" t="str">
        <f>VLOOKUP(E85,Sheet2!$B$2:$C$154,2,FALSE)</f>
        <v>ASUNCIÓN IXTALTEPEC</v>
      </c>
      <c r="G85" s="3">
        <v>1</v>
      </c>
      <c r="H85" s="3">
        <v>108</v>
      </c>
      <c r="I85" s="3">
        <v>20</v>
      </c>
      <c r="J85" s="3">
        <v>97</v>
      </c>
      <c r="K85" s="3">
        <v>2</v>
      </c>
      <c r="L85" s="3">
        <v>4</v>
      </c>
      <c r="M85" s="3"/>
      <c r="N85" s="3">
        <v>0</v>
      </c>
      <c r="O85" s="3">
        <v>151</v>
      </c>
      <c r="P85" s="3">
        <v>1</v>
      </c>
      <c r="Q85" s="3"/>
      <c r="R85" s="3"/>
      <c r="S85" s="3">
        <v>0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8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>
        <v>0</v>
      </c>
      <c r="BA85" s="3">
        <v>7</v>
      </c>
      <c r="BB85" s="3">
        <v>400</v>
      </c>
      <c r="BC85" s="3">
        <v>506</v>
      </c>
    </row>
    <row r="86" spans="1:55" s="1" customFormat="1" ht="11.7" x14ac:dyDescent="0.45">
      <c r="A86" s="4">
        <v>85</v>
      </c>
      <c r="B86" s="3">
        <v>50</v>
      </c>
      <c r="C86" s="3" t="s">
        <v>34</v>
      </c>
      <c r="D86" s="5" t="s">
        <v>42</v>
      </c>
      <c r="E86" s="5">
        <f>VLOOKUP(D86,Sheet2!$A$2:$B$154,2,FALSE)</f>
        <v>20005</v>
      </c>
      <c r="F86" s="5" t="str">
        <f>VLOOKUP(E86,Sheet2!$B$2:$C$154,2,FALSE)</f>
        <v>ASUNCIÓN IXTALTEPEC</v>
      </c>
      <c r="G86" s="3">
        <v>3</v>
      </c>
      <c r="H86" s="3">
        <v>49</v>
      </c>
      <c r="I86" s="3">
        <v>6</v>
      </c>
      <c r="J86" s="3">
        <v>214</v>
      </c>
      <c r="K86" s="3">
        <v>6</v>
      </c>
      <c r="L86" s="3">
        <v>3</v>
      </c>
      <c r="M86" s="3"/>
      <c r="N86" s="3">
        <v>1</v>
      </c>
      <c r="O86" s="3">
        <v>233</v>
      </c>
      <c r="P86" s="3">
        <v>5</v>
      </c>
      <c r="Q86" s="3"/>
      <c r="R86" s="3"/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11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>
        <v>0</v>
      </c>
      <c r="BA86" s="3">
        <v>11</v>
      </c>
      <c r="BB86" s="3">
        <v>543</v>
      </c>
      <c r="BC86" s="3">
        <v>720</v>
      </c>
    </row>
    <row r="87" spans="1:55" s="1" customFormat="1" ht="11.7" x14ac:dyDescent="0.45">
      <c r="A87" s="4">
        <v>86</v>
      </c>
      <c r="B87" s="3">
        <v>51</v>
      </c>
      <c r="C87" s="3" t="s">
        <v>34</v>
      </c>
      <c r="D87" s="5" t="s">
        <v>42</v>
      </c>
      <c r="E87" s="5">
        <f>VLOOKUP(D87,Sheet2!$A$2:$B$154,2,FALSE)</f>
        <v>20005</v>
      </c>
      <c r="F87" s="5" t="str">
        <f>VLOOKUP(E87,Sheet2!$B$2:$C$154,2,FALSE)</f>
        <v>ASUNCIÓN IXTALTEPEC</v>
      </c>
      <c r="G87" s="3">
        <v>1</v>
      </c>
      <c r="H87" s="3">
        <v>67</v>
      </c>
      <c r="I87" s="3">
        <v>4</v>
      </c>
      <c r="J87" s="3">
        <v>185</v>
      </c>
      <c r="K87" s="3">
        <v>7</v>
      </c>
      <c r="L87" s="3">
        <v>1</v>
      </c>
      <c r="M87" s="3"/>
      <c r="N87" s="3">
        <v>2</v>
      </c>
      <c r="O87" s="3">
        <v>122</v>
      </c>
      <c r="P87" s="3">
        <v>7</v>
      </c>
      <c r="Q87" s="3"/>
      <c r="R87" s="3"/>
      <c r="S87" s="3">
        <v>0</v>
      </c>
      <c r="T87" s="3">
        <v>0</v>
      </c>
      <c r="U87" s="3">
        <v>2</v>
      </c>
      <c r="V87" s="3">
        <v>0</v>
      </c>
      <c r="W87" s="3">
        <v>0</v>
      </c>
      <c r="X87" s="3">
        <v>0</v>
      </c>
      <c r="Y87" s="3">
        <v>6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>
        <v>0</v>
      </c>
      <c r="BA87" s="3">
        <v>11</v>
      </c>
      <c r="BB87" s="3">
        <v>415</v>
      </c>
      <c r="BC87" s="3">
        <v>481</v>
      </c>
    </row>
    <row r="88" spans="1:55" s="1" customFormat="1" ht="11.7" x14ac:dyDescent="0.45">
      <c r="A88" s="4">
        <v>87</v>
      </c>
      <c r="B88" s="3">
        <v>51</v>
      </c>
      <c r="C88" s="3" t="s">
        <v>36</v>
      </c>
      <c r="D88" s="5" t="s">
        <v>42</v>
      </c>
      <c r="E88" s="5">
        <f>VLOOKUP(D88,Sheet2!$A$2:$B$154,2,FALSE)</f>
        <v>20005</v>
      </c>
      <c r="F88" s="5" t="str">
        <f>VLOOKUP(E88,Sheet2!$B$2:$C$154,2,FALSE)</f>
        <v>ASUNCIÓN IXTALTEPEC</v>
      </c>
      <c r="G88" s="3">
        <v>2</v>
      </c>
      <c r="H88" s="3">
        <v>66</v>
      </c>
      <c r="I88" s="3">
        <v>9</v>
      </c>
      <c r="J88" s="3">
        <v>144</v>
      </c>
      <c r="K88" s="3">
        <v>6</v>
      </c>
      <c r="L88" s="3">
        <v>5</v>
      </c>
      <c r="M88" s="3"/>
      <c r="N88" s="3">
        <v>5</v>
      </c>
      <c r="O88" s="3">
        <v>156</v>
      </c>
      <c r="P88" s="3">
        <v>4</v>
      </c>
      <c r="Q88" s="3"/>
      <c r="R88" s="3"/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15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>
        <v>0</v>
      </c>
      <c r="BA88" s="3">
        <v>13</v>
      </c>
      <c r="BB88" s="3">
        <v>426</v>
      </c>
      <c r="BC88" s="3">
        <v>481</v>
      </c>
    </row>
    <row r="89" spans="1:55" s="1" customFormat="1" ht="11.7" x14ac:dyDescent="0.45">
      <c r="A89" s="4">
        <v>88</v>
      </c>
      <c r="B89" s="3">
        <v>52</v>
      </c>
      <c r="C89" s="3" t="s">
        <v>34</v>
      </c>
      <c r="D89" s="5" t="s">
        <v>42</v>
      </c>
      <c r="E89" s="5">
        <f>VLOOKUP(D89,Sheet2!$A$2:$B$154,2,FALSE)</f>
        <v>20005</v>
      </c>
      <c r="F89" s="5" t="str">
        <f>VLOOKUP(E89,Sheet2!$B$2:$C$154,2,FALSE)</f>
        <v>ASUNCIÓN IXTALTEPEC</v>
      </c>
      <c r="G89" s="3">
        <v>1</v>
      </c>
      <c r="H89" s="3">
        <v>57</v>
      </c>
      <c r="I89" s="3">
        <v>8</v>
      </c>
      <c r="J89" s="3">
        <v>117</v>
      </c>
      <c r="K89" s="3">
        <v>3</v>
      </c>
      <c r="L89" s="3">
        <v>0</v>
      </c>
      <c r="M89" s="3"/>
      <c r="N89" s="3">
        <v>0</v>
      </c>
      <c r="O89" s="3">
        <v>113</v>
      </c>
      <c r="P89" s="3">
        <v>4</v>
      </c>
      <c r="Q89" s="3"/>
      <c r="R89" s="3"/>
      <c r="S89" s="3">
        <v>0</v>
      </c>
      <c r="T89" s="3">
        <v>0</v>
      </c>
      <c r="U89" s="3">
        <v>3</v>
      </c>
      <c r="V89" s="3">
        <v>0</v>
      </c>
      <c r="W89" s="3">
        <v>0</v>
      </c>
      <c r="X89" s="3">
        <v>0</v>
      </c>
      <c r="Y89" s="3">
        <v>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>
        <v>0</v>
      </c>
      <c r="BA89" s="3">
        <v>7</v>
      </c>
      <c r="BB89" s="3">
        <v>318</v>
      </c>
      <c r="BC89" s="3">
        <v>421</v>
      </c>
    </row>
    <row r="90" spans="1:55" s="1" customFormat="1" ht="11.7" x14ac:dyDescent="0.45">
      <c r="A90" s="4">
        <v>89</v>
      </c>
      <c r="B90" s="3">
        <v>52</v>
      </c>
      <c r="C90" s="3" t="s">
        <v>36</v>
      </c>
      <c r="D90" s="5" t="s">
        <v>42</v>
      </c>
      <c r="E90" s="5">
        <f>VLOOKUP(D90,Sheet2!$A$2:$B$154,2,FALSE)</f>
        <v>20005</v>
      </c>
      <c r="F90" s="5" t="str">
        <f>VLOOKUP(E90,Sheet2!$B$2:$C$154,2,FALSE)</f>
        <v>ASUNCIÓN IXTALTEPEC</v>
      </c>
      <c r="G90" s="3">
        <v>1</v>
      </c>
      <c r="H90" s="3">
        <v>64</v>
      </c>
      <c r="I90" s="3">
        <v>2</v>
      </c>
      <c r="J90" s="3">
        <v>131</v>
      </c>
      <c r="K90" s="3">
        <v>1</v>
      </c>
      <c r="L90" s="3">
        <v>3</v>
      </c>
      <c r="M90" s="3"/>
      <c r="N90" s="3">
        <v>2</v>
      </c>
      <c r="O90" s="3">
        <v>101</v>
      </c>
      <c r="P90" s="3">
        <v>1</v>
      </c>
      <c r="Q90" s="3"/>
      <c r="R90" s="3"/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>
        <v>0</v>
      </c>
      <c r="BA90" s="3">
        <v>10</v>
      </c>
      <c r="BB90" s="3">
        <v>322</v>
      </c>
      <c r="BC90" s="3">
        <v>421</v>
      </c>
    </row>
    <row r="91" spans="1:55" s="1" customFormat="1" ht="11.7" x14ac:dyDescent="0.45">
      <c r="A91" s="4">
        <v>90</v>
      </c>
      <c r="B91" s="3">
        <v>53</v>
      </c>
      <c r="C91" s="3" t="s">
        <v>34</v>
      </c>
      <c r="D91" s="5" t="s">
        <v>42</v>
      </c>
      <c r="E91" s="5">
        <f>VLOOKUP(D91,Sheet2!$A$2:$B$154,2,FALSE)</f>
        <v>20005</v>
      </c>
      <c r="F91" s="5" t="str">
        <f>VLOOKUP(E91,Sheet2!$B$2:$C$154,2,FALSE)</f>
        <v>ASUNCIÓN IXTALTEPEC</v>
      </c>
      <c r="G91" s="3">
        <v>0</v>
      </c>
      <c r="H91" s="3">
        <v>168</v>
      </c>
      <c r="I91" s="3">
        <v>3</v>
      </c>
      <c r="J91" s="3">
        <v>78</v>
      </c>
      <c r="K91" s="3">
        <v>3</v>
      </c>
      <c r="L91" s="3">
        <v>0</v>
      </c>
      <c r="M91" s="3"/>
      <c r="N91" s="3">
        <v>1</v>
      </c>
      <c r="O91" s="3">
        <v>182</v>
      </c>
      <c r="P91" s="3">
        <v>1</v>
      </c>
      <c r="Q91" s="3"/>
      <c r="R91" s="3"/>
      <c r="S91" s="3">
        <v>0</v>
      </c>
      <c r="T91" s="3">
        <v>0</v>
      </c>
      <c r="U91" s="3">
        <v>5</v>
      </c>
      <c r="V91" s="3">
        <v>0</v>
      </c>
      <c r="W91" s="3">
        <v>0</v>
      </c>
      <c r="X91" s="3">
        <v>0</v>
      </c>
      <c r="Y91" s="3">
        <v>11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>
        <v>0</v>
      </c>
      <c r="BA91" s="3">
        <v>7</v>
      </c>
      <c r="BB91" s="3">
        <v>459</v>
      </c>
      <c r="BC91" s="3">
        <v>553</v>
      </c>
    </row>
    <row r="92" spans="1:55" s="1" customFormat="1" ht="11.7" x14ac:dyDescent="0.45">
      <c r="A92" s="4">
        <v>91</v>
      </c>
      <c r="B92" s="3">
        <v>53</v>
      </c>
      <c r="C92" s="3" t="s">
        <v>39</v>
      </c>
      <c r="D92" s="5" t="s">
        <v>42</v>
      </c>
      <c r="E92" s="5">
        <f>VLOOKUP(D92,Sheet2!$A$2:$B$154,2,FALSE)</f>
        <v>20005</v>
      </c>
      <c r="F92" s="5" t="str">
        <f>VLOOKUP(E92,Sheet2!$B$2:$C$154,2,FALSE)</f>
        <v>ASUNCIÓN IXTALTEPEC</v>
      </c>
      <c r="G92" s="3">
        <v>2</v>
      </c>
      <c r="H92" s="3">
        <v>61</v>
      </c>
      <c r="I92" s="3">
        <v>5</v>
      </c>
      <c r="J92" s="3">
        <v>73</v>
      </c>
      <c r="K92" s="3">
        <v>6</v>
      </c>
      <c r="L92" s="3">
        <v>3</v>
      </c>
      <c r="M92" s="3"/>
      <c r="N92" s="3">
        <v>0</v>
      </c>
      <c r="O92" s="3">
        <v>101</v>
      </c>
      <c r="P92" s="3">
        <v>1</v>
      </c>
      <c r="Q92" s="3"/>
      <c r="R92" s="3"/>
      <c r="S92" s="3">
        <v>0</v>
      </c>
      <c r="T92" s="3">
        <v>0</v>
      </c>
      <c r="U92" s="3">
        <v>3</v>
      </c>
      <c r="V92" s="3">
        <v>0</v>
      </c>
      <c r="W92" s="3">
        <v>0</v>
      </c>
      <c r="X92" s="3">
        <v>0</v>
      </c>
      <c r="Y92" s="3">
        <v>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>
        <v>0</v>
      </c>
      <c r="BA92" s="3">
        <v>14</v>
      </c>
      <c r="BB92" s="3">
        <v>274</v>
      </c>
      <c r="BC92" s="3">
        <v>369</v>
      </c>
    </row>
    <row r="93" spans="1:55" s="1" customFormat="1" ht="11.7" x14ac:dyDescent="0.45">
      <c r="A93" s="4">
        <v>92</v>
      </c>
      <c r="B93" s="3">
        <v>54</v>
      </c>
      <c r="C93" s="3" t="s">
        <v>34</v>
      </c>
      <c r="D93" s="5" t="s">
        <v>42</v>
      </c>
      <c r="E93" s="5">
        <f>VLOOKUP(D93,Sheet2!$A$2:$B$154,2,FALSE)</f>
        <v>20005</v>
      </c>
      <c r="F93" s="5" t="str">
        <f>VLOOKUP(E93,Sheet2!$B$2:$C$154,2,FALSE)</f>
        <v>ASUNCIÓN IXTALTEPEC</v>
      </c>
      <c r="G93" s="3">
        <v>0</v>
      </c>
      <c r="H93" s="3">
        <v>83</v>
      </c>
      <c r="I93" s="3">
        <v>6</v>
      </c>
      <c r="J93" s="3">
        <v>213</v>
      </c>
      <c r="K93" s="3">
        <v>6</v>
      </c>
      <c r="L93" s="3">
        <v>1</v>
      </c>
      <c r="M93" s="3"/>
      <c r="N93" s="3">
        <v>1</v>
      </c>
      <c r="O93" s="3">
        <v>196</v>
      </c>
      <c r="P93" s="3">
        <v>2</v>
      </c>
      <c r="Q93" s="3"/>
      <c r="R93" s="3"/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17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>
        <v>0</v>
      </c>
      <c r="BA93" s="3">
        <v>5</v>
      </c>
      <c r="BB93" s="3">
        <v>530</v>
      </c>
      <c r="BC93" s="3">
        <v>670</v>
      </c>
    </row>
    <row r="94" spans="1:55" s="1" customFormat="1" ht="11.7" x14ac:dyDescent="0.45">
      <c r="A94" s="4">
        <v>93</v>
      </c>
      <c r="B94" s="3">
        <v>54</v>
      </c>
      <c r="C94" s="3" t="s">
        <v>39</v>
      </c>
      <c r="D94" s="5" t="s">
        <v>42</v>
      </c>
      <c r="E94" s="5">
        <f>VLOOKUP(D94,Sheet2!$A$2:$B$154,2,FALSE)</f>
        <v>20005</v>
      </c>
      <c r="F94" s="5" t="str">
        <f>VLOOKUP(E94,Sheet2!$B$2:$C$154,2,FALSE)</f>
        <v>ASUNCIÓN IXTALTEPEC</v>
      </c>
      <c r="G94" s="3">
        <v>0</v>
      </c>
      <c r="H94" s="3">
        <v>11</v>
      </c>
      <c r="I94" s="3">
        <v>1</v>
      </c>
      <c r="J94" s="3">
        <v>178</v>
      </c>
      <c r="K94" s="3">
        <v>1</v>
      </c>
      <c r="L94" s="3">
        <v>0</v>
      </c>
      <c r="M94" s="3"/>
      <c r="N94" s="3">
        <v>1</v>
      </c>
      <c r="O94" s="3">
        <v>7</v>
      </c>
      <c r="P94" s="3">
        <v>0</v>
      </c>
      <c r="Q94" s="3"/>
      <c r="R94" s="3"/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>
        <v>0</v>
      </c>
      <c r="BA94" s="3">
        <v>1</v>
      </c>
      <c r="BB94" s="3">
        <v>203</v>
      </c>
      <c r="BC94" s="3">
        <v>248</v>
      </c>
    </row>
    <row r="95" spans="1:55" s="1" customFormat="1" ht="11.7" x14ac:dyDescent="0.45">
      <c r="A95" s="4">
        <v>94</v>
      </c>
      <c r="B95" s="3">
        <v>55</v>
      </c>
      <c r="C95" s="3" t="s">
        <v>34</v>
      </c>
      <c r="D95" s="5" t="s">
        <v>42</v>
      </c>
      <c r="E95" s="5">
        <f>VLOOKUP(D95,Sheet2!$A$2:$B$154,2,FALSE)</f>
        <v>20005</v>
      </c>
      <c r="F95" s="5" t="str">
        <f>VLOOKUP(E95,Sheet2!$B$2:$C$154,2,FALSE)</f>
        <v>ASUNCIÓN IXTALTEPEC</v>
      </c>
      <c r="G95" s="3">
        <v>0</v>
      </c>
      <c r="H95" s="3">
        <v>24</v>
      </c>
      <c r="I95" s="3">
        <v>2</v>
      </c>
      <c r="J95" s="3">
        <v>82</v>
      </c>
      <c r="K95" s="3">
        <v>2</v>
      </c>
      <c r="L95" s="3">
        <v>0</v>
      </c>
      <c r="M95" s="3"/>
      <c r="N95" s="3">
        <v>1</v>
      </c>
      <c r="O95" s="3">
        <v>56</v>
      </c>
      <c r="P95" s="3">
        <v>1</v>
      </c>
      <c r="Q95" s="3"/>
      <c r="R95" s="3"/>
      <c r="S95" s="3">
        <v>0</v>
      </c>
      <c r="T95" s="3">
        <v>0</v>
      </c>
      <c r="U95" s="3">
        <v>6</v>
      </c>
      <c r="V95" s="3">
        <v>0</v>
      </c>
      <c r="W95" s="3">
        <v>0</v>
      </c>
      <c r="X95" s="3">
        <v>0</v>
      </c>
      <c r="Y95" s="3">
        <v>6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>
        <v>0</v>
      </c>
      <c r="BA95" s="3">
        <v>4</v>
      </c>
      <c r="BB95" s="3">
        <v>184</v>
      </c>
      <c r="BC95" s="3">
        <v>215</v>
      </c>
    </row>
    <row r="96" spans="1:55" s="1" customFormat="1" ht="11.7" x14ac:dyDescent="0.45">
      <c r="A96" s="4">
        <v>95</v>
      </c>
      <c r="B96" s="3">
        <v>56</v>
      </c>
      <c r="C96" s="3" t="s">
        <v>34</v>
      </c>
      <c r="D96" s="5" t="s">
        <v>42</v>
      </c>
      <c r="E96" s="5">
        <f>VLOOKUP(D96,Sheet2!$A$2:$B$154,2,FALSE)</f>
        <v>20005</v>
      </c>
      <c r="F96" s="5" t="str">
        <f>VLOOKUP(E96,Sheet2!$B$2:$C$154,2,FALSE)</f>
        <v>ASUNCIÓN IXTALTEPEC</v>
      </c>
      <c r="G96" s="3">
        <v>1</v>
      </c>
      <c r="H96" s="3">
        <v>82</v>
      </c>
      <c r="I96" s="3">
        <v>2</v>
      </c>
      <c r="J96" s="3">
        <v>114</v>
      </c>
      <c r="K96" s="3">
        <v>6</v>
      </c>
      <c r="L96" s="3">
        <v>3</v>
      </c>
      <c r="M96" s="3"/>
      <c r="N96" s="3">
        <v>0</v>
      </c>
      <c r="O96" s="3">
        <v>86</v>
      </c>
      <c r="P96" s="3">
        <v>0</v>
      </c>
      <c r="Q96" s="3"/>
      <c r="R96" s="3"/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4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>
        <v>0</v>
      </c>
      <c r="BA96" s="3">
        <v>14</v>
      </c>
      <c r="BB96" s="3">
        <v>313</v>
      </c>
      <c r="BC96" s="3">
        <v>435</v>
      </c>
    </row>
    <row r="97" spans="1:55" s="1" customFormat="1" ht="11.7" x14ac:dyDescent="0.45">
      <c r="A97" s="4">
        <v>96</v>
      </c>
      <c r="B97" s="3">
        <v>56</v>
      </c>
      <c r="C97" s="3" t="s">
        <v>36</v>
      </c>
      <c r="D97" s="5" t="s">
        <v>42</v>
      </c>
      <c r="E97" s="5">
        <f>VLOOKUP(D97,Sheet2!$A$2:$B$154,2,FALSE)</f>
        <v>20005</v>
      </c>
      <c r="F97" s="5" t="str">
        <f>VLOOKUP(E97,Sheet2!$B$2:$C$154,2,FALSE)</f>
        <v>ASUNCIÓN IXTALTEPEC</v>
      </c>
      <c r="G97" s="3">
        <v>1</v>
      </c>
      <c r="H97" s="3">
        <v>79</v>
      </c>
      <c r="I97" s="3">
        <v>2</v>
      </c>
      <c r="J97" s="3">
        <v>128</v>
      </c>
      <c r="K97" s="3">
        <v>1</v>
      </c>
      <c r="L97" s="3">
        <v>3</v>
      </c>
      <c r="M97" s="3"/>
      <c r="N97" s="3">
        <v>1</v>
      </c>
      <c r="O97" s="3">
        <v>80</v>
      </c>
      <c r="P97" s="3">
        <v>1</v>
      </c>
      <c r="Q97" s="3"/>
      <c r="R97" s="3"/>
      <c r="S97" s="3">
        <v>0</v>
      </c>
      <c r="T97" s="3">
        <v>0</v>
      </c>
      <c r="U97" s="3">
        <v>1</v>
      </c>
      <c r="V97" s="3">
        <v>0</v>
      </c>
      <c r="W97" s="3">
        <v>0</v>
      </c>
      <c r="X97" s="3">
        <v>0</v>
      </c>
      <c r="Y97" s="3">
        <v>9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>
        <v>0</v>
      </c>
      <c r="BA97" s="3">
        <v>6</v>
      </c>
      <c r="BB97" s="3">
        <v>312</v>
      </c>
      <c r="BC97" s="3">
        <v>435</v>
      </c>
    </row>
    <row r="98" spans="1:55" s="1" customFormat="1" ht="11.7" x14ac:dyDescent="0.45">
      <c r="A98" s="4">
        <v>97</v>
      </c>
      <c r="B98" s="3">
        <v>57</v>
      </c>
      <c r="C98" s="3" t="s">
        <v>34</v>
      </c>
      <c r="D98" s="5" t="s">
        <v>43</v>
      </c>
      <c r="E98" s="5">
        <f>VLOOKUP(D98,Sheet2!$A$2:$B$154,2,FALSE)</f>
        <v>20006</v>
      </c>
      <c r="F98" s="5" t="str">
        <f>VLOOKUP(E98,Sheet2!$B$2:$C$154,2,FALSE)</f>
        <v>ASUNCIÓN NOCHIXTLÁN</v>
      </c>
      <c r="G98" s="3">
        <v>17</v>
      </c>
      <c r="H98" s="3">
        <v>15</v>
      </c>
      <c r="I98" s="3">
        <v>104</v>
      </c>
      <c r="J98" s="3">
        <v>1</v>
      </c>
      <c r="K98" s="3">
        <v>24</v>
      </c>
      <c r="L98" s="3">
        <v>6</v>
      </c>
      <c r="M98" s="3">
        <v>23</v>
      </c>
      <c r="N98" s="3">
        <v>38</v>
      </c>
      <c r="O98" s="3">
        <v>94</v>
      </c>
      <c r="P98" s="3">
        <v>7</v>
      </c>
      <c r="Q98" s="3">
        <v>1</v>
      </c>
      <c r="R98" s="3">
        <v>19</v>
      </c>
      <c r="S98" s="3">
        <v>10</v>
      </c>
      <c r="T98" s="3">
        <v>5</v>
      </c>
      <c r="U98" s="3">
        <v>6</v>
      </c>
      <c r="V98" s="3">
        <v>0</v>
      </c>
      <c r="W98" s="3">
        <v>0</v>
      </c>
      <c r="X98" s="3">
        <v>0</v>
      </c>
      <c r="Y98" s="3"/>
      <c r="Z98" s="3"/>
      <c r="AA98" s="3"/>
      <c r="AB98" s="3"/>
      <c r="AC98" s="3"/>
      <c r="AD98" s="3"/>
      <c r="AE98" s="3"/>
      <c r="AF98" s="3"/>
      <c r="AG98" s="3">
        <v>62</v>
      </c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>
        <v>0</v>
      </c>
      <c r="BA98" s="3">
        <v>19</v>
      </c>
      <c r="BB98" s="3">
        <v>451</v>
      </c>
      <c r="BC98" s="3">
        <v>608</v>
      </c>
    </row>
    <row r="99" spans="1:55" s="1" customFormat="1" ht="11.7" x14ac:dyDescent="0.45">
      <c r="A99" s="4">
        <v>98</v>
      </c>
      <c r="B99" s="3">
        <v>57</v>
      </c>
      <c r="C99" s="3" t="s">
        <v>36</v>
      </c>
      <c r="D99" s="5" t="s">
        <v>43</v>
      </c>
      <c r="E99" s="5">
        <f>VLOOKUP(D99,Sheet2!$A$2:$B$154,2,FALSE)</f>
        <v>20006</v>
      </c>
      <c r="F99" s="5" t="str">
        <f>VLOOKUP(E99,Sheet2!$B$2:$C$154,2,FALSE)</f>
        <v>ASUNCIÓN NOCHIXTLÁN</v>
      </c>
      <c r="G99" s="3">
        <v>13</v>
      </c>
      <c r="H99" s="3">
        <v>14</v>
      </c>
      <c r="I99" s="3">
        <v>100</v>
      </c>
      <c r="J99" s="3">
        <v>2</v>
      </c>
      <c r="K99" s="3">
        <v>36</v>
      </c>
      <c r="L99" s="3">
        <v>4</v>
      </c>
      <c r="M99" s="3">
        <v>21</v>
      </c>
      <c r="N99" s="3">
        <v>52</v>
      </c>
      <c r="O99" s="3">
        <v>72</v>
      </c>
      <c r="P99" s="3">
        <v>3</v>
      </c>
      <c r="Q99" s="3">
        <v>2</v>
      </c>
      <c r="R99" s="3">
        <v>24</v>
      </c>
      <c r="S99" s="3">
        <v>5</v>
      </c>
      <c r="T99" s="3">
        <v>10</v>
      </c>
      <c r="U99" s="3">
        <v>9</v>
      </c>
      <c r="V99" s="3">
        <v>0</v>
      </c>
      <c r="W99" s="3">
        <v>0</v>
      </c>
      <c r="X99" s="3">
        <v>0</v>
      </c>
      <c r="Y99" s="3"/>
      <c r="Z99" s="3"/>
      <c r="AA99" s="3"/>
      <c r="AB99" s="3"/>
      <c r="AC99" s="3"/>
      <c r="AD99" s="3"/>
      <c r="AE99" s="3"/>
      <c r="AF99" s="3"/>
      <c r="AG99" s="3">
        <v>50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>
        <v>0</v>
      </c>
      <c r="BA99" s="3">
        <v>15</v>
      </c>
      <c r="BB99" s="3">
        <v>432</v>
      </c>
      <c r="BC99" s="3">
        <v>608</v>
      </c>
    </row>
    <row r="100" spans="1:55" s="1" customFormat="1" ht="11.7" x14ac:dyDescent="0.45">
      <c r="A100" s="4">
        <v>99</v>
      </c>
      <c r="B100" s="3">
        <v>57</v>
      </c>
      <c r="C100" s="3" t="s">
        <v>37</v>
      </c>
      <c r="D100" s="5" t="s">
        <v>43</v>
      </c>
      <c r="E100" s="5">
        <f>VLOOKUP(D100,Sheet2!$A$2:$B$154,2,FALSE)</f>
        <v>20006</v>
      </c>
      <c r="F100" s="5" t="str">
        <f>VLOOKUP(E100,Sheet2!$B$2:$C$154,2,FALSE)</f>
        <v>ASUNCIÓN NOCHIXTLÁN</v>
      </c>
      <c r="G100" s="3">
        <v>20</v>
      </c>
      <c r="H100" s="3">
        <v>12</v>
      </c>
      <c r="I100" s="3">
        <v>104</v>
      </c>
      <c r="J100" s="3">
        <v>0</v>
      </c>
      <c r="K100" s="3">
        <v>30</v>
      </c>
      <c r="L100" s="3">
        <v>4</v>
      </c>
      <c r="M100" s="3">
        <v>22</v>
      </c>
      <c r="N100" s="3">
        <v>46</v>
      </c>
      <c r="O100" s="3">
        <v>93</v>
      </c>
      <c r="P100" s="3">
        <v>3</v>
      </c>
      <c r="Q100" s="3">
        <v>2</v>
      </c>
      <c r="R100" s="3">
        <v>15</v>
      </c>
      <c r="S100" s="3">
        <v>7</v>
      </c>
      <c r="T100" s="3">
        <v>3</v>
      </c>
      <c r="U100" s="3">
        <v>4</v>
      </c>
      <c r="V100" s="3">
        <v>0</v>
      </c>
      <c r="W100" s="3">
        <v>0</v>
      </c>
      <c r="X100" s="3">
        <v>0</v>
      </c>
      <c r="Y100" s="3"/>
      <c r="Z100" s="3"/>
      <c r="AA100" s="3"/>
      <c r="AB100" s="3"/>
      <c r="AC100" s="3"/>
      <c r="AD100" s="3"/>
      <c r="AE100" s="3"/>
      <c r="AF100" s="3"/>
      <c r="AG100" s="3">
        <v>39</v>
      </c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>
        <v>0</v>
      </c>
      <c r="BA100" s="3">
        <v>13</v>
      </c>
      <c r="BB100" s="3">
        <v>417</v>
      </c>
      <c r="BC100" s="3">
        <v>608</v>
      </c>
    </row>
    <row r="101" spans="1:55" s="1" customFormat="1" ht="11.7" x14ac:dyDescent="0.45">
      <c r="A101" s="4">
        <v>100</v>
      </c>
      <c r="B101" s="3">
        <v>57</v>
      </c>
      <c r="C101" s="3" t="s">
        <v>44</v>
      </c>
      <c r="D101" s="5" t="s">
        <v>43</v>
      </c>
      <c r="E101" s="5">
        <f>VLOOKUP(D101,Sheet2!$A$2:$B$154,2,FALSE)</f>
        <v>20006</v>
      </c>
      <c r="F101" s="5" t="str">
        <f>VLOOKUP(E101,Sheet2!$B$2:$C$154,2,FALSE)</f>
        <v>ASUNCIÓN NOCHIXTLÁN</v>
      </c>
      <c r="G101" s="3">
        <v>13</v>
      </c>
      <c r="H101" s="3">
        <v>15</v>
      </c>
      <c r="I101" s="3">
        <v>112</v>
      </c>
      <c r="J101" s="3">
        <v>0</v>
      </c>
      <c r="K101" s="3">
        <v>24</v>
      </c>
      <c r="L101" s="3">
        <v>3</v>
      </c>
      <c r="M101" s="3">
        <v>23</v>
      </c>
      <c r="N101" s="3">
        <v>50</v>
      </c>
      <c r="O101" s="3">
        <v>87</v>
      </c>
      <c r="P101" s="3">
        <v>1</v>
      </c>
      <c r="Q101" s="3">
        <v>1</v>
      </c>
      <c r="R101" s="3">
        <v>15</v>
      </c>
      <c r="S101" s="3">
        <v>5</v>
      </c>
      <c r="T101" s="3">
        <v>2</v>
      </c>
      <c r="U101" s="3">
        <v>10</v>
      </c>
      <c r="V101" s="3">
        <v>0</v>
      </c>
      <c r="W101" s="3">
        <v>0</v>
      </c>
      <c r="X101" s="3">
        <v>0</v>
      </c>
      <c r="Y101" s="3"/>
      <c r="Z101" s="3"/>
      <c r="AA101" s="3"/>
      <c r="AB101" s="3"/>
      <c r="AC101" s="3"/>
      <c r="AD101" s="3"/>
      <c r="AE101" s="3"/>
      <c r="AF101" s="3"/>
      <c r="AG101" s="3">
        <v>58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>
        <v>0</v>
      </c>
      <c r="BA101" s="3">
        <v>18</v>
      </c>
      <c r="BB101" s="3">
        <v>437</v>
      </c>
      <c r="BC101" s="3">
        <v>608</v>
      </c>
    </row>
    <row r="102" spans="1:55" s="1" customFormat="1" ht="11.7" x14ac:dyDescent="0.45">
      <c r="A102" s="4">
        <v>101</v>
      </c>
      <c r="B102" s="3">
        <v>57</v>
      </c>
      <c r="C102" s="3" t="s">
        <v>45</v>
      </c>
      <c r="D102" s="5" t="s">
        <v>43</v>
      </c>
      <c r="E102" s="5">
        <f>VLOOKUP(D102,Sheet2!$A$2:$B$154,2,FALSE)</f>
        <v>20006</v>
      </c>
      <c r="F102" s="5" t="str">
        <f>VLOOKUP(E102,Sheet2!$B$2:$C$154,2,FALSE)</f>
        <v>ASUNCIÓN NOCHIXTLÁN</v>
      </c>
      <c r="G102" s="3">
        <v>11</v>
      </c>
      <c r="H102" s="3">
        <v>18</v>
      </c>
      <c r="I102" s="3">
        <v>86</v>
      </c>
      <c r="J102" s="3">
        <v>2</v>
      </c>
      <c r="K102" s="3">
        <v>32</v>
      </c>
      <c r="L102" s="3">
        <v>4</v>
      </c>
      <c r="M102" s="3">
        <v>27</v>
      </c>
      <c r="N102" s="3">
        <v>37</v>
      </c>
      <c r="O102" s="3">
        <v>93</v>
      </c>
      <c r="P102" s="3">
        <v>4</v>
      </c>
      <c r="Q102" s="3">
        <v>0</v>
      </c>
      <c r="R102" s="3">
        <v>24</v>
      </c>
      <c r="S102" s="3">
        <v>6</v>
      </c>
      <c r="T102" s="3">
        <v>2</v>
      </c>
      <c r="U102" s="3">
        <v>6</v>
      </c>
      <c r="V102" s="3">
        <v>0</v>
      </c>
      <c r="W102" s="3">
        <v>0</v>
      </c>
      <c r="X102" s="3">
        <v>0</v>
      </c>
      <c r="Y102" s="3"/>
      <c r="Z102" s="3"/>
      <c r="AA102" s="3"/>
      <c r="AB102" s="3"/>
      <c r="AC102" s="3"/>
      <c r="AD102" s="3"/>
      <c r="AE102" s="3"/>
      <c r="AF102" s="3"/>
      <c r="AG102" s="3">
        <v>49</v>
      </c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>
        <v>0</v>
      </c>
      <c r="BA102" s="3">
        <v>9</v>
      </c>
      <c r="BB102" s="3">
        <v>410</v>
      </c>
      <c r="BC102" s="3">
        <v>608</v>
      </c>
    </row>
    <row r="103" spans="1:55" s="1" customFormat="1" ht="11.7" x14ac:dyDescent="0.45">
      <c r="A103" s="4">
        <v>102</v>
      </c>
      <c r="B103" s="3">
        <v>58</v>
      </c>
      <c r="C103" s="3" t="s">
        <v>34</v>
      </c>
      <c r="D103" s="5" t="s">
        <v>43</v>
      </c>
      <c r="E103" s="5">
        <f>VLOOKUP(D103,Sheet2!$A$2:$B$154,2,FALSE)</f>
        <v>20006</v>
      </c>
      <c r="F103" s="5" t="str">
        <f>VLOOKUP(E103,Sheet2!$B$2:$C$154,2,FALSE)</f>
        <v>ASUNCIÓN NOCHIXTLÁN</v>
      </c>
      <c r="G103" s="3">
        <v>15</v>
      </c>
      <c r="H103" s="3">
        <v>28</v>
      </c>
      <c r="I103" s="3">
        <v>129</v>
      </c>
      <c r="J103" s="3">
        <v>1</v>
      </c>
      <c r="K103" s="3">
        <v>51</v>
      </c>
      <c r="L103" s="3">
        <v>3</v>
      </c>
      <c r="M103" s="3">
        <v>60</v>
      </c>
      <c r="N103" s="3">
        <v>77</v>
      </c>
      <c r="O103" s="3">
        <v>72</v>
      </c>
      <c r="P103" s="3">
        <v>2</v>
      </c>
      <c r="Q103" s="3">
        <v>3</v>
      </c>
      <c r="R103" s="3">
        <v>21</v>
      </c>
      <c r="S103" s="3">
        <v>4</v>
      </c>
      <c r="T103" s="3">
        <v>8</v>
      </c>
      <c r="U103" s="3">
        <v>10</v>
      </c>
      <c r="V103" s="3">
        <v>0</v>
      </c>
      <c r="W103" s="3">
        <v>0</v>
      </c>
      <c r="X103" s="3">
        <v>0</v>
      </c>
      <c r="Y103" s="3"/>
      <c r="Z103" s="3"/>
      <c r="AA103" s="3"/>
      <c r="AB103" s="3"/>
      <c r="AC103" s="3"/>
      <c r="AD103" s="3"/>
      <c r="AE103" s="3"/>
      <c r="AF103" s="3"/>
      <c r="AG103" s="3">
        <v>33</v>
      </c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>
        <v>0</v>
      </c>
      <c r="BA103" s="3">
        <v>13</v>
      </c>
      <c r="BB103" s="3">
        <v>530</v>
      </c>
      <c r="BC103" s="3">
        <v>708</v>
      </c>
    </row>
    <row r="104" spans="1:55" s="1" customFormat="1" ht="11.7" x14ac:dyDescent="0.45">
      <c r="A104" s="4">
        <v>103</v>
      </c>
      <c r="B104" s="3">
        <v>58</v>
      </c>
      <c r="C104" s="3" t="s">
        <v>36</v>
      </c>
      <c r="D104" s="5" t="s">
        <v>43</v>
      </c>
      <c r="E104" s="5">
        <f>VLOOKUP(D104,Sheet2!$A$2:$B$154,2,FALSE)</f>
        <v>20006</v>
      </c>
      <c r="F104" s="5" t="str">
        <f>VLOOKUP(E104,Sheet2!$B$2:$C$154,2,FALSE)</f>
        <v>ASUNCIÓN NOCHIXTLÁN</v>
      </c>
      <c r="G104" s="3">
        <v>4</v>
      </c>
      <c r="H104" s="3">
        <v>11</v>
      </c>
      <c r="I104" s="3">
        <v>142</v>
      </c>
      <c r="J104" s="3">
        <v>6</v>
      </c>
      <c r="K104" s="3">
        <v>31</v>
      </c>
      <c r="L104" s="3">
        <v>4</v>
      </c>
      <c r="M104" s="3">
        <v>36</v>
      </c>
      <c r="N104" s="3">
        <v>59</v>
      </c>
      <c r="O104" s="3">
        <v>90</v>
      </c>
      <c r="P104" s="3">
        <v>3</v>
      </c>
      <c r="Q104" s="3">
        <v>2</v>
      </c>
      <c r="R104" s="3">
        <v>25</v>
      </c>
      <c r="S104" s="3">
        <v>8</v>
      </c>
      <c r="T104" s="3">
        <v>5</v>
      </c>
      <c r="U104" s="3">
        <v>7</v>
      </c>
      <c r="V104" s="3">
        <v>0</v>
      </c>
      <c r="W104" s="3">
        <v>0</v>
      </c>
      <c r="X104" s="3">
        <v>0</v>
      </c>
      <c r="Y104" s="3"/>
      <c r="Z104" s="3"/>
      <c r="AA104" s="3"/>
      <c r="AB104" s="3"/>
      <c r="AC104" s="3"/>
      <c r="AD104" s="3"/>
      <c r="AE104" s="3"/>
      <c r="AF104" s="3"/>
      <c r="AG104" s="3">
        <v>61</v>
      </c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>
        <v>0</v>
      </c>
      <c r="BA104" s="3">
        <v>20</v>
      </c>
      <c r="BB104" s="3">
        <v>514</v>
      </c>
      <c r="BC104" s="3">
        <v>708</v>
      </c>
    </row>
    <row r="105" spans="1:55" s="1" customFormat="1" ht="11.7" x14ac:dyDescent="0.45">
      <c r="A105" s="4">
        <v>104</v>
      </c>
      <c r="B105" s="3">
        <v>58</v>
      </c>
      <c r="C105" s="3" t="s">
        <v>37</v>
      </c>
      <c r="D105" s="5" t="s">
        <v>43</v>
      </c>
      <c r="E105" s="5">
        <f>VLOOKUP(D105,Sheet2!$A$2:$B$154,2,FALSE)</f>
        <v>20006</v>
      </c>
      <c r="F105" s="5" t="str">
        <f>VLOOKUP(E105,Sheet2!$B$2:$C$154,2,FALSE)</f>
        <v>ASUNCIÓN NOCHIXTLÁN</v>
      </c>
      <c r="G105" s="3">
        <v>13</v>
      </c>
      <c r="H105" s="3">
        <v>17</v>
      </c>
      <c r="I105" s="3">
        <v>104</v>
      </c>
      <c r="J105" s="3">
        <v>3</v>
      </c>
      <c r="K105" s="3">
        <v>45</v>
      </c>
      <c r="L105" s="3">
        <v>1</v>
      </c>
      <c r="M105" s="3">
        <v>44</v>
      </c>
      <c r="N105" s="3">
        <v>46</v>
      </c>
      <c r="O105" s="3">
        <v>117</v>
      </c>
      <c r="P105" s="3">
        <v>2</v>
      </c>
      <c r="Q105" s="3">
        <v>1</v>
      </c>
      <c r="R105" s="3">
        <v>31</v>
      </c>
      <c r="S105" s="3">
        <v>2</v>
      </c>
      <c r="T105" s="3">
        <v>6</v>
      </c>
      <c r="U105" s="3">
        <v>7</v>
      </c>
      <c r="V105" s="3">
        <v>0</v>
      </c>
      <c r="W105" s="3">
        <v>0</v>
      </c>
      <c r="X105" s="3">
        <v>0</v>
      </c>
      <c r="Y105" s="3"/>
      <c r="Z105" s="3"/>
      <c r="AA105" s="3"/>
      <c r="AB105" s="3"/>
      <c r="AC105" s="3"/>
      <c r="AD105" s="3"/>
      <c r="AE105" s="3"/>
      <c r="AF105" s="3"/>
      <c r="AG105" s="3">
        <v>58</v>
      </c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>
        <v>0</v>
      </c>
      <c r="BA105" s="3">
        <v>25</v>
      </c>
      <c r="BB105" s="3">
        <v>522</v>
      </c>
      <c r="BC105" s="3">
        <v>707</v>
      </c>
    </row>
    <row r="106" spans="1:55" s="1" customFormat="1" ht="11.7" x14ac:dyDescent="0.45">
      <c r="A106" s="4">
        <v>105</v>
      </c>
      <c r="B106" s="3">
        <v>58</v>
      </c>
      <c r="C106" s="3" t="s">
        <v>44</v>
      </c>
      <c r="D106" s="5" t="s">
        <v>43</v>
      </c>
      <c r="E106" s="5">
        <f>VLOOKUP(D106,Sheet2!$A$2:$B$154,2,FALSE)</f>
        <v>20006</v>
      </c>
      <c r="F106" s="5" t="str">
        <f>VLOOKUP(E106,Sheet2!$B$2:$C$154,2,FALSE)</f>
        <v>ASUNCIÓN NOCHIXTLÁN</v>
      </c>
      <c r="G106" s="3">
        <v>15</v>
      </c>
      <c r="H106" s="3">
        <v>12</v>
      </c>
      <c r="I106" s="3">
        <v>122</v>
      </c>
      <c r="J106" s="3">
        <v>1</v>
      </c>
      <c r="K106" s="3">
        <v>38</v>
      </c>
      <c r="L106" s="3">
        <v>9</v>
      </c>
      <c r="M106" s="3">
        <v>43</v>
      </c>
      <c r="N106" s="3">
        <v>65</v>
      </c>
      <c r="O106" s="3">
        <v>104</v>
      </c>
      <c r="P106" s="3">
        <v>4</v>
      </c>
      <c r="Q106" s="3">
        <v>1</v>
      </c>
      <c r="R106" s="3">
        <v>19</v>
      </c>
      <c r="S106" s="3">
        <v>7</v>
      </c>
      <c r="T106" s="3">
        <v>5</v>
      </c>
      <c r="U106" s="3">
        <v>8</v>
      </c>
      <c r="V106" s="3">
        <v>0</v>
      </c>
      <c r="W106" s="3">
        <v>0</v>
      </c>
      <c r="X106" s="3">
        <v>0</v>
      </c>
      <c r="Y106" s="3"/>
      <c r="Z106" s="3"/>
      <c r="AA106" s="3"/>
      <c r="AB106" s="3"/>
      <c r="AC106" s="3"/>
      <c r="AD106" s="3"/>
      <c r="AE106" s="3"/>
      <c r="AF106" s="3"/>
      <c r="AG106" s="3">
        <v>50</v>
      </c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>
        <v>0</v>
      </c>
      <c r="BA106" s="3">
        <v>21</v>
      </c>
      <c r="BB106" s="3">
        <v>524</v>
      </c>
      <c r="BC106" s="3">
        <v>707</v>
      </c>
    </row>
    <row r="107" spans="1:55" s="1" customFormat="1" ht="11.7" x14ac:dyDescent="0.45">
      <c r="A107" s="4">
        <v>106</v>
      </c>
      <c r="B107" s="3">
        <v>59</v>
      </c>
      <c r="C107" s="3" t="s">
        <v>34</v>
      </c>
      <c r="D107" s="5" t="s">
        <v>43</v>
      </c>
      <c r="E107" s="5">
        <f>VLOOKUP(D107,Sheet2!$A$2:$B$154,2,FALSE)</f>
        <v>20006</v>
      </c>
      <c r="F107" s="5" t="str">
        <f>VLOOKUP(E107,Sheet2!$B$2:$C$154,2,FALSE)</f>
        <v>ASUNCIÓN NOCHIXTLÁN</v>
      </c>
      <c r="G107" s="3">
        <v>13</v>
      </c>
      <c r="H107" s="3">
        <v>26</v>
      </c>
      <c r="I107" s="3">
        <v>116</v>
      </c>
      <c r="J107" s="3">
        <v>5</v>
      </c>
      <c r="K107" s="3">
        <v>37</v>
      </c>
      <c r="L107" s="3">
        <v>6</v>
      </c>
      <c r="M107" s="3">
        <v>21</v>
      </c>
      <c r="N107" s="3">
        <v>53</v>
      </c>
      <c r="O107" s="3">
        <v>74</v>
      </c>
      <c r="P107" s="3">
        <v>3</v>
      </c>
      <c r="Q107" s="3">
        <v>5</v>
      </c>
      <c r="R107" s="3">
        <v>43</v>
      </c>
      <c r="S107" s="3">
        <v>8</v>
      </c>
      <c r="T107" s="3">
        <v>9</v>
      </c>
      <c r="U107" s="3">
        <v>4</v>
      </c>
      <c r="V107" s="3">
        <v>0</v>
      </c>
      <c r="W107" s="3">
        <v>0</v>
      </c>
      <c r="X107" s="3">
        <v>0</v>
      </c>
      <c r="Y107" s="3"/>
      <c r="Z107" s="3"/>
      <c r="AA107" s="3"/>
      <c r="AB107" s="3"/>
      <c r="AC107" s="3"/>
      <c r="AD107" s="3"/>
      <c r="AE107" s="3"/>
      <c r="AF107" s="3"/>
      <c r="AG107" s="3">
        <v>79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>
        <v>0</v>
      </c>
      <c r="BA107" s="3">
        <v>17</v>
      </c>
      <c r="BB107" s="3">
        <v>519</v>
      </c>
      <c r="BC107" s="3">
        <v>716</v>
      </c>
    </row>
    <row r="108" spans="1:55" s="1" customFormat="1" ht="11.7" x14ac:dyDescent="0.45">
      <c r="A108" s="4">
        <v>107</v>
      </c>
      <c r="B108" s="3">
        <v>59</v>
      </c>
      <c r="C108" s="3" t="s">
        <v>36</v>
      </c>
      <c r="D108" s="5" t="s">
        <v>43</v>
      </c>
      <c r="E108" s="5">
        <f>VLOOKUP(D108,Sheet2!$A$2:$B$154,2,FALSE)</f>
        <v>20006</v>
      </c>
      <c r="F108" s="5" t="str">
        <f>VLOOKUP(E108,Sheet2!$B$2:$C$154,2,FALSE)</f>
        <v>ASUNCIÓN NOCHIXTLÁN</v>
      </c>
      <c r="G108" s="3">
        <v>17</v>
      </c>
      <c r="H108" s="3">
        <v>25</v>
      </c>
      <c r="I108" s="3">
        <v>124</v>
      </c>
      <c r="J108" s="3">
        <v>2</v>
      </c>
      <c r="K108" s="3">
        <v>41</v>
      </c>
      <c r="L108" s="3">
        <v>8</v>
      </c>
      <c r="M108" s="3">
        <v>28</v>
      </c>
      <c r="N108" s="3">
        <v>31</v>
      </c>
      <c r="O108" s="3">
        <v>109</v>
      </c>
      <c r="P108" s="3">
        <v>1</v>
      </c>
      <c r="Q108" s="3">
        <v>1</v>
      </c>
      <c r="R108" s="3">
        <v>28</v>
      </c>
      <c r="S108" s="3">
        <v>6</v>
      </c>
      <c r="T108" s="3">
        <v>15</v>
      </c>
      <c r="U108" s="3">
        <v>10</v>
      </c>
      <c r="V108" s="3">
        <v>0</v>
      </c>
      <c r="W108" s="3">
        <v>0</v>
      </c>
      <c r="X108" s="3">
        <v>0</v>
      </c>
      <c r="Y108" s="3"/>
      <c r="Z108" s="3"/>
      <c r="AA108" s="3"/>
      <c r="AB108" s="3"/>
      <c r="AC108" s="3"/>
      <c r="AD108" s="3"/>
      <c r="AE108" s="3"/>
      <c r="AF108" s="3"/>
      <c r="AG108" s="3">
        <v>54</v>
      </c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>
        <v>0</v>
      </c>
      <c r="BA108" s="3">
        <v>18</v>
      </c>
      <c r="BB108" s="3">
        <v>518</v>
      </c>
      <c r="BC108" s="3">
        <v>716</v>
      </c>
    </row>
    <row r="109" spans="1:55" s="1" customFormat="1" ht="11.7" x14ac:dyDescent="0.45">
      <c r="A109" s="4">
        <v>108</v>
      </c>
      <c r="B109" s="3">
        <v>59</v>
      </c>
      <c r="C109" s="3" t="s">
        <v>37</v>
      </c>
      <c r="D109" s="5" t="s">
        <v>43</v>
      </c>
      <c r="E109" s="5">
        <f>VLOOKUP(D109,Sheet2!$A$2:$B$154,2,FALSE)</f>
        <v>20006</v>
      </c>
      <c r="F109" s="5" t="str">
        <f>VLOOKUP(E109,Sheet2!$B$2:$C$154,2,FALSE)</f>
        <v>ASUNCIÓN NOCHIXTLÁN</v>
      </c>
      <c r="G109" s="3">
        <v>9</v>
      </c>
      <c r="H109" s="3">
        <v>42</v>
      </c>
      <c r="I109" s="3">
        <v>120</v>
      </c>
      <c r="J109" s="3">
        <v>4</v>
      </c>
      <c r="K109" s="3">
        <v>40</v>
      </c>
      <c r="L109" s="3">
        <v>4</v>
      </c>
      <c r="M109" s="3">
        <v>26</v>
      </c>
      <c r="N109" s="3">
        <v>60</v>
      </c>
      <c r="O109" s="3">
        <v>70</v>
      </c>
      <c r="P109" s="3">
        <v>2</v>
      </c>
      <c r="Q109" s="3">
        <v>0</v>
      </c>
      <c r="R109" s="3">
        <v>31</v>
      </c>
      <c r="S109" s="3">
        <v>7</v>
      </c>
      <c r="T109" s="3">
        <v>7</v>
      </c>
      <c r="U109" s="3">
        <v>9</v>
      </c>
      <c r="V109" s="3">
        <v>0</v>
      </c>
      <c r="W109" s="3">
        <v>0</v>
      </c>
      <c r="X109" s="3">
        <v>0</v>
      </c>
      <c r="Y109" s="3"/>
      <c r="Z109" s="3"/>
      <c r="AA109" s="3"/>
      <c r="AB109" s="3"/>
      <c r="AC109" s="3"/>
      <c r="AD109" s="3"/>
      <c r="AE109" s="3"/>
      <c r="AF109" s="3"/>
      <c r="AG109" s="3">
        <v>66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>
        <v>1</v>
      </c>
      <c r="BA109" s="3">
        <v>14</v>
      </c>
      <c r="BB109" s="3">
        <v>512</v>
      </c>
      <c r="BC109" s="3">
        <v>715</v>
      </c>
    </row>
    <row r="110" spans="1:55" s="1" customFormat="1" ht="11.7" x14ac:dyDescent="0.45">
      <c r="A110" s="4">
        <v>109</v>
      </c>
      <c r="B110" s="3">
        <v>59</v>
      </c>
      <c r="C110" s="3" t="s">
        <v>38</v>
      </c>
      <c r="D110" s="5" t="s">
        <v>43</v>
      </c>
      <c r="E110" s="5">
        <f>VLOOKUP(D110,Sheet2!$A$2:$B$154,2,FALSE)</f>
        <v>20006</v>
      </c>
      <c r="F110" s="5" t="str">
        <f>VLOOKUP(E110,Sheet2!$B$2:$C$154,2,FALSE)</f>
        <v>ASUNCIÓN NOCHIXTLÁN</v>
      </c>
      <c r="G110" s="3">
        <v>1</v>
      </c>
      <c r="H110" s="3">
        <v>1</v>
      </c>
      <c r="I110" s="3">
        <v>5</v>
      </c>
      <c r="J110" s="3">
        <v>0</v>
      </c>
      <c r="K110" s="3">
        <v>1</v>
      </c>
      <c r="L110" s="3">
        <v>0</v>
      </c>
      <c r="M110" s="3">
        <v>1</v>
      </c>
      <c r="N110" s="3">
        <v>2</v>
      </c>
      <c r="O110" s="3">
        <v>6</v>
      </c>
      <c r="P110" s="3">
        <v>1</v>
      </c>
      <c r="Q110" s="3">
        <v>0</v>
      </c>
      <c r="R110" s="3">
        <v>2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/>
      <c r="Z110" s="3"/>
      <c r="AA110" s="3"/>
      <c r="AB110" s="3"/>
      <c r="AC110" s="3"/>
      <c r="AD110" s="3"/>
      <c r="AE110" s="3"/>
      <c r="AF110" s="3"/>
      <c r="AG110" s="3">
        <v>6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>
        <v>0</v>
      </c>
      <c r="BA110" s="3">
        <v>2</v>
      </c>
      <c r="BB110" s="3">
        <v>29</v>
      </c>
      <c r="BC110" s="3">
        <v>0</v>
      </c>
    </row>
    <row r="111" spans="1:55" s="1" customFormat="1" ht="11.7" x14ac:dyDescent="0.45">
      <c r="A111" s="4">
        <v>110</v>
      </c>
      <c r="B111" s="3">
        <v>60</v>
      </c>
      <c r="C111" s="3" t="s">
        <v>34</v>
      </c>
      <c r="D111" s="5" t="s">
        <v>43</v>
      </c>
      <c r="E111" s="5">
        <f>VLOOKUP(D111,Sheet2!$A$2:$B$154,2,FALSE)</f>
        <v>20006</v>
      </c>
      <c r="F111" s="5" t="str">
        <f>VLOOKUP(E111,Sheet2!$B$2:$C$154,2,FALSE)</f>
        <v>ASUNCIÓN NOCHIXTLÁN</v>
      </c>
      <c r="G111" s="3">
        <v>13</v>
      </c>
      <c r="H111" s="3">
        <v>15</v>
      </c>
      <c r="I111" s="3">
        <v>108</v>
      </c>
      <c r="J111" s="3">
        <v>3</v>
      </c>
      <c r="K111" s="3">
        <v>31</v>
      </c>
      <c r="L111" s="3">
        <v>6</v>
      </c>
      <c r="M111" s="3">
        <v>34</v>
      </c>
      <c r="N111" s="3">
        <v>34</v>
      </c>
      <c r="O111" s="3">
        <v>115</v>
      </c>
      <c r="P111" s="3">
        <v>3</v>
      </c>
      <c r="Q111" s="3">
        <v>2</v>
      </c>
      <c r="R111" s="3">
        <v>23</v>
      </c>
      <c r="S111" s="3">
        <v>7</v>
      </c>
      <c r="T111" s="3">
        <v>4</v>
      </c>
      <c r="U111" s="3">
        <v>6</v>
      </c>
      <c r="V111" s="3">
        <v>0</v>
      </c>
      <c r="W111" s="3">
        <v>0</v>
      </c>
      <c r="X111" s="3">
        <v>0</v>
      </c>
      <c r="Y111" s="3"/>
      <c r="Z111" s="3"/>
      <c r="AA111" s="3"/>
      <c r="AB111" s="3"/>
      <c r="AC111" s="3"/>
      <c r="AD111" s="3"/>
      <c r="AE111" s="3"/>
      <c r="AF111" s="3"/>
      <c r="AG111" s="3">
        <v>96</v>
      </c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>
        <v>0</v>
      </c>
      <c r="BA111" s="3">
        <v>13</v>
      </c>
      <c r="BB111" s="3">
        <v>513</v>
      </c>
      <c r="BC111" s="3">
        <v>740</v>
      </c>
    </row>
    <row r="112" spans="1:55" s="1" customFormat="1" ht="11.7" x14ac:dyDescent="0.45">
      <c r="A112" s="4">
        <v>111</v>
      </c>
      <c r="B112" s="3">
        <v>60</v>
      </c>
      <c r="C112" s="3" t="s">
        <v>36</v>
      </c>
      <c r="D112" s="5" t="s">
        <v>43</v>
      </c>
      <c r="E112" s="5">
        <f>VLOOKUP(D112,Sheet2!$A$2:$B$154,2,FALSE)</f>
        <v>20006</v>
      </c>
      <c r="F112" s="5" t="str">
        <f>VLOOKUP(E112,Sheet2!$B$2:$C$154,2,FALSE)</f>
        <v>ASUNCIÓN NOCHIXTLÁN</v>
      </c>
      <c r="G112" s="3">
        <v>18</v>
      </c>
      <c r="H112" s="3">
        <v>16</v>
      </c>
      <c r="I112" s="3">
        <v>87</v>
      </c>
      <c r="J112" s="3">
        <v>3</v>
      </c>
      <c r="K112" s="3">
        <v>33</v>
      </c>
      <c r="L112" s="3">
        <v>12</v>
      </c>
      <c r="M112" s="3">
        <v>27</v>
      </c>
      <c r="N112" s="3">
        <v>42</v>
      </c>
      <c r="O112" s="3">
        <v>112</v>
      </c>
      <c r="P112" s="3">
        <v>6</v>
      </c>
      <c r="Q112" s="3">
        <v>0</v>
      </c>
      <c r="R112" s="3">
        <v>23</v>
      </c>
      <c r="S112" s="3">
        <v>5</v>
      </c>
      <c r="T112" s="3">
        <v>6</v>
      </c>
      <c r="U112" s="3">
        <v>8</v>
      </c>
      <c r="V112" s="3">
        <v>0</v>
      </c>
      <c r="W112" s="3">
        <v>0</v>
      </c>
      <c r="X112" s="3">
        <v>0</v>
      </c>
      <c r="Y112" s="3"/>
      <c r="Z112" s="3"/>
      <c r="AA112" s="3"/>
      <c r="AB112" s="3"/>
      <c r="AC112" s="3"/>
      <c r="AD112" s="3"/>
      <c r="AE112" s="3"/>
      <c r="AF112" s="3"/>
      <c r="AG112" s="3">
        <v>90</v>
      </c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>
        <v>0</v>
      </c>
      <c r="BA112" s="3">
        <v>20</v>
      </c>
      <c r="BB112" s="3">
        <v>508</v>
      </c>
      <c r="BC112" s="3">
        <v>740</v>
      </c>
    </row>
    <row r="113" spans="1:55" s="1" customFormat="1" ht="11.7" x14ac:dyDescent="0.45">
      <c r="A113" s="4">
        <v>112</v>
      </c>
      <c r="B113" s="3">
        <v>60</v>
      </c>
      <c r="C113" s="3" t="s">
        <v>37</v>
      </c>
      <c r="D113" s="5" t="s">
        <v>43</v>
      </c>
      <c r="E113" s="5">
        <f>VLOOKUP(D113,Sheet2!$A$2:$B$154,2,FALSE)</f>
        <v>20006</v>
      </c>
      <c r="F113" s="5" t="str">
        <f>VLOOKUP(E113,Sheet2!$B$2:$C$154,2,FALSE)</f>
        <v>ASUNCIÓN NOCHIXTLÁN</v>
      </c>
      <c r="G113" s="3">
        <v>16</v>
      </c>
      <c r="H113" s="3">
        <v>29</v>
      </c>
      <c r="I113" s="3">
        <v>105</v>
      </c>
      <c r="J113" s="3">
        <v>3</v>
      </c>
      <c r="K113" s="3">
        <v>30</v>
      </c>
      <c r="L113" s="3">
        <v>11</v>
      </c>
      <c r="M113" s="3">
        <v>23</v>
      </c>
      <c r="N113" s="3">
        <v>38</v>
      </c>
      <c r="O113" s="3">
        <v>121</v>
      </c>
      <c r="P113" s="3">
        <v>3</v>
      </c>
      <c r="Q113" s="3">
        <v>0</v>
      </c>
      <c r="R113" s="3">
        <v>13</v>
      </c>
      <c r="S113" s="3">
        <v>1</v>
      </c>
      <c r="T113" s="3">
        <v>4</v>
      </c>
      <c r="U113" s="3">
        <v>9</v>
      </c>
      <c r="V113" s="3">
        <v>0</v>
      </c>
      <c r="W113" s="3">
        <v>0</v>
      </c>
      <c r="X113" s="3">
        <v>0</v>
      </c>
      <c r="Y113" s="3"/>
      <c r="Z113" s="3"/>
      <c r="AA113" s="3"/>
      <c r="AB113" s="3"/>
      <c r="AC113" s="3"/>
      <c r="AD113" s="3"/>
      <c r="AE113" s="3"/>
      <c r="AF113" s="3"/>
      <c r="AG113" s="3">
        <v>99</v>
      </c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>
        <v>0</v>
      </c>
      <c r="BA113" s="3">
        <v>25</v>
      </c>
      <c r="BB113" s="3">
        <v>530</v>
      </c>
      <c r="BC113" s="3">
        <v>739</v>
      </c>
    </row>
    <row r="114" spans="1:55" s="1" customFormat="1" ht="11.7" x14ac:dyDescent="0.45">
      <c r="A114" s="4">
        <v>113</v>
      </c>
      <c r="B114" s="3">
        <v>60</v>
      </c>
      <c r="C114" s="3" t="s">
        <v>44</v>
      </c>
      <c r="D114" s="5" t="s">
        <v>43</v>
      </c>
      <c r="E114" s="5">
        <f>VLOOKUP(D114,Sheet2!$A$2:$B$154,2,FALSE)</f>
        <v>20006</v>
      </c>
      <c r="F114" s="5" t="str">
        <f>VLOOKUP(E114,Sheet2!$B$2:$C$154,2,FALSE)</f>
        <v>ASUNCIÓN NOCHIXTLÁN</v>
      </c>
      <c r="G114" s="3">
        <v>9</v>
      </c>
      <c r="H114" s="3">
        <v>17</v>
      </c>
      <c r="I114" s="3">
        <v>122</v>
      </c>
      <c r="J114" s="3">
        <v>0</v>
      </c>
      <c r="K114" s="3">
        <v>46</v>
      </c>
      <c r="L114" s="3">
        <v>3</v>
      </c>
      <c r="M114" s="3">
        <v>22</v>
      </c>
      <c r="N114" s="3">
        <v>53</v>
      </c>
      <c r="O114" s="3">
        <v>108</v>
      </c>
      <c r="P114" s="3">
        <v>5</v>
      </c>
      <c r="Q114" s="3">
        <v>0</v>
      </c>
      <c r="R114" s="3">
        <v>19</v>
      </c>
      <c r="S114" s="3">
        <v>7</v>
      </c>
      <c r="T114" s="3">
        <v>5</v>
      </c>
      <c r="U114" s="3">
        <v>9</v>
      </c>
      <c r="V114" s="3">
        <v>0</v>
      </c>
      <c r="W114" s="3">
        <v>0</v>
      </c>
      <c r="X114" s="3">
        <v>0</v>
      </c>
      <c r="Y114" s="3"/>
      <c r="Z114" s="3"/>
      <c r="AA114" s="3"/>
      <c r="AB114" s="3"/>
      <c r="AC114" s="3"/>
      <c r="AD114" s="3"/>
      <c r="AE114" s="3"/>
      <c r="AF114" s="3"/>
      <c r="AG114" s="3">
        <v>65</v>
      </c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>
        <v>1</v>
      </c>
      <c r="BA114" s="3">
        <v>16</v>
      </c>
      <c r="BB114" s="3">
        <v>507</v>
      </c>
      <c r="BC114" s="3">
        <v>739</v>
      </c>
    </row>
    <row r="115" spans="1:55" s="1" customFormat="1" ht="11.7" x14ac:dyDescent="0.45">
      <c r="A115" s="4">
        <v>114</v>
      </c>
      <c r="B115" s="3">
        <v>61</v>
      </c>
      <c r="C115" s="3" t="s">
        <v>34</v>
      </c>
      <c r="D115" s="5" t="s">
        <v>43</v>
      </c>
      <c r="E115" s="5">
        <f>VLOOKUP(D115,Sheet2!$A$2:$B$154,2,FALSE)</f>
        <v>20006</v>
      </c>
      <c r="F115" s="5" t="str">
        <f>VLOOKUP(E115,Sheet2!$B$2:$C$154,2,FALSE)</f>
        <v>ASUNCIÓN NOCHIXTLÁN</v>
      </c>
      <c r="G115" s="3">
        <v>1</v>
      </c>
      <c r="H115" s="3">
        <v>7</v>
      </c>
      <c r="I115" s="3">
        <v>25</v>
      </c>
      <c r="J115" s="3">
        <v>2</v>
      </c>
      <c r="K115" s="3">
        <v>10</v>
      </c>
      <c r="L115" s="3">
        <v>0</v>
      </c>
      <c r="M115" s="3">
        <v>10</v>
      </c>
      <c r="N115" s="3">
        <v>10</v>
      </c>
      <c r="O115" s="3">
        <v>12</v>
      </c>
      <c r="P115" s="3">
        <v>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/>
      <c r="Z115" s="3"/>
      <c r="AA115" s="3"/>
      <c r="AB115" s="3"/>
      <c r="AC115" s="3"/>
      <c r="AD115" s="3"/>
      <c r="AE115" s="3"/>
      <c r="AF115" s="3"/>
      <c r="AG115" s="3">
        <v>5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>
        <v>0</v>
      </c>
      <c r="BA115" s="3">
        <v>9</v>
      </c>
      <c r="BB115" s="3">
        <v>93</v>
      </c>
      <c r="BC115" s="3">
        <v>150</v>
      </c>
    </row>
    <row r="116" spans="1:55" s="1" customFormat="1" ht="11.7" x14ac:dyDescent="0.45">
      <c r="A116" s="4">
        <v>115</v>
      </c>
      <c r="B116" s="3">
        <v>61</v>
      </c>
      <c r="C116" s="3" t="s">
        <v>39</v>
      </c>
      <c r="D116" s="5" t="s">
        <v>43</v>
      </c>
      <c r="E116" s="5">
        <f>VLOOKUP(D116,Sheet2!$A$2:$B$154,2,FALSE)</f>
        <v>20006</v>
      </c>
      <c r="F116" s="5" t="str">
        <f>VLOOKUP(E116,Sheet2!$B$2:$C$154,2,FALSE)</f>
        <v>ASUNCIÓN NOCHIXTLÁN</v>
      </c>
      <c r="G116" s="3">
        <v>8</v>
      </c>
      <c r="H116" s="3">
        <v>12</v>
      </c>
      <c r="I116" s="3">
        <v>58</v>
      </c>
      <c r="J116" s="3">
        <v>3</v>
      </c>
      <c r="K116" s="3">
        <v>22</v>
      </c>
      <c r="L116" s="3">
        <v>4</v>
      </c>
      <c r="M116" s="3">
        <v>2</v>
      </c>
      <c r="N116" s="3">
        <v>6</v>
      </c>
      <c r="O116" s="3">
        <v>37</v>
      </c>
      <c r="P116" s="3">
        <v>0</v>
      </c>
      <c r="Q116" s="3">
        <v>1</v>
      </c>
      <c r="R116" s="3">
        <v>5</v>
      </c>
      <c r="S116" s="3">
        <v>3</v>
      </c>
      <c r="T116" s="3">
        <v>2</v>
      </c>
      <c r="U116" s="3">
        <v>1</v>
      </c>
      <c r="V116" s="3">
        <v>0</v>
      </c>
      <c r="W116" s="3">
        <v>0</v>
      </c>
      <c r="X116" s="3">
        <v>0</v>
      </c>
      <c r="Y116" s="3"/>
      <c r="Z116" s="3"/>
      <c r="AA116" s="3"/>
      <c r="AB116" s="3"/>
      <c r="AC116" s="3"/>
      <c r="AD116" s="3"/>
      <c r="AE116" s="3"/>
      <c r="AF116" s="3"/>
      <c r="AG116" s="3">
        <v>46</v>
      </c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>
        <v>0</v>
      </c>
      <c r="BA116" s="3">
        <v>13</v>
      </c>
      <c r="BB116" s="3">
        <v>223</v>
      </c>
      <c r="BC116" s="3">
        <v>324</v>
      </c>
    </row>
    <row r="117" spans="1:55" s="1" customFormat="1" ht="11.7" x14ac:dyDescent="0.45">
      <c r="A117" s="4">
        <v>116</v>
      </c>
      <c r="B117" s="3">
        <v>61</v>
      </c>
      <c r="C117" s="3" t="s">
        <v>46</v>
      </c>
      <c r="D117" s="5" t="s">
        <v>43</v>
      </c>
      <c r="E117" s="5">
        <f>VLOOKUP(D117,Sheet2!$A$2:$B$154,2,FALSE)</f>
        <v>20006</v>
      </c>
      <c r="F117" s="5" t="str">
        <f>VLOOKUP(E117,Sheet2!$B$2:$C$154,2,FALSE)</f>
        <v>ASUNCIÓN NOCHIXTLÁN</v>
      </c>
      <c r="G117" s="3">
        <v>1</v>
      </c>
      <c r="H117" s="3">
        <v>9</v>
      </c>
      <c r="I117" s="3">
        <v>26</v>
      </c>
      <c r="J117" s="3">
        <v>2</v>
      </c>
      <c r="K117" s="3">
        <v>12</v>
      </c>
      <c r="L117" s="3">
        <v>3</v>
      </c>
      <c r="M117" s="3">
        <v>47</v>
      </c>
      <c r="N117" s="3">
        <v>9</v>
      </c>
      <c r="O117" s="3">
        <v>17</v>
      </c>
      <c r="P117" s="3">
        <v>0</v>
      </c>
      <c r="Q117" s="3">
        <v>1</v>
      </c>
      <c r="R117" s="3">
        <v>15</v>
      </c>
      <c r="S117" s="3">
        <v>2</v>
      </c>
      <c r="T117" s="3">
        <v>1</v>
      </c>
      <c r="U117" s="3">
        <v>2</v>
      </c>
      <c r="V117" s="3">
        <v>0</v>
      </c>
      <c r="W117" s="3">
        <v>0</v>
      </c>
      <c r="X117" s="3">
        <v>0</v>
      </c>
      <c r="Y117" s="3"/>
      <c r="Z117" s="3"/>
      <c r="AA117" s="3"/>
      <c r="AB117" s="3"/>
      <c r="AC117" s="3"/>
      <c r="AD117" s="3"/>
      <c r="AE117" s="3"/>
      <c r="AF117" s="3"/>
      <c r="AG117" s="3">
        <v>16</v>
      </c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>
        <v>0</v>
      </c>
      <c r="BA117" s="3">
        <v>19</v>
      </c>
      <c r="BB117" s="3">
        <v>182</v>
      </c>
      <c r="BC117" s="3">
        <v>267</v>
      </c>
    </row>
    <row r="118" spans="1:55" s="1" customFormat="1" ht="11.7" x14ac:dyDescent="0.45">
      <c r="A118" s="4">
        <v>117</v>
      </c>
      <c r="B118" s="3">
        <v>62</v>
      </c>
      <c r="C118" s="3" t="s">
        <v>34</v>
      </c>
      <c r="D118" s="5" t="s">
        <v>43</v>
      </c>
      <c r="E118" s="5">
        <f>VLOOKUP(D118,Sheet2!$A$2:$B$154,2,FALSE)</f>
        <v>20006</v>
      </c>
      <c r="F118" s="5" t="str">
        <f>VLOOKUP(E118,Sheet2!$B$2:$C$154,2,FALSE)</f>
        <v>ASUNCIÓN NOCHIXTLÁN</v>
      </c>
      <c r="G118" s="3">
        <v>4</v>
      </c>
      <c r="H118" s="3">
        <v>3</v>
      </c>
      <c r="I118" s="3">
        <v>32</v>
      </c>
      <c r="J118" s="3">
        <v>0</v>
      </c>
      <c r="K118" s="3">
        <v>7</v>
      </c>
      <c r="L118" s="3">
        <v>3</v>
      </c>
      <c r="M118" s="3">
        <v>4</v>
      </c>
      <c r="N118" s="3">
        <v>7</v>
      </c>
      <c r="O118" s="3">
        <v>18</v>
      </c>
      <c r="P118" s="3">
        <v>3</v>
      </c>
      <c r="Q118" s="3">
        <v>1</v>
      </c>
      <c r="R118" s="3">
        <v>1</v>
      </c>
      <c r="S118" s="3">
        <v>4</v>
      </c>
      <c r="T118" s="3">
        <v>2</v>
      </c>
      <c r="U118" s="3">
        <v>4</v>
      </c>
      <c r="V118" s="3">
        <v>0</v>
      </c>
      <c r="W118" s="3">
        <v>0</v>
      </c>
      <c r="X118" s="3">
        <v>0</v>
      </c>
      <c r="Y118" s="3"/>
      <c r="Z118" s="3"/>
      <c r="AA118" s="3"/>
      <c r="AB118" s="3"/>
      <c r="AC118" s="3"/>
      <c r="AD118" s="3"/>
      <c r="AE118" s="3"/>
      <c r="AF118" s="3"/>
      <c r="AG118" s="3">
        <v>23</v>
      </c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>
        <v>0</v>
      </c>
      <c r="BA118" s="3">
        <v>7</v>
      </c>
      <c r="BB118" s="3">
        <v>123</v>
      </c>
      <c r="BC118" s="3">
        <v>169</v>
      </c>
    </row>
    <row r="119" spans="1:55" s="1" customFormat="1" ht="11.7" x14ac:dyDescent="0.45">
      <c r="A119" s="4">
        <v>118</v>
      </c>
      <c r="B119" s="3">
        <v>62</v>
      </c>
      <c r="C119" s="3" t="s">
        <v>39</v>
      </c>
      <c r="D119" s="5" t="s">
        <v>43</v>
      </c>
      <c r="E119" s="5">
        <f>VLOOKUP(D119,Sheet2!$A$2:$B$154,2,FALSE)</f>
        <v>20006</v>
      </c>
      <c r="F119" s="5" t="str">
        <f>VLOOKUP(E119,Sheet2!$B$2:$C$154,2,FALSE)</f>
        <v>ASUNCIÓN NOCHIXTLÁN</v>
      </c>
      <c r="G119" s="3">
        <v>2</v>
      </c>
      <c r="H119" s="3">
        <v>5</v>
      </c>
      <c r="I119" s="3">
        <v>49</v>
      </c>
      <c r="J119" s="3">
        <v>1</v>
      </c>
      <c r="K119" s="3">
        <v>29</v>
      </c>
      <c r="L119" s="3">
        <v>2</v>
      </c>
      <c r="M119" s="3">
        <v>8</v>
      </c>
      <c r="N119" s="3">
        <v>3</v>
      </c>
      <c r="O119" s="3">
        <v>37</v>
      </c>
      <c r="P119" s="3">
        <v>4</v>
      </c>
      <c r="Q119" s="3">
        <v>0</v>
      </c>
      <c r="R119" s="3">
        <v>10</v>
      </c>
      <c r="S119" s="3">
        <v>3</v>
      </c>
      <c r="T119" s="3">
        <v>0</v>
      </c>
      <c r="U119" s="3">
        <v>2</v>
      </c>
      <c r="V119" s="3">
        <v>0</v>
      </c>
      <c r="W119" s="3">
        <v>0</v>
      </c>
      <c r="X119" s="3">
        <v>0</v>
      </c>
      <c r="Y119" s="3"/>
      <c r="Z119" s="3"/>
      <c r="AA119" s="3"/>
      <c r="AB119" s="3"/>
      <c r="AC119" s="3"/>
      <c r="AD119" s="3"/>
      <c r="AE119" s="3"/>
      <c r="AF119" s="3"/>
      <c r="AG119" s="3">
        <v>80</v>
      </c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>
        <v>0</v>
      </c>
      <c r="BA119" s="3">
        <v>18</v>
      </c>
      <c r="BB119" s="3">
        <v>253</v>
      </c>
      <c r="BC119" s="3">
        <v>348</v>
      </c>
    </row>
    <row r="120" spans="1:55" s="1" customFormat="1" ht="11.7" x14ac:dyDescent="0.45">
      <c r="A120" s="4">
        <v>119</v>
      </c>
      <c r="B120" s="3">
        <v>63</v>
      </c>
      <c r="C120" s="3" t="s">
        <v>34</v>
      </c>
      <c r="D120" s="5" t="s">
        <v>43</v>
      </c>
      <c r="E120" s="5">
        <f>VLOOKUP(D120,Sheet2!$A$2:$B$154,2,FALSE)</f>
        <v>20006</v>
      </c>
      <c r="F120" s="5" t="str">
        <f>VLOOKUP(E120,Sheet2!$B$2:$C$154,2,FALSE)</f>
        <v>ASUNCIÓN NOCHIXTLÁN</v>
      </c>
      <c r="G120" s="3">
        <v>6</v>
      </c>
      <c r="H120" s="3">
        <v>19</v>
      </c>
      <c r="I120" s="3">
        <v>83</v>
      </c>
      <c r="J120" s="3">
        <v>4</v>
      </c>
      <c r="K120" s="3">
        <v>30</v>
      </c>
      <c r="L120" s="3">
        <v>3</v>
      </c>
      <c r="M120" s="3">
        <v>3</v>
      </c>
      <c r="N120" s="3">
        <v>33</v>
      </c>
      <c r="O120" s="3">
        <v>55</v>
      </c>
      <c r="P120" s="3">
        <v>0</v>
      </c>
      <c r="Q120" s="3">
        <v>0</v>
      </c>
      <c r="R120" s="3">
        <v>7</v>
      </c>
      <c r="S120" s="3">
        <v>2</v>
      </c>
      <c r="T120" s="3">
        <v>2</v>
      </c>
      <c r="U120" s="3">
        <v>3</v>
      </c>
      <c r="V120" s="3">
        <v>0</v>
      </c>
      <c r="W120" s="3">
        <v>0</v>
      </c>
      <c r="X120" s="3">
        <v>0</v>
      </c>
      <c r="Y120" s="3"/>
      <c r="Z120" s="3"/>
      <c r="AA120" s="3"/>
      <c r="AB120" s="3"/>
      <c r="AC120" s="3"/>
      <c r="AD120" s="3"/>
      <c r="AE120" s="3"/>
      <c r="AF120" s="3"/>
      <c r="AG120" s="3">
        <v>41</v>
      </c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>
        <v>0</v>
      </c>
      <c r="BA120" s="3">
        <v>14</v>
      </c>
      <c r="BB120" s="3">
        <v>305</v>
      </c>
      <c r="BC120" s="3">
        <v>469</v>
      </c>
    </row>
    <row r="121" spans="1:55" s="1" customFormat="1" ht="11.7" x14ac:dyDescent="0.45">
      <c r="A121" s="4">
        <v>120</v>
      </c>
      <c r="B121" s="3">
        <v>64</v>
      </c>
      <c r="C121" s="3" t="s">
        <v>34</v>
      </c>
      <c r="D121" s="5" t="s">
        <v>43</v>
      </c>
      <c r="E121" s="5">
        <f>VLOOKUP(D121,Sheet2!$A$2:$B$154,2,FALSE)</f>
        <v>20006</v>
      </c>
      <c r="F121" s="5" t="str">
        <f>VLOOKUP(E121,Sheet2!$B$2:$C$154,2,FALSE)</f>
        <v>ASUNCIÓN NOCHIXTLÁN</v>
      </c>
      <c r="G121" s="3">
        <v>10</v>
      </c>
      <c r="H121" s="3">
        <v>17</v>
      </c>
      <c r="I121" s="3">
        <v>40</v>
      </c>
      <c r="J121" s="3">
        <v>6</v>
      </c>
      <c r="K121" s="3">
        <v>62</v>
      </c>
      <c r="L121" s="3">
        <v>3</v>
      </c>
      <c r="M121" s="3">
        <v>11</v>
      </c>
      <c r="N121" s="3">
        <v>25</v>
      </c>
      <c r="O121" s="3">
        <v>68</v>
      </c>
      <c r="P121" s="3">
        <v>6</v>
      </c>
      <c r="Q121" s="3">
        <v>2</v>
      </c>
      <c r="R121" s="3">
        <v>8</v>
      </c>
      <c r="S121" s="3">
        <v>1</v>
      </c>
      <c r="T121" s="3">
        <v>3</v>
      </c>
      <c r="U121" s="3">
        <v>2</v>
      </c>
      <c r="V121" s="3">
        <v>0</v>
      </c>
      <c r="W121" s="3">
        <v>0</v>
      </c>
      <c r="X121" s="3">
        <v>0</v>
      </c>
      <c r="Y121" s="3"/>
      <c r="Z121" s="3"/>
      <c r="AA121" s="3"/>
      <c r="AB121" s="3"/>
      <c r="AC121" s="3"/>
      <c r="AD121" s="3"/>
      <c r="AE121" s="3"/>
      <c r="AF121" s="3"/>
      <c r="AG121" s="3">
        <v>23</v>
      </c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>
        <v>0</v>
      </c>
      <c r="BA121" s="3">
        <v>14</v>
      </c>
      <c r="BB121" s="3">
        <v>301</v>
      </c>
      <c r="BC121" s="3">
        <v>437</v>
      </c>
    </row>
    <row r="122" spans="1:55" s="1" customFormat="1" ht="11.7" x14ac:dyDescent="0.45">
      <c r="A122" s="4">
        <v>121</v>
      </c>
      <c r="B122" s="3">
        <v>65</v>
      </c>
      <c r="C122" s="3" t="s">
        <v>34</v>
      </c>
      <c r="D122" s="5" t="s">
        <v>47</v>
      </c>
      <c r="E122" s="5">
        <f>VLOOKUP(D122,Sheet2!$A$2:$B$154,2,FALSE)</f>
        <v>20007</v>
      </c>
      <c r="F122" s="5" t="str">
        <f>VLOOKUP(E122,Sheet2!$B$2:$C$154,2,FALSE)</f>
        <v>ASUNCIÓN OCOTLÁN</v>
      </c>
      <c r="G122" s="3">
        <v>17</v>
      </c>
      <c r="H122" s="3">
        <v>75</v>
      </c>
      <c r="I122" s="3">
        <v>2</v>
      </c>
      <c r="J122" s="3">
        <v>62</v>
      </c>
      <c r="K122" s="3">
        <v>1</v>
      </c>
      <c r="L122" s="3">
        <v>0</v>
      </c>
      <c r="M122" s="3"/>
      <c r="N122" s="3">
        <v>109</v>
      </c>
      <c r="O122" s="3">
        <v>7</v>
      </c>
      <c r="P122" s="3">
        <v>50</v>
      </c>
      <c r="Q122" s="3"/>
      <c r="R122" s="3"/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>
        <v>0</v>
      </c>
      <c r="BA122" s="3">
        <v>30</v>
      </c>
      <c r="BB122" s="3">
        <v>353</v>
      </c>
      <c r="BC122" s="3">
        <v>524</v>
      </c>
    </row>
    <row r="123" spans="1:55" s="1" customFormat="1" ht="11.7" x14ac:dyDescent="0.45">
      <c r="A123" s="4">
        <v>122</v>
      </c>
      <c r="B123" s="3">
        <v>65</v>
      </c>
      <c r="C123" s="3" t="s">
        <v>36</v>
      </c>
      <c r="D123" s="5" t="s">
        <v>47</v>
      </c>
      <c r="E123" s="5">
        <f>VLOOKUP(D123,Sheet2!$A$2:$B$154,2,FALSE)</f>
        <v>20007</v>
      </c>
      <c r="F123" s="5" t="str">
        <f>VLOOKUP(E123,Sheet2!$B$2:$C$154,2,FALSE)</f>
        <v>ASUNCIÓN OCOTLÁN</v>
      </c>
      <c r="G123" s="3">
        <v>6</v>
      </c>
      <c r="H123" s="3">
        <v>90</v>
      </c>
      <c r="I123" s="3">
        <v>1</v>
      </c>
      <c r="J123" s="3">
        <v>47</v>
      </c>
      <c r="K123" s="3">
        <v>2</v>
      </c>
      <c r="L123" s="3">
        <v>0</v>
      </c>
      <c r="M123" s="3"/>
      <c r="N123" s="3">
        <v>106</v>
      </c>
      <c r="O123" s="3">
        <v>8</v>
      </c>
      <c r="P123" s="3">
        <v>48</v>
      </c>
      <c r="Q123" s="3"/>
      <c r="R123" s="3"/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>
        <v>1</v>
      </c>
      <c r="BA123" s="3">
        <v>22</v>
      </c>
      <c r="BB123" s="3">
        <v>331</v>
      </c>
      <c r="BC123" s="3">
        <v>524</v>
      </c>
    </row>
    <row r="124" spans="1:55" s="1" customFormat="1" ht="11.7" x14ac:dyDescent="0.45">
      <c r="A124" s="4">
        <v>123</v>
      </c>
      <c r="B124" s="3">
        <v>66</v>
      </c>
      <c r="C124" s="3" t="s">
        <v>34</v>
      </c>
      <c r="D124" s="5" t="s">
        <v>47</v>
      </c>
      <c r="E124" s="5">
        <f>VLOOKUP(D124,Sheet2!$A$2:$B$154,2,FALSE)</f>
        <v>20007</v>
      </c>
      <c r="F124" s="5" t="str">
        <f>VLOOKUP(E124,Sheet2!$B$2:$C$154,2,FALSE)</f>
        <v>ASUNCIÓN OCOTLÁN</v>
      </c>
      <c r="G124" s="3">
        <v>12</v>
      </c>
      <c r="H124" s="3">
        <v>39</v>
      </c>
      <c r="I124" s="3">
        <v>0</v>
      </c>
      <c r="J124" s="3">
        <v>56</v>
      </c>
      <c r="K124" s="3">
        <v>2</v>
      </c>
      <c r="L124" s="3">
        <v>1</v>
      </c>
      <c r="M124" s="3"/>
      <c r="N124" s="3">
        <v>125</v>
      </c>
      <c r="O124" s="3">
        <v>9</v>
      </c>
      <c r="P124" s="3">
        <v>23</v>
      </c>
      <c r="Q124" s="3"/>
      <c r="R124" s="3"/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>
        <v>0</v>
      </c>
      <c r="BA124" s="3">
        <v>17</v>
      </c>
      <c r="BB124" s="3">
        <v>284</v>
      </c>
      <c r="BC124" s="3">
        <v>426</v>
      </c>
    </row>
    <row r="125" spans="1:55" s="1" customFormat="1" ht="11.7" x14ac:dyDescent="0.45">
      <c r="A125" s="4">
        <v>124</v>
      </c>
      <c r="B125" s="3">
        <v>66</v>
      </c>
      <c r="C125" s="3" t="s">
        <v>36</v>
      </c>
      <c r="D125" s="5" t="s">
        <v>47</v>
      </c>
      <c r="E125" s="5">
        <f>VLOOKUP(D125,Sheet2!$A$2:$B$154,2,FALSE)</f>
        <v>20007</v>
      </c>
      <c r="F125" s="5" t="str">
        <f>VLOOKUP(E125,Sheet2!$B$2:$C$154,2,FALSE)</f>
        <v>ASUNCIÓN OCOTLÁN</v>
      </c>
      <c r="G125" s="3">
        <v>12</v>
      </c>
      <c r="H125" s="3">
        <v>39</v>
      </c>
      <c r="I125" s="3">
        <v>0</v>
      </c>
      <c r="J125" s="3">
        <v>57</v>
      </c>
      <c r="K125" s="3">
        <v>0</v>
      </c>
      <c r="L125" s="3">
        <v>1</v>
      </c>
      <c r="M125" s="3"/>
      <c r="N125" s="3">
        <v>104</v>
      </c>
      <c r="O125" s="3">
        <v>7</v>
      </c>
      <c r="P125" s="3">
        <v>25</v>
      </c>
      <c r="Q125" s="3"/>
      <c r="R125" s="3"/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>
        <v>0</v>
      </c>
      <c r="BA125" s="3">
        <v>18</v>
      </c>
      <c r="BB125" s="3">
        <v>263</v>
      </c>
      <c r="BC125" s="3">
        <v>425</v>
      </c>
    </row>
    <row r="126" spans="1:55" s="1" customFormat="1" ht="11.7" x14ac:dyDescent="0.45">
      <c r="A126" s="4">
        <v>125</v>
      </c>
      <c r="B126" s="3">
        <v>67</v>
      </c>
      <c r="C126" s="3" t="s">
        <v>34</v>
      </c>
      <c r="D126" s="5" t="s">
        <v>47</v>
      </c>
      <c r="E126" s="5">
        <f>VLOOKUP(D126,Sheet2!$A$2:$B$154,2,FALSE)</f>
        <v>20007</v>
      </c>
      <c r="F126" s="5" t="str">
        <f>VLOOKUP(E126,Sheet2!$B$2:$C$154,2,FALSE)</f>
        <v>ASUNCIÓN OCOTLÁN</v>
      </c>
      <c r="G126" s="3">
        <v>19</v>
      </c>
      <c r="H126" s="3">
        <v>60</v>
      </c>
      <c r="I126" s="3">
        <v>1</v>
      </c>
      <c r="J126" s="3">
        <v>70</v>
      </c>
      <c r="K126" s="3">
        <v>3</v>
      </c>
      <c r="L126" s="3">
        <v>2</v>
      </c>
      <c r="M126" s="3"/>
      <c r="N126" s="3">
        <v>121</v>
      </c>
      <c r="O126" s="3">
        <v>3</v>
      </c>
      <c r="P126" s="3">
        <v>53</v>
      </c>
      <c r="Q126" s="3"/>
      <c r="R126" s="3"/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>
        <v>0</v>
      </c>
      <c r="BA126" s="3">
        <v>24</v>
      </c>
      <c r="BB126" s="3">
        <v>356</v>
      </c>
      <c r="BC126" s="3">
        <v>618</v>
      </c>
    </row>
    <row r="127" spans="1:55" s="1" customFormat="1" ht="11.7" x14ac:dyDescent="0.45">
      <c r="A127" s="4">
        <v>126</v>
      </c>
      <c r="B127" s="3">
        <v>74</v>
      </c>
      <c r="C127" s="3" t="s">
        <v>34</v>
      </c>
      <c r="D127" s="5" t="s">
        <v>48</v>
      </c>
      <c r="E127" s="5">
        <f>VLOOKUP(D127,Sheet2!$A$2:$B$154,2,FALSE)</f>
        <v>20009</v>
      </c>
      <c r="F127" s="5" t="str">
        <f>VLOOKUP(E127,Sheet2!$B$2:$C$154,2,FALSE)</f>
        <v>AYOTZINTEPEC</v>
      </c>
      <c r="G127" s="3">
        <v>2</v>
      </c>
      <c r="H127" s="3">
        <v>97</v>
      </c>
      <c r="I127" s="3">
        <v>140</v>
      </c>
      <c r="J127" s="3">
        <v>0</v>
      </c>
      <c r="K127" s="3">
        <v>0</v>
      </c>
      <c r="L127" s="3">
        <v>0</v>
      </c>
      <c r="M127" s="3">
        <v>129</v>
      </c>
      <c r="N127" s="3">
        <v>0</v>
      </c>
      <c r="O127" s="3">
        <v>16</v>
      </c>
      <c r="P127" s="3">
        <v>1</v>
      </c>
      <c r="Q127" s="3"/>
      <c r="R127" s="3"/>
      <c r="S127" s="3">
        <v>8</v>
      </c>
      <c r="T127" s="3">
        <v>4</v>
      </c>
      <c r="U127" s="3">
        <v>0</v>
      </c>
      <c r="V127" s="3">
        <v>0</v>
      </c>
      <c r="W127" s="3">
        <v>0</v>
      </c>
      <c r="X127" s="3">
        <v>0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>
        <v>0</v>
      </c>
      <c r="BA127" s="3">
        <v>24</v>
      </c>
      <c r="BB127" s="3">
        <v>421</v>
      </c>
      <c r="BC127" s="3">
        <v>541</v>
      </c>
    </row>
    <row r="128" spans="1:55" s="1" customFormat="1" ht="11.7" x14ac:dyDescent="0.45">
      <c r="A128" s="4">
        <v>127</v>
      </c>
      <c r="B128" s="3">
        <v>74</v>
      </c>
      <c r="C128" s="3" t="s">
        <v>36</v>
      </c>
      <c r="D128" s="5" t="s">
        <v>48</v>
      </c>
      <c r="E128" s="5">
        <f>VLOOKUP(D128,Sheet2!$A$2:$B$154,2,FALSE)</f>
        <v>20009</v>
      </c>
      <c r="F128" s="5" t="str">
        <f>VLOOKUP(E128,Sheet2!$B$2:$C$154,2,FALSE)</f>
        <v>AYOTZINTEPEC</v>
      </c>
      <c r="G128" s="3">
        <v>4</v>
      </c>
      <c r="H128" s="3">
        <v>133</v>
      </c>
      <c r="I128" s="3">
        <v>116</v>
      </c>
      <c r="J128" s="3">
        <v>2</v>
      </c>
      <c r="K128" s="3">
        <v>2</v>
      </c>
      <c r="L128" s="3">
        <v>0</v>
      </c>
      <c r="M128" s="3">
        <v>135</v>
      </c>
      <c r="N128" s="3">
        <v>1</v>
      </c>
      <c r="O128" s="3">
        <v>10</v>
      </c>
      <c r="P128" s="3">
        <v>0</v>
      </c>
      <c r="Q128" s="3"/>
      <c r="R128" s="3"/>
      <c r="S128" s="3">
        <v>3</v>
      </c>
      <c r="T128" s="3">
        <v>2</v>
      </c>
      <c r="U128" s="3">
        <v>1</v>
      </c>
      <c r="V128" s="3">
        <v>0</v>
      </c>
      <c r="W128" s="3">
        <v>0</v>
      </c>
      <c r="X128" s="3">
        <v>0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>
        <v>0</v>
      </c>
      <c r="BA128" s="3">
        <v>22</v>
      </c>
      <c r="BB128" s="3">
        <v>431</v>
      </c>
      <c r="BC128" s="3">
        <v>541</v>
      </c>
    </row>
    <row r="129" spans="1:55" s="1" customFormat="1" ht="11.7" x14ac:dyDescent="0.45">
      <c r="A129" s="4">
        <v>128</v>
      </c>
      <c r="B129" s="3">
        <v>74</v>
      </c>
      <c r="C129" s="3" t="s">
        <v>37</v>
      </c>
      <c r="D129" s="5" t="s">
        <v>48</v>
      </c>
      <c r="E129" s="5">
        <f>VLOOKUP(D129,Sheet2!$A$2:$B$154,2,FALSE)</f>
        <v>20009</v>
      </c>
      <c r="F129" s="5" t="str">
        <f>VLOOKUP(E129,Sheet2!$B$2:$C$154,2,FALSE)</f>
        <v>AYOTZINTEPEC</v>
      </c>
      <c r="G129" s="3">
        <v>3</v>
      </c>
      <c r="H129" s="3">
        <v>120</v>
      </c>
      <c r="I129" s="3">
        <v>134</v>
      </c>
      <c r="J129" s="3">
        <v>0</v>
      </c>
      <c r="K129" s="3">
        <v>2</v>
      </c>
      <c r="L129" s="3">
        <v>0</v>
      </c>
      <c r="M129" s="3">
        <v>111</v>
      </c>
      <c r="N129" s="3">
        <v>1</v>
      </c>
      <c r="O129" s="3">
        <v>15</v>
      </c>
      <c r="P129" s="3">
        <v>1</v>
      </c>
      <c r="Q129" s="3"/>
      <c r="R129" s="3"/>
      <c r="S129" s="3">
        <v>8</v>
      </c>
      <c r="T129" s="3">
        <v>4</v>
      </c>
      <c r="U129" s="3">
        <v>2</v>
      </c>
      <c r="V129" s="3">
        <v>0</v>
      </c>
      <c r="W129" s="3">
        <v>0</v>
      </c>
      <c r="X129" s="3">
        <v>0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>
        <v>0</v>
      </c>
      <c r="BA129" s="3">
        <v>27</v>
      </c>
      <c r="BB129" s="3">
        <v>428</v>
      </c>
      <c r="BC129" s="3">
        <v>540</v>
      </c>
    </row>
    <row r="130" spans="1:55" s="1" customFormat="1" ht="11.7" x14ac:dyDescent="0.45">
      <c r="A130" s="4">
        <v>129</v>
      </c>
      <c r="B130" s="3">
        <v>75</v>
      </c>
      <c r="C130" s="3" t="s">
        <v>34</v>
      </c>
      <c r="D130" s="5" t="s">
        <v>48</v>
      </c>
      <c r="E130" s="5">
        <f>VLOOKUP(D130,Sheet2!$A$2:$B$154,2,FALSE)</f>
        <v>20009</v>
      </c>
      <c r="F130" s="5" t="str">
        <f>VLOOKUP(E130,Sheet2!$B$2:$C$154,2,FALSE)</f>
        <v>AYOTZINTEPEC</v>
      </c>
      <c r="G130" s="3">
        <v>1</v>
      </c>
      <c r="H130" s="3">
        <v>130</v>
      </c>
      <c r="I130" s="3">
        <v>114</v>
      </c>
      <c r="J130" s="3">
        <v>0</v>
      </c>
      <c r="K130" s="3">
        <v>3</v>
      </c>
      <c r="L130" s="3">
        <v>2</v>
      </c>
      <c r="M130" s="3">
        <v>227</v>
      </c>
      <c r="N130" s="3">
        <v>2</v>
      </c>
      <c r="O130" s="3">
        <v>20</v>
      </c>
      <c r="P130" s="3">
        <v>1</v>
      </c>
      <c r="Q130" s="3"/>
      <c r="R130" s="3"/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>
        <v>0</v>
      </c>
      <c r="BA130" s="3">
        <v>35</v>
      </c>
      <c r="BB130" s="3">
        <v>536</v>
      </c>
      <c r="BC130" s="3">
        <v>701</v>
      </c>
    </row>
    <row r="131" spans="1:55" s="1" customFormat="1" ht="11.7" x14ac:dyDescent="0.45">
      <c r="A131" s="4">
        <v>130</v>
      </c>
      <c r="B131" s="3">
        <v>75</v>
      </c>
      <c r="C131" s="3" t="s">
        <v>36</v>
      </c>
      <c r="D131" s="5" t="s">
        <v>48</v>
      </c>
      <c r="E131" s="5">
        <f>VLOOKUP(D131,Sheet2!$A$2:$B$154,2,FALSE)</f>
        <v>20009</v>
      </c>
      <c r="F131" s="5" t="str">
        <f>VLOOKUP(E131,Sheet2!$B$2:$C$154,2,FALSE)</f>
        <v>AYOTZINTEPEC</v>
      </c>
      <c r="G131" s="3">
        <v>6</v>
      </c>
      <c r="H131" s="3">
        <v>122</v>
      </c>
      <c r="I131" s="3">
        <v>110</v>
      </c>
      <c r="J131" s="3">
        <v>2</v>
      </c>
      <c r="K131" s="3">
        <v>2</v>
      </c>
      <c r="L131" s="3">
        <v>1</v>
      </c>
      <c r="M131" s="3">
        <v>255</v>
      </c>
      <c r="N131" s="3">
        <v>0</v>
      </c>
      <c r="O131" s="3">
        <v>18</v>
      </c>
      <c r="P131" s="3">
        <v>2</v>
      </c>
      <c r="Q131" s="3"/>
      <c r="R131" s="3"/>
      <c r="S131" s="3">
        <v>3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>
        <v>0</v>
      </c>
      <c r="BA131" s="3">
        <v>25</v>
      </c>
      <c r="BB131" s="3">
        <v>546</v>
      </c>
      <c r="BC131" s="3">
        <v>701</v>
      </c>
    </row>
    <row r="132" spans="1:55" s="1" customFormat="1" ht="11.7" x14ac:dyDescent="0.45">
      <c r="A132" s="4">
        <v>131</v>
      </c>
      <c r="B132" s="3">
        <v>75</v>
      </c>
      <c r="C132" s="3" t="s">
        <v>39</v>
      </c>
      <c r="D132" s="5" t="s">
        <v>48</v>
      </c>
      <c r="E132" s="5">
        <f>VLOOKUP(D132,Sheet2!$A$2:$B$154,2,FALSE)</f>
        <v>20009</v>
      </c>
      <c r="F132" s="5" t="str">
        <f>VLOOKUP(E132,Sheet2!$B$2:$C$154,2,FALSE)</f>
        <v>AYOTZINTEPEC</v>
      </c>
      <c r="G132" s="3">
        <v>1</v>
      </c>
      <c r="H132" s="3">
        <v>83</v>
      </c>
      <c r="I132" s="3">
        <v>42</v>
      </c>
      <c r="J132" s="3">
        <v>1</v>
      </c>
      <c r="K132" s="3">
        <v>0</v>
      </c>
      <c r="L132" s="3">
        <v>2</v>
      </c>
      <c r="M132" s="3">
        <v>67</v>
      </c>
      <c r="N132" s="3">
        <v>1</v>
      </c>
      <c r="O132" s="3">
        <v>21</v>
      </c>
      <c r="P132" s="3">
        <v>0</v>
      </c>
      <c r="Q132" s="3"/>
      <c r="R132" s="3"/>
      <c r="S132" s="3">
        <v>2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>
        <v>0</v>
      </c>
      <c r="BA132" s="3">
        <v>19</v>
      </c>
      <c r="BB132" s="3">
        <v>240</v>
      </c>
      <c r="BC132" s="3">
        <v>320</v>
      </c>
    </row>
    <row r="133" spans="1:55" s="1" customFormat="1" ht="11.7" x14ac:dyDescent="0.45">
      <c r="A133" s="4">
        <v>132</v>
      </c>
      <c r="B133" s="3">
        <v>75</v>
      </c>
      <c r="C133" s="3" t="s">
        <v>46</v>
      </c>
      <c r="D133" s="5" t="s">
        <v>48</v>
      </c>
      <c r="E133" s="5">
        <f>VLOOKUP(D133,Sheet2!$A$2:$B$154,2,FALSE)</f>
        <v>20009</v>
      </c>
      <c r="F133" s="5" t="str">
        <f>VLOOKUP(E133,Sheet2!$B$2:$C$154,2,FALSE)</f>
        <v>AYOTZINTEPEC</v>
      </c>
      <c r="G133" s="3">
        <v>3</v>
      </c>
      <c r="H133" s="3">
        <v>89</v>
      </c>
      <c r="I133" s="3">
        <v>30</v>
      </c>
      <c r="J133" s="3">
        <v>2</v>
      </c>
      <c r="K133" s="3">
        <v>3</v>
      </c>
      <c r="L133" s="3">
        <v>0</v>
      </c>
      <c r="M133" s="3">
        <v>40</v>
      </c>
      <c r="N133" s="3">
        <v>2</v>
      </c>
      <c r="O133" s="3">
        <v>41</v>
      </c>
      <c r="P133" s="3">
        <v>6</v>
      </c>
      <c r="Q133" s="3"/>
      <c r="R133" s="3"/>
      <c r="S133" s="3">
        <v>0</v>
      </c>
      <c r="T133" s="3">
        <v>3</v>
      </c>
      <c r="U133" s="3">
        <v>3</v>
      </c>
      <c r="V133" s="3">
        <v>0</v>
      </c>
      <c r="W133" s="3">
        <v>0</v>
      </c>
      <c r="X133" s="3">
        <v>0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>
        <v>2</v>
      </c>
      <c r="BA133" s="3">
        <v>8</v>
      </c>
      <c r="BB133" s="3">
        <v>232</v>
      </c>
      <c r="BC133" s="3">
        <v>278</v>
      </c>
    </row>
    <row r="134" spans="1:55" s="1" customFormat="1" ht="11.7" x14ac:dyDescent="0.45">
      <c r="A134" s="4">
        <v>133</v>
      </c>
      <c r="B134" s="3">
        <v>75</v>
      </c>
      <c r="C134" s="3" t="s">
        <v>49</v>
      </c>
      <c r="D134" s="5" t="s">
        <v>48</v>
      </c>
      <c r="E134" s="5">
        <f>VLOOKUP(D134,Sheet2!$A$2:$B$154,2,FALSE)</f>
        <v>20009</v>
      </c>
      <c r="F134" s="5" t="str">
        <f>VLOOKUP(E134,Sheet2!$B$2:$C$154,2,FALSE)</f>
        <v>AYOTZINTEPEC</v>
      </c>
      <c r="G134" s="3">
        <v>1</v>
      </c>
      <c r="H134" s="3">
        <v>124</v>
      </c>
      <c r="I134" s="3">
        <v>4</v>
      </c>
      <c r="J134" s="3">
        <v>2</v>
      </c>
      <c r="K134" s="3">
        <v>4</v>
      </c>
      <c r="L134" s="3">
        <v>0</v>
      </c>
      <c r="M134" s="3">
        <v>52</v>
      </c>
      <c r="N134" s="3">
        <v>1</v>
      </c>
      <c r="O134" s="3">
        <v>13</v>
      </c>
      <c r="P134" s="3">
        <v>0</v>
      </c>
      <c r="Q134" s="3"/>
      <c r="R134" s="3"/>
      <c r="S134" s="3">
        <v>0</v>
      </c>
      <c r="T134" s="3">
        <v>7</v>
      </c>
      <c r="U134" s="3">
        <v>1</v>
      </c>
      <c r="V134" s="3">
        <v>0</v>
      </c>
      <c r="W134" s="3">
        <v>0</v>
      </c>
      <c r="X134" s="3">
        <v>0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>
        <v>0</v>
      </c>
      <c r="BA134" s="3">
        <v>17</v>
      </c>
      <c r="BB134" s="3">
        <v>226</v>
      </c>
      <c r="BC134" s="3">
        <v>263</v>
      </c>
    </row>
    <row r="135" spans="1:55" s="1" customFormat="1" ht="11.7" x14ac:dyDescent="0.45">
      <c r="A135" s="4">
        <v>134</v>
      </c>
      <c r="B135" s="3">
        <v>76</v>
      </c>
      <c r="C135" s="3" t="s">
        <v>34</v>
      </c>
      <c r="D135" s="5" t="s">
        <v>48</v>
      </c>
      <c r="E135" s="5">
        <f>VLOOKUP(D135,Sheet2!$A$2:$B$154,2,FALSE)</f>
        <v>20009</v>
      </c>
      <c r="F135" s="5" t="str">
        <f>VLOOKUP(E135,Sheet2!$B$2:$C$154,2,FALSE)</f>
        <v>AYOTZINTEPEC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>
        <v>0</v>
      </c>
      <c r="BC135" s="3">
        <v>543</v>
      </c>
    </row>
    <row r="136" spans="1:55" s="1" customFormat="1" ht="11.7" x14ac:dyDescent="0.45">
      <c r="A136" s="4">
        <v>135</v>
      </c>
      <c r="B136" s="3">
        <v>76</v>
      </c>
      <c r="C136" s="3" t="s">
        <v>36</v>
      </c>
      <c r="D136" s="5" t="s">
        <v>48</v>
      </c>
      <c r="E136" s="5">
        <f>VLOOKUP(D136,Sheet2!$A$2:$B$154,2,FALSE)</f>
        <v>20009</v>
      </c>
      <c r="F136" s="5" t="str">
        <f>VLOOKUP(E136,Sheet2!$B$2:$C$154,2,FALSE)</f>
        <v>AYOTZINTEPEC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>
        <v>0</v>
      </c>
      <c r="BC136" s="3">
        <v>542</v>
      </c>
    </row>
    <row r="137" spans="1:55" s="1" customFormat="1" ht="11.7" x14ac:dyDescent="0.45">
      <c r="A137" s="4">
        <v>136</v>
      </c>
      <c r="B137" s="3">
        <v>77</v>
      </c>
      <c r="C137" s="3" t="s">
        <v>34</v>
      </c>
      <c r="D137" s="5" t="s">
        <v>50</v>
      </c>
      <c r="E137" s="5">
        <f>VLOOKUP(D137,Sheet2!$A$2:$B$154,2,FALSE)</f>
        <v>20010</v>
      </c>
      <c r="F137" s="5" t="str">
        <f>VLOOKUP(E137,Sheet2!$B$2:$C$154,2,FALSE)</f>
        <v>EL BARRIO DE LA SOLEDAD</v>
      </c>
      <c r="G137" s="3">
        <v>18</v>
      </c>
      <c r="H137" s="3">
        <v>181</v>
      </c>
      <c r="I137" s="3">
        <v>0</v>
      </c>
      <c r="J137" s="3">
        <v>0</v>
      </c>
      <c r="K137" s="3">
        <v>8</v>
      </c>
      <c r="L137" s="3">
        <v>0</v>
      </c>
      <c r="M137" s="3">
        <v>152</v>
      </c>
      <c r="N137" s="3">
        <v>1</v>
      </c>
      <c r="O137" s="3">
        <v>26</v>
      </c>
      <c r="P137" s="3">
        <v>1</v>
      </c>
      <c r="Q137" s="3">
        <v>72</v>
      </c>
      <c r="R137" s="3">
        <v>26</v>
      </c>
      <c r="S137" s="3">
        <v>0</v>
      </c>
      <c r="T137" s="3">
        <v>10</v>
      </c>
      <c r="U137" s="3">
        <v>0</v>
      </c>
      <c r="V137" s="3">
        <v>0</v>
      </c>
      <c r="W137" s="3">
        <v>0</v>
      </c>
      <c r="X137" s="3">
        <v>0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>
        <v>0</v>
      </c>
      <c r="BA137" s="3">
        <v>10</v>
      </c>
      <c r="BB137" s="3">
        <v>505</v>
      </c>
      <c r="BC137" s="3">
        <v>693</v>
      </c>
    </row>
    <row r="138" spans="1:55" s="1" customFormat="1" ht="11.7" x14ac:dyDescent="0.45">
      <c r="A138" s="4">
        <v>137</v>
      </c>
      <c r="B138" s="3">
        <v>77</v>
      </c>
      <c r="C138" s="3" t="s">
        <v>36</v>
      </c>
      <c r="D138" s="5" t="s">
        <v>50</v>
      </c>
      <c r="E138" s="5">
        <f>VLOOKUP(D138,Sheet2!$A$2:$B$154,2,FALSE)</f>
        <v>20010</v>
      </c>
      <c r="F138" s="5" t="str">
        <f>VLOOKUP(E138,Sheet2!$B$2:$C$154,2,FALSE)</f>
        <v>EL BARRIO DE LA SOLEDAD</v>
      </c>
      <c r="G138" s="3">
        <v>23</v>
      </c>
      <c r="H138" s="3">
        <v>164</v>
      </c>
      <c r="I138" s="3">
        <v>0</v>
      </c>
      <c r="J138" s="3">
        <v>3</v>
      </c>
      <c r="K138" s="3">
        <v>14</v>
      </c>
      <c r="L138" s="3">
        <v>1</v>
      </c>
      <c r="M138" s="3">
        <v>155</v>
      </c>
      <c r="N138" s="3">
        <v>1</v>
      </c>
      <c r="O138" s="3">
        <v>34</v>
      </c>
      <c r="P138" s="3">
        <v>0</v>
      </c>
      <c r="Q138" s="3">
        <v>72</v>
      </c>
      <c r="R138" s="3">
        <v>22</v>
      </c>
      <c r="S138" s="3">
        <v>0</v>
      </c>
      <c r="T138" s="3">
        <v>5</v>
      </c>
      <c r="U138" s="3">
        <v>1</v>
      </c>
      <c r="V138" s="3">
        <v>0</v>
      </c>
      <c r="W138" s="3">
        <v>0</v>
      </c>
      <c r="X138" s="3">
        <v>0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>
        <v>0</v>
      </c>
      <c r="BA138" s="3">
        <v>17</v>
      </c>
      <c r="BB138" s="3">
        <v>512</v>
      </c>
      <c r="BC138" s="3">
        <v>692</v>
      </c>
    </row>
    <row r="139" spans="1:55" s="1" customFormat="1" ht="11.7" x14ac:dyDescent="0.45">
      <c r="A139" s="4">
        <v>138</v>
      </c>
      <c r="B139" s="3">
        <v>77</v>
      </c>
      <c r="C139" s="3" t="s">
        <v>37</v>
      </c>
      <c r="D139" s="5" t="s">
        <v>50</v>
      </c>
      <c r="E139" s="5">
        <f>VLOOKUP(D139,Sheet2!$A$2:$B$154,2,FALSE)</f>
        <v>20010</v>
      </c>
      <c r="F139" s="5" t="str">
        <f>VLOOKUP(E139,Sheet2!$B$2:$C$154,2,FALSE)</f>
        <v>EL BARRIO DE LA SOLEDAD</v>
      </c>
      <c r="G139" s="3">
        <v>15</v>
      </c>
      <c r="H139" s="3">
        <v>156</v>
      </c>
      <c r="I139" s="3">
        <v>0</v>
      </c>
      <c r="J139" s="3">
        <v>1</v>
      </c>
      <c r="K139" s="3">
        <v>7</v>
      </c>
      <c r="L139" s="3">
        <v>3</v>
      </c>
      <c r="M139" s="3">
        <v>149</v>
      </c>
      <c r="N139" s="3">
        <v>0</v>
      </c>
      <c r="O139" s="3">
        <v>36</v>
      </c>
      <c r="P139" s="3">
        <v>0</v>
      </c>
      <c r="Q139" s="3">
        <v>65</v>
      </c>
      <c r="R139" s="3">
        <v>12</v>
      </c>
      <c r="S139" s="3">
        <v>1</v>
      </c>
      <c r="T139" s="3">
        <v>4</v>
      </c>
      <c r="U139" s="3">
        <v>2</v>
      </c>
      <c r="V139" s="3">
        <v>0</v>
      </c>
      <c r="W139" s="3">
        <v>0</v>
      </c>
      <c r="X139" s="3">
        <v>0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>
        <v>0</v>
      </c>
      <c r="BA139" s="3">
        <v>24</v>
      </c>
      <c r="BB139" s="3">
        <v>475</v>
      </c>
      <c r="BC139" s="3">
        <v>692</v>
      </c>
    </row>
    <row r="140" spans="1:55" s="1" customFormat="1" ht="11.7" x14ac:dyDescent="0.45">
      <c r="A140" s="4">
        <v>139</v>
      </c>
      <c r="B140" s="3">
        <v>78</v>
      </c>
      <c r="C140" s="3" t="s">
        <v>34</v>
      </c>
      <c r="D140" s="5" t="s">
        <v>50</v>
      </c>
      <c r="E140" s="5">
        <f>VLOOKUP(D140,Sheet2!$A$2:$B$154,2,FALSE)</f>
        <v>20010</v>
      </c>
      <c r="F140" s="5" t="str">
        <f>VLOOKUP(E140,Sheet2!$B$2:$C$154,2,FALSE)</f>
        <v>EL BARRIO DE LA SOLEDAD</v>
      </c>
      <c r="G140" s="3">
        <v>12</v>
      </c>
      <c r="H140" s="3">
        <v>160</v>
      </c>
      <c r="I140" s="3">
        <v>3</v>
      </c>
      <c r="J140" s="3">
        <v>1</v>
      </c>
      <c r="K140" s="3">
        <v>4</v>
      </c>
      <c r="L140" s="3">
        <v>1</v>
      </c>
      <c r="M140" s="3">
        <v>79</v>
      </c>
      <c r="N140" s="3">
        <v>0</v>
      </c>
      <c r="O140" s="3">
        <v>5</v>
      </c>
      <c r="P140" s="3">
        <v>2</v>
      </c>
      <c r="Q140" s="3">
        <v>90</v>
      </c>
      <c r="R140" s="3">
        <v>24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>
        <v>0</v>
      </c>
      <c r="BA140" s="3">
        <v>15</v>
      </c>
      <c r="BB140" s="3">
        <v>397</v>
      </c>
      <c r="BC140" s="3">
        <v>473</v>
      </c>
    </row>
    <row r="141" spans="1:55" s="1" customFormat="1" ht="11.7" x14ac:dyDescent="0.45">
      <c r="A141" s="4">
        <v>140</v>
      </c>
      <c r="B141" s="3">
        <v>78</v>
      </c>
      <c r="C141" s="3" t="s">
        <v>36</v>
      </c>
      <c r="D141" s="5" t="s">
        <v>50</v>
      </c>
      <c r="E141" s="5">
        <f>VLOOKUP(D141,Sheet2!$A$2:$B$154,2,FALSE)</f>
        <v>20010</v>
      </c>
      <c r="F141" s="5" t="str">
        <f>VLOOKUP(E141,Sheet2!$B$2:$C$154,2,FALSE)</f>
        <v>EL BARRIO DE LA SOLEDAD</v>
      </c>
      <c r="G141" s="3">
        <v>8</v>
      </c>
      <c r="H141" s="3">
        <v>137</v>
      </c>
      <c r="I141" s="3">
        <v>0</v>
      </c>
      <c r="J141" s="3">
        <v>0</v>
      </c>
      <c r="K141" s="3">
        <v>4</v>
      </c>
      <c r="L141" s="3">
        <v>0</v>
      </c>
      <c r="M141" s="3">
        <v>78</v>
      </c>
      <c r="N141" s="3">
        <v>1</v>
      </c>
      <c r="O141" s="3">
        <v>23</v>
      </c>
      <c r="P141" s="3">
        <v>0</v>
      </c>
      <c r="Q141" s="3">
        <v>86</v>
      </c>
      <c r="R141" s="3">
        <v>20</v>
      </c>
      <c r="S141" s="3">
        <v>0</v>
      </c>
      <c r="T141" s="3">
        <v>4</v>
      </c>
      <c r="U141" s="3">
        <v>1</v>
      </c>
      <c r="V141" s="3">
        <v>0</v>
      </c>
      <c r="W141" s="3">
        <v>0</v>
      </c>
      <c r="X141" s="3">
        <v>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>
        <v>0</v>
      </c>
      <c r="BA141" s="3">
        <v>16</v>
      </c>
      <c r="BB141" s="3">
        <v>378</v>
      </c>
      <c r="BC141" s="3">
        <v>472</v>
      </c>
    </row>
    <row r="142" spans="1:55" s="1" customFormat="1" ht="11.7" x14ac:dyDescent="0.45">
      <c r="A142" s="4">
        <v>141</v>
      </c>
      <c r="B142" s="3">
        <v>79</v>
      </c>
      <c r="C142" s="3" t="s">
        <v>34</v>
      </c>
      <c r="D142" s="5" t="s">
        <v>50</v>
      </c>
      <c r="E142" s="5">
        <f>VLOOKUP(D142,Sheet2!$A$2:$B$154,2,FALSE)</f>
        <v>20010</v>
      </c>
      <c r="F142" s="5" t="str">
        <f>VLOOKUP(E142,Sheet2!$B$2:$C$154,2,FALSE)</f>
        <v>EL BARRIO DE LA SOLEDAD</v>
      </c>
      <c r="G142" s="3">
        <v>23</v>
      </c>
      <c r="H142" s="3">
        <v>130</v>
      </c>
      <c r="I142" s="3">
        <v>0</v>
      </c>
      <c r="J142" s="3">
        <v>1</v>
      </c>
      <c r="K142" s="3">
        <v>8</v>
      </c>
      <c r="L142" s="3">
        <v>1</v>
      </c>
      <c r="M142" s="3">
        <v>98</v>
      </c>
      <c r="N142" s="3">
        <v>4</v>
      </c>
      <c r="O142" s="3">
        <v>37</v>
      </c>
      <c r="P142" s="3">
        <v>2</v>
      </c>
      <c r="Q142" s="3">
        <v>65</v>
      </c>
      <c r="R142" s="3">
        <v>16</v>
      </c>
      <c r="S142" s="3">
        <v>3</v>
      </c>
      <c r="T142" s="3">
        <v>2</v>
      </c>
      <c r="U142" s="3">
        <v>10</v>
      </c>
      <c r="V142" s="3">
        <v>0</v>
      </c>
      <c r="W142" s="3">
        <v>0</v>
      </c>
      <c r="X142" s="3">
        <v>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>
        <v>0</v>
      </c>
      <c r="BA142" s="3">
        <v>13</v>
      </c>
      <c r="BB142" s="3">
        <v>413</v>
      </c>
      <c r="BC142" s="3">
        <v>572</v>
      </c>
    </row>
    <row r="143" spans="1:55" s="1" customFormat="1" ht="11.7" x14ac:dyDescent="0.45">
      <c r="A143" s="4">
        <v>142</v>
      </c>
      <c r="B143" s="3">
        <v>79</v>
      </c>
      <c r="C143" s="3" t="s">
        <v>36</v>
      </c>
      <c r="D143" s="5" t="s">
        <v>50</v>
      </c>
      <c r="E143" s="5">
        <f>VLOOKUP(D143,Sheet2!$A$2:$B$154,2,FALSE)</f>
        <v>20010</v>
      </c>
      <c r="F143" s="5" t="str">
        <f>VLOOKUP(E143,Sheet2!$B$2:$C$154,2,FALSE)</f>
        <v>EL BARRIO DE LA SOLEDAD</v>
      </c>
      <c r="G143" s="3">
        <v>35</v>
      </c>
      <c r="H143" s="3">
        <v>111</v>
      </c>
      <c r="I143" s="3">
        <v>1</v>
      </c>
      <c r="J143" s="3">
        <v>2</v>
      </c>
      <c r="K143" s="3">
        <v>11</v>
      </c>
      <c r="L143" s="3">
        <v>4</v>
      </c>
      <c r="M143" s="3">
        <v>82</v>
      </c>
      <c r="N143" s="3">
        <v>0</v>
      </c>
      <c r="O143" s="3">
        <v>68</v>
      </c>
      <c r="P143" s="3">
        <v>3</v>
      </c>
      <c r="Q143" s="3">
        <v>52</v>
      </c>
      <c r="R143" s="3">
        <v>9</v>
      </c>
      <c r="S143" s="3">
        <v>3</v>
      </c>
      <c r="T143" s="3">
        <v>3</v>
      </c>
      <c r="U143" s="3">
        <v>1</v>
      </c>
      <c r="V143" s="3">
        <v>0</v>
      </c>
      <c r="W143" s="3">
        <v>0</v>
      </c>
      <c r="X143" s="3">
        <v>0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>
        <v>0</v>
      </c>
      <c r="BA143" s="3">
        <v>26</v>
      </c>
      <c r="BB143" s="3">
        <v>411</v>
      </c>
      <c r="BC143" s="3">
        <v>572</v>
      </c>
    </row>
    <row r="144" spans="1:55" s="1" customFormat="1" ht="11.7" x14ac:dyDescent="0.45">
      <c r="A144" s="4">
        <v>143</v>
      </c>
      <c r="B144" s="3">
        <v>79</v>
      </c>
      <c r="C144" s="3" t="s">
        <v>37</v>
      </c>
      <c r="D144" s="5" t="s">
        <v>50</v>
      </c>
      <c r="E144" s="5">
        <f>VLOOKUP(D144,Sheet2!$A$2:$B$154,2,FALSE)</f>
        <v>20010</v>
      </c>
      <c r="F144" s="5" t="str">
        <f>VLOOKUP(E144,Sheet2!$B$2:$C$154,2,FALSE)</f>
        <v>EL BARRIO DE LA SOLEDAD</v>
      </c>
      <c r="G144" s="3">
        <v>28</v>
      </c>
      <c r="H144" s="3">
        <v>139</v>
      </c>
      <c r="I144" s="3">
        <v>1</v>
      </c>
      <c r="J144" s="3">
        <v>2</v>
      </c>
      <c r="K144" s="3">
        <v>2</v>
      </c>
      <c r="L144" s="3">
        <v>2</v>
      </c>
      <c r="M144" s="3">
        <v>92</v>
      </c>
      <c r="N144" s="3">
        <v>0</v>
      </c>
      <c r="O144" s="3">
        <v>56</v>
      </c>
      <c r="P144" s="3">
        <v>1</v>
      </c>
      <c r="Q144" s="3">
        <v>57</v>
      </c>
      <c r="R144" s="3">
        <v>13</v>
      </c>
      <c r="S144" s="3">
        <v>0</v>
      </c>
      <c r="T144" s="3">
        <v>7</v>
      </c>
      <c r="U144" s="3">
        <v>4</v>
      </c>
      <c r="V144" s="3">
        <v>0</v>
      </c>
      <c r="W144" s="3">
        <v>0</v>
      </c>
      <c r="X144" s="3">
        <v>0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>
        <v>0</v>
      </c>
      <c r="BA144" s="3">
        <v>0</v>
      </c>
      <c r="BB144" s="3">
        <v>404</v>
      </c>
      <c r="BC144" s="3">
        <v>572</v>
      </c>
    </row>
    <row r="145" spans="1:55" s="1" customFormat="1" ht="11.7" x14ac:dyDescent="0.45">
      <c r="A145" s="4">
        <v>144</v>
      </c>
      <c r="B145" s="3">
        <v>80</v>
      </c>
      <c r="C145" s="3" t="s">
        <v>34</v>
      </c>
      <c r="D145" s="5" t="s">
        <v>50</v>
      </c>
      <c r="E145" s="5">
        <f>VLOOKUP(D145,Sheet2!$A$2:$B$154,2,FALSE)</f>
        <v>20010</v>
      </c>
      <c r="F145" s="5" t="str">
        <f>VLOOKUP(E145,Sheet2!$B$2:$C$154,2,FALSE)</f>
        <v>EL BARRIO DE LA SOLEDAD</v>
      </c>
      <c r="G145" s="3">
        <v>23</v>
      </c>
      <c r="H145" s="3">
        <v>117</v>
      </c>
      <c r="I145" s="3">
        <v>0</v>
      </c>
      <c r="J145" s="3">
        <v>5</v>
      </c>
      <c r="K145" s="3">
        <v>15</v>
      </c>
      <c r="L145" s="3">
        <v>4</v>
      </c>
      <c r="M145" s="3">
        <v>38</v>
      </c>
      <c r="N145" s="3">
        <v>3</v>
      </c>
      <c r="O145" s="3">
        <v>56</v>
      </c>
      <c r="P145" s="3">
        <v>4</v>
      </c>
      <c r="Q145" s="3">
        <v>66</v>
      </c>
      <c r="R145" s="3">
        <v>18</v>
      </c>
      <c r="S145" s="3">
        <v>0</v>
      </c>
      <c r="T145" s="3">
        <v>8</v>
      </c>
      <c r="U145" s="3">
        <v>4</v>
      </c>
      <c r="V145" s="3">
        <v>0</v>
      </c>
      <c r="W145" s="3">
        <v>0</v>
      </c>
      <c r="X145" s="3">
        <v>0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>
        <v>0</v>
      </c>
      <c r="BA145" s="3">
        <v>17</v>
      </c>
      <c r="BB145" s="3">
        <v>378</v>
      </c>
      <c r="BC145" s="3">
        <v>565</v>
      </c>
    </row>
    <row r="146" spans="1:55" s="1" customFormat="1" ht="11.7" x14ac:dyDescent="0.45">
      <c r="A146" s="4">
        <v>145</v>
      </c>
      <c r="B146" s="3">
        <v>80</v>
      </c>
      <c r="C146" s="3" t="s">
        <v>36</v>
      </c>
      <c r="D146" s="5" t="s">
        <v>50</v>
      </c>
      <c r="E146" s="5">
        <f>VLOOKUP(D146,Sheet2!$A$2:$B$154,2,FALSE)</f>
        <v>20010</v>
      </c>
      <c r="F146" s="5" t="str">
        <f>VLOOKUP(E146,Sheet2!$B$2:$C$154,2,FALSE)</f>
        <v>EL BARRIO DE LA SOLEDAD</v>
      </c>
      <c r="G146" s="3">
        <v>13</v>
      </c>
      <c r="H146" s="3">
        <v>139</v>
      </c>
      <c r="I146" s="3">
        <v>4</v>
      </c>
      <c r="J146" s="3">
        <v>1</v>
      </c>
      <c r="K146" s="3">
        <v>20</v>
      </c>
      <c r="L146" s="3">
        <v>4</v>
      </c>
      <c r="M146" s="3">
        <v>47</v>
      </c>
      <c r="N146" s="3">
        <v>3</v>
      </c>
      <c r="O146" s="3">
        <v>64</v>
      </c>
      <c r="P146" s="3">
        <v>0</v>
      </c>
      <c r="Q146" s="3">
        <v>55</v>
      </c>
      <c r="R146" s="3">
        <v>11</v>
      </c>
      <c r="S146" s="3">
        <v>1</v>
      </c>
      <c r="T146" s="3">
        <v>11</v>
      </c>
      <c r="U146" s="3">
        <v>4</v>
      </c>
      <c r="V146" s="3">
        <v>0</v>
      </c>
      <c r="W146" s="3">
        <v>0</v>
      </c>
      <c r="X146" s="3">
        <v>0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>
        <v>0</v>
      </c>
      <c r="BA146" s="3">
        <v>13</v>
      </c>
      <c r="BB146" s="3">
        <v>390</v>
      </c>
      <c r="BC146" s="3">
        <v>564</v>
      </c>
    </row>
    <row r="147" spans="1:55" s="1" customFormat="1" ht="11.7" x14ac:dyDescent="0.45">
      <c r="A147" s="4">
        <v>146</v>
      </c>
      <c r="B147" s="3">
        <v>81</v>
      </c>
      <c r="C147" s="3" t="s">
        <v>34</v>
      </c>
      <c r="D147" s="5" t="s">
        <v>50</v>
      </c>
      <c r="E147" s="5">
        <f>VLOOKUP(D147,Sheet2!$A$2:$B$154,2,FALSE)</f>
        <v>20010</v>
      </c>
      <c r="F147" s="5" t="str">
        <f>VLOOKUP(E147,Sheet2!$B$2:$C$154,2,FALSE)</f>
        <v>EL BARRIO DE LA SOLEDAD</v>
      </c>
      <c r="G147" s="3">
        <v>2</v>
      </c>
      <c r="H147" s="3">
        <v>25</v>
      </c>
      <c r="I147" s="3">
        <v>0</v>
      </c>
      <c r="J147" s="3">
        <v>2</v>
      </c>
      <c r="K147" s="3">
        <v>9</v>
      </c>
      <c r="L147" s="3">
        <v>0</v>
      </c>
      <c r="M147" s="3">
        <v>7</v>
      </c>
      <c r="N147" s="3">
        <v>0</v>
      </c>
      <c r="O147" s="3">
        <v>19</v>
      </c>
      <c r="P147" s="3">
        <v>1</v>
      </c>
      <c r="Q147" s="3">
        <v>20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0</v>
      </c>
      <c r="X147" s="3">
        <v>0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>
        <v>0</v>
      </c>
      <c r="BA147" s="3">
        <v>10</v>
      </c>
      <c r="BB147" s="3">
        <v>96</v>
      </c>
      <c r="BC147" s="3">
        <v>134</v>
      </c>
    </row>
    <row r="148" spans="1:55" s="1" customFormat="1" ht="11.7" x14ac:dyDescent="0.45">
      <c r="A148" s="4">
        <v>147</v>
      </c>
      <c r="B148" s="3">
        <v>82</v>
      </c>
      <c r="C148" s="3" t="s">
        <v>34</v>
      </c>
      <c r="D148" s="5" t="s">
        <v>50</v>
      </c>
      <c r="E148" s="5">
        <f>VLOOKUP(D148,Sheet2!$A$2:$B$154,2,FALSE)</f>
        <v>20010</v>
      </c>
      <c r="F148" s="5" t="str">
        <f>VLOOKUP(E148,Sheet2!$B$2:$C$154,2,FALSE)</f>
        <v>EL BARRIO DE LA SOLEDAD</v>
      </c>
      <c r="G148" s="3">
        <v>10</v>
      </c>
      <c r="H148" s="3">
        <v>90</v>
      </c>
      <c r="I148" s="3">
        <v>4</v>
      </c>
      <c r="J148" s="3">
        <v>4</v>
      </c>
      <c r="K148" s="3">
        <v>25</v>
      </c>
      <c r="L148" s="3">
        <v>2</v>
      </c>
      <c r="M148" s="3">
        <v>26</v>
      </c>
      <c r="N148" s="3">
        <v>1</v>
      </c>
      <c r="O148" s="3">
        <v>45</v>
      </c>
      <c r="P148" s="3">
        <v>6</v>
      </c>
      <c r="Q148" s="3">
        <v>82</v>
      </c>
      <c r="R148" s="3">
        <v>9</v>
      </c>
      <c r="S148" s="3">
        <v>0</v>
      </c>
      <c r="T148" s="3">
        <v>0</v>
      </c>
      <c r="U148" s="3">
        <v>5</v>
      </c>
      <c r="V148" s="3">
        <v>0</v>
      </c>
      <c r="W148" s="3">
        <v>0</v>
      </c>
      <c r="X148" s="3">
        <v>0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>
        <v>0</v>
      </c>
      <c r="BA148" s="3">
        <v>20</v>
      </c>
      <c r="BB148" s="3">
        <v>329</v>
      </c>
      <c r="BC148" s="3">
        <v>503</v>
      </c>
    </row>
    <row r="149" spans="1:55" s="1" customFormat="1" ht="11.7" x14ac:dyDescent="0.45">
      <c r="A149" s="4">
        <v>148</v>
      </c>
      <c r="B149" s="3">
        <v>82</v>
      </c>
      <c r="C149" s="3" t="s">
        <v>36</v>
      </c>
      <c r="D149" s="5" t="s">
        <v>50</v>
      </c>
      <c r="E149" s="5">
        <f>VLOOKUP(D149,Sheet2!$A$2:$B$154,2,FALSE)</f>
        <v>20010</v>
      </c>
      <c r="F149" s="5" t="str">
        <f>VLOOKUP(E149,Sheet2!$B$2:$C$154,2,FALSE)</f>
        <v>EL BARRIO DE LA SOLEDAD</v>
      </c>
      <c r="G149" s="3">
        <v>7</v>
      </c>
      <c r="H149" s="3">
        <v>94</v>
      </c>
      <c r="I149" s="3">
        <v>2</v>
      </c>
      <c r="J149" s="3">
        <v>7</v>
      </c>
      <c r="K149" s="3">
        <v>19</v>
      </c>
      <c r="L149" s="3">
        <v>0</v>
      </c>
      <c r="M149" s="3">
        <v>26</v>
      </c>
      <c r="N149" s="3">
        <v>0</v>
      </c>
      <c r="O149" s="3">
        <v>58</v>
      </c>
      <c r="P149" s="3">
        <v>4</v>
      </c>
      <c r="Q149" s="3">
        <v>88</v>
      </c>
      <c r="R149" s="3">
        <v>4</v>
      </c>
      <c r="S149" s="3">
        <v>0</v>
      </c>
      <c r="T149" s="3">
        <v>1</v>
      </c>
      <c r="U149" s="3">
        <v>3</v>
      </c>
      <c r="V149" s="3">
        <v>0</v>
      </c>
      <c r="W149" s="3">
        <v>0</v>
      </c>
      <c r="X149" s="3">
        <v>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>
        <v>0</v>
      </c>
      <c r="BA149" s="3">
        <v>15</v>
      </c>
      <c r="BB149" s="3">
        <v>328</v>
      </c>
      <c r="BC149" s="3">
        <v>503</v>
      </c>
    </row>
    <row r="150" spans="1:55" s="1" customFormat="1" ht="11.7" x14ac:dyDescent="0.45">
      <c r="A150" s="4">
        <v>149</v>
      </c>
      <c r="B150" s="3">
        <v>83</v>
      </c>
      <c r="C150" s="3" t="s">
        <v>34</v>
      </c>
      <c r="D150" s="5" t="s">
        <v>50</v>
      </c>
      <c r="E150" s="5">
        <f>VLOOKUP(D150,Sheet2!$A$2:$B$154,2,FALSE)</f>
        <v>20010</v>
      </c>
      <c r="F150" s="5" t="str">
        <f>VLOOKUP(E150,Sheet2!$B$2:$C$154,2,FALSE)</f>
        <v>EL BARRIO DE LA SOLEDAD</v>
      </c>
      <c r="G150" s="3">
        <v>9</v>
      </c>
      <c r="H150" s="3">
        <v>82</v>
      </c>
      <c r="I150" s="3">
        <v>3</v>
      </c>
      <c r="J150" s="3">
        <v>4</v>
      </c>
      <c r="K150" s="3">
        <v>7</v>
      </c>
      <c r="L150" s="3">
        <v>1</v>
      </c>
      <c r="M150" s="3">
        <v>28</v>
      </c>
      <c r="N150" s="3">
        <v>5</v>
      </c>
      <c r="O150" s="3">
        <v>43</v>
      </c>
      <c r="P150" s="3">
        <v>3</v>
      </c>
      <c r="Q150" s="3">
        <v>96</v>
      </c>
      <c r="R150" s="3">
        <v>12</v>
      </c>
      <c r="S150" s="3">
        <v>0</v>
      </c>
      <c r="T150" s="3">
        <v>2</v>
      </c>
      <c r="U150" s="3">
        <v>0</v>
      </c>
      <c r="V150" s="3">
        <v>0</v>
      </c>
      <c r="W150" s="3">
        <v>0</v>
      </c>
      <c r="X150" s="3">
        <v>0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>
        <v>0</v>
      </c>
      <c r="BA150" s="3">
        <v>15</v>
      </c>
      <c r="BB150" s="3">
        <v>310</v>
      </c>
      <c r="BC150" s="3">
        <v>444</v>
      </c>
    </row>
    <row r="151" spans="1:55" s="1" customFormat="1" ht="11.7" x14ac:dyDescent="0.45">
      <c r="A151" s="4">
        <v>150</v>
      </c>
      <c r="B151" s="3">
        <v>83</v>
      </c>
      <c r="C151" s="3" t="s">
        <v>39</v>
      </c>
      <c r="D151" s="5" t="s">
        <v>50</v>
      </c>
      <c r="E151" s="5">
        <f>VLOOKUP(D151,Sheet2!$A$2:$B$154,2,FALSE)</f>
        <v>20010</v>
      </c>
      <c r="F151" s="5" t="str">
        <f>VLOOKUP(E151,Sheet2!$B$2:$C$154,2,FALSE)</f>
        <v>EL BARRIO DE LA SOLEDAD</v>
      </c>
      <c r="G151" s="3">
        <v>9</v>
      </c>
      <c r="H151" s="3">
        <v>28</v>
      </c>
      <c r="I151" s="3">
        <v>1</v>
      </c>
      <c r="J151" s="3">
        <v>0</v>
      </c>
      <c r="K151" s="3">
        <v>4</v>
      </c>
      <c r="L151" s="3">
        <v>1</v>
      </c>
      <c r="M151" s="3">
        <v>19</v>
      </c>
      <c r="N151" s="3">
        <v>1</v>
      </c>
      <c r="O151" s="3">
        <v>15</v>
      </c>
      <c r="P151" s="3">
        <v>0</v>
      </c>
      <c r="Q151" s="3">
        <v>43</v>
      </c>
      <c r="R151" s="3">
        <v>8</v>
      </c>
      <c r="S151" s="3">
        <v>1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>
        <v>0</v>
      </c>
      <c r="BA151" s="3">
        <v>5</v>
      </c>
      <c r="BB151" s="3">
        <v>136</v>
      </c>
      <c r="BC151" s="3">
        <v>167</v>
      </c>
    </row>
    <row r="152" spans="1:55" s="1" customFormat="1" ht="11.7" x14ac:dyDescent="0.45">
      <c r="A152" s="4">
        <v>151</v>
      </c>
      <c r="B152" s="3">
        <v>84</v>
      </c>
      <c r="C152" s="3" t="s">
        <v>34</v>
      </c>
      <c r="D152" s="5" t="s">
        <v>50</v>
      </c>
      <c r="E152" s="5">
        <f>VLOOKUP(D152,Sheet2!$A$2:$B$154,2,FALSE)</f>
        <v>20010</v>
      </c>
      <c r="F152" s="5" t="str">
        <f>VLOOKUP(E152,Sheet2!$B$2:$C$154,2,FALSE)</f>
        <v>EL BARRIO DE LA SOLEDAD</v>
      </c>
      <c r="G152" s="3">
        <v>6</v>
      </c>
      <c r="H152" s="3">
        <v>48</v>
      </c>
      <c r="I152" s="3">
        <v>0</v>
      </c>
      <c r="J152" s="3">
        <v>2</v>
      </c>
      <c r="K152" s="3">
        <v>0</v>
      </c>
      <c r="L152" s="3">
        <v>0</v>
      </c>
      <c r="M152" s="3">
        <v>9</v>
      </c>
      <c r="N152" s="3">
        <v>2</v>
      </c>
      <c r="O152" s="3">
        <v>33</v>
      </c>
      <c r="P152" s="3">
        <v>2</v>
      </c>
      <c r="Q152" s="3">
        <v>35</v>
      </c>
      <c r="R152" s="3">
        <v>2</v>
      </c>
      <c r="S152" s="3">
        <v>0</v>
      </c>
      <c r="T152" s="3">
        <v>3</v>
      </c>
      <c r="U152" s="3">
        <v>0</v>
      </c>
      <c r="V152" s="3">
        <v>0</v>
      </c>
      <c r="W152" s="3">
        <v>0</v>
      </c>
      <c r="X152" s="3">
        <v>0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>
        <v>0</v>
      </c>
      <c r="BA152" s="3">
        <v>5</v>
      </c>
      <c r="BB152" s="3">
        <v>147</v>
      </c>
      <c r="BC152" s="3">
        <v>209</v>
      </c>
    </row>
    <row r="153" spans="1:55" s="1" customFormat="1" ht="11.7" x14ac:dyDescent="0.45">
      <c r="A153" s="4">
        <v>152</v>
      </c>
      <c r="B153" s="3">
        <v>84</v>
      </c>
      <c r="C153" s="3" t="s">
        <v>39</v>
      </c>
      <c r="D153" s="5" t="s">
        <v>50</v>
      </c>
      <c r="E153" s="5">
        <f>VLOOKUP(D153,Sheet2!$A$2:$B$154,2,FALSE)</f>
        <v>20010</v>
      </c>
      <c r="F153" s="5" t="str">
        <f>VLOOKUP(E153,Sheet2!$B$2:$C$154,2,FALSE)</f>
        <v>EL BARRIO DE LA SOLEDAD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>
        <v>0</v>
      </c>
      <c r="BA153" s="3">
        <v>480</v>
      </c>
      <c r="BB153" s="3">
        <v>480</v>
      </c>
      <c r="BC153" s="3">
        <v>458</v>
      </c>
    </row>
    <row r="154" spans="1:55" s="1" customFormat="1" ht="11.7" x14ac:dyDescent="0.45">
      <c r="A154" s="4">
        <v>153</v>
      </c>
      <c r="B154" s="3">
        <v>84</v>
      </c>
      <c r="C154" s="3" t="s">
        <v>51</v>
      </c>
      <c r="D154" s="5" t="s">
        <v>50</v>
      </c>
      <c r="E154" s="5">
        <f>VLOOKUP(D154,Sheet2!$A$2:$B$154,2,FALSE)</f>
        <v>20010</v>
      </c>
      <c r="F154" s="5" t="str">
        <f>VLOOKUP(E154,Sheet2!$B$2:$C$154,2,FALSE)</f>
        <v>EL BARRIO DE LA SOLEDAD</v>
      </c>
      <c r="G154" s="3">
        <v>8</v>
      </c>
      <c r="H154" s="3">
        <v>101</v>
      </c>
      <c r="I154" s="3">
        <v>2</v>
      </c>
      <c r="J154" s="3">
        <v>3</v>
      </c>
      <c r="K154" s="3">
        <v>13</v>
      </c>
      <c r="L154" s="3">
        <v>4</v>
      </c>
      <c r="M154" s="3">
        <v>51</v>
      </c>
      <c r="N154" s="3">
        <v>4</v>
      </c>
      <c r="O154" s="3">
        <v>50</v>
      </c>
      <c r="P154" s="3">
        <v>0</v>
      </c>
      <c r="Q154" s="3">
        <v>53</v>
      </c>
      <c r="R154" s="3">
        <v>17</v>
      </c>
      <c r="S154" s="3">
        <v>0</v>
      </c>
      <c r="T154" s="3">
        <v>3</v>
      </c>
      <c r="U154" s="3">
        <v>3</v>
      </c>
      <c r="V154" s="3">
        <v>0</v>
      </c>
      <c r="W154" s="3">
        <v>0</v>
      </c>
      <c r="X154" s="3">
        <v>0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>
        <v>0</v>
      </c>
      <c r="BA154" s="3">
        <v>16</v>
      </c>
      <c r="BB154" s="3">
        <v>328</v>
      </c>
      <c r="BC154" s="3">
        <v>458</v>
      </c>
    </row>
    <row r="155" spans="1:55" s="1" customFormat="1" ht="11.7" x14ac:dyDescent="0.45">
      <c r="A155" s="4">
        <v>154</v>
      </c>
      <c r="B155" s="3">
        <v>85</v>
      </c>
      <c r="C155" s="3" t="s">
        <v>34</v>
      </c>
      <c r="D155" s="5" t="s">
        <v>50</v>
      </c>
      <c r="E155" s="5">
        <f>VLOOKUP(D155,Sheet2!$A$2:$B$154,2,FALSE)</f>
        <v>20010</v>
      </c>
      <c r="F155" s="5" t="str">
        <f>VLOOKUP(E155,Sheet2!$B$2:$C$154,2,FALSE)</f>
        <v>EL BARRIO DE LA SOLEDAD</v>
      </c>
      <c r="G155" s="3">
        <v>3</v>
      </c>
      <c r="H155" s="3">
        <v>95</v>
      </c>
      <c r="I155" s="3">
        <v>1</v>
      </c>
      <c r="J155" s="3">
        <v>0</v>
      </c>
      <c r="K155" s="3">
        <v>13</v>
      </c>
      <c r="L155" s="3">
        <v>1</v>
      </c>
      <c r="M155" s="3">
        <v>87</v>
      </c>
      <c r="N155" s="3">
        <v>2</v>
      </c>
      <c r="O155" s="3">
        <v>26</v>
      </c>
      <c r="P155" s="3">
        <v>0</v>
      </c>
      <c r="Q155" s="3">
        <v>64</v>
      </c>
      <c r="R155" s="3">
        <v>13</v>
      </c>
      <c r="S155" s="3">
        <v>0</v>
      </c>
      <c r="T155" s="3">
        <v>1</v>
      </c>
      <c r="U155" s="3">
        <v>1</v>
      </c>
      <c r="V155" s="3">
        <v>0</v>
      </c>
      <c r="W155" s="3">
        <v>0</v>
      </c>
      <c r="X155" s="3">
        <v>0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>
        <v>0</v>
      </c>
      <c r="BA155" s="3">
        <v>10</v>
      </c>
      <c r="BB155" s="3">
        <v>317</v>
      </c>
      <c r="BC155" s="3">
        <v>431</v>
      </c>
    </row>
    <row r="156" spans="1:55" s="1" customFormat="1" ht="11.7" x14ac:dyDescent="0.45">
      <c r="A156" s="4">
        <v>155</v>
      </c>
      <c r="B156" s="3">
        <v>86</v>
      </c>
      <c r="C156" s="3" t="s">
        <v>34</v>
      </c>
      <c r="D156" s="5" t="s">
        <v>50</v>
      </c>
      <c r="E156" s="5">
        <f>VLOOKUP(D156,Sheet2!$A$2:$B$154,2,FALSE)</f>
        <v>20010</v>
      </c>
      <c r="F156" s="5" t="str">
        <f>VLOOKUP(E156,Sheet2!$B$2:$C$154,2,FALSE)</f>
        <v>EL BARRIO DE LA SOLEDAD</v>
      </c>
      <c r="G156" s="3">
        <v>8</v>
      </c>
      <c r="H156" s="3">
        <v>128</v>
      </c>
      <c r="I156" s="3">
        <v>7</v>
      </c>
      <c r="J156" s="3">
        <v>1</v>
      </c>
      <c r="K156" s="3">
        <v>10</v>
      </c>
      <c r="L156" s="3">
        <v>5</v>
      </c>
      <c r="M156" s="3">
        <v>65</v>
      </c>
      <c r="N156" s="3">
        <v>2</v>
      </c>
      <c r="O156" s="3">
        <v>103</v>
      </c>
      <c r="P156" s="3">
        <v>3</v>
      </c>
      <c r="Q156" s="3">
        <v>38</v>
      </c>
      <c r="R156" s="3">
        <v>7</v>
      </c>
      <c r="S156" s="3">
        <v>0</v>
      </c>
      <c r="T156" s="3">
        <v>3</v>
      </c>
      <c r="U156" s="3">
        <v>1</v>
      </c>
      <c r="V156" s="3">
        <v>0</v>
      </c>
      <c r="W156" s="3">
        <v>0</v>
      </c>
      <c r="X156" s="3">
        <v>0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>
        <v>0</v>
      </c>
      <c r="BA156" s="3">
        <v>8</v>
      </c>
      <c r="BB156" s="3">
        <v>389</v>
      </c>
      <c r="BC156" s="3">
        <v>517</v>
      </c>
    </row>
    <row r="157" spans="1:55" s="1" customFormat="1" ht="11.7" x14ac:dyDescent="0.45">
      <c r="A157" s="4">
        <v>156</v>
      </c>
      <c r="B157" s="3">
        <v>86</v>
      </c>
      <c r="C157" s="3" t="s">
        <v>36</v>
      </c>
      <c r="D157" s="5" t="s">
        <v>50</v>
      </c>
      <c r="E157" s="5">
        <f>VLOOKUP(D157,Sheet2!$A$2:$B$154,2,FALSE)</f>
        <v>20010</v>
      </c>
      <c r="F157" s="5" t="str">
        <f>VLOOKUP(E157,Sheet2!$B$2:$C$154,2,FALSE)</f>
        <v>EL BARRIO DE LA SOLEDAD</v>
      </c>
      <c r="G157" s="3">
        <v>6</v>
      </c>
      <c r="H157" s="3">
        <v>130</v>
      </c>
      <c r="I157" s="3">
        <v>3</v>
      </c>
      <c r="J157" s="3">
        <v>2</v>
      </c>
      <c r="K157" s="3">
        <v>11</v>
      </c>
      <c r="L157" s="3">
        <v>0</v>
      </c>
      <c r="M157" s="3">
        <v>44</v>
      </c>
      <c r="N157" s="3">
        <v>1</v>
      </c>
      <c r="O157" s="3">
        <v>105</v>
      </c>
      <c r="P157" s="3">
        <v>6</v>
      </c>
      <c r="Q157" s="3">
        <v>22</v>
      </c>
      <c r="R157" s="3">
        <v>21</v>
      </c>
      <c r="S157" s="3">
        <v>1</v>
      </c>
      <c r="T157" s="3">
        <v>1</v>
      </c>
      <c r="U157" s="3">
        <v>1</v>
      </c>
      <c r="V157" s="3">
        <v>0</v>
      </c>
      <c r="W157" s="3">
        <v>0</v>
      </c>
      <c r="X157" s="3">
        <v>0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>
        <v>0</v>
      </c>
      <c r="BA157" s="3">
        <v>23</v>
      </c>
      <c r="BB157" s="3">
        <v>377</v>
      </c>
      <c r="BC157" s="3">
        <v>517</v>
      </c>
    </row>
    <row r="158" spans="1:55" s="1" customFormat="1" ht="11.7" x14ac:dyDescent="0.45">
      <c r="A158" s="4">
        <v>157</v>
      </c>
      <c r="B158" s="3">
        <v>97</v>
      </c>
      <c r="C158" s="3" t="s">
        <v>34</v>
      </c>
      <c r="D158" s="5" t="s">
        <v>52</v>
      </c>
      <c r="E158" s="5">
        <f>VLOOKUP(D158,Sheet2!$A$2:$B$154,2,FALSE)</f>
        <v>20025</v>
      </c>
      <c r="F158" s="5" t="str">
        <f>VLOOKUP(E158,Sheet2!$B$2:$C$154,2,FALSE)</f>
        <v>CHAHUITES</v>
      </c>
      <c r="G158" s="3">
        <v>5</v>
      </c>
      <c r="H158" s="3">
        <v>44</v>
      </c>
      <c r="I158" s="3">
        <v>1</v>
      </c>
      <c r="J158" s="3">
        <v>47</v>
      </c>
      <c r="K158" s="3">
        <v>21</v>
      </c>
      <c r="L158" s="3">
        <v>147</v>
      </c>
      <c r="M158" s="3">
        <v>4</v>
      </c>
      <c r="N158" s="3"/>
      <c r="O158" s="3">
        <v>17</v>
      </c>
      <c r="P158" s="3">
        <v>0</v>
      </c>
      <c r="Q158" s="3"/>
      <c r="R158" s="3"/>
      <c r="S158" s="3">
        <v>5</v>
      </c>
      <c r="T158" s="3">
        <v>0</v>
      </c>
      <c r="U158" s="3">
        <v>3</v>
      </c>
      <c r="V158" s="3">
        <v>0</v>
      </c>
      <c r="W158" s="3">
        <v>0</v>
      </c>
      <c r="X158" s="3">
        <v>0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>
        <v>0</v>
      </c>
      <c r="BA158" s="3">
        <v>29</v>
      </c>
      <c r="BB158" s="3">
        <v>323</v>
      </c>
      <c r="BC158" s="3">
        <v>470</v>
      </c>
    </row>
    <row r="159" spans="1:55" s="1" customFormat="1" ht="11.7" x14ac:dyDescent="0.45">
      <c r="A159" s="4">
        <v>158</v>
      </c>
      <c r="B159" s="3">
        <v>97</v>
      </c>
      <c r="C159" s="3" t="s">
        <v>36</v>
      </c>
      <c r="D159" s="5" t="s">
        <v>52</v>
      </c>
      <c r="E159" s="5">
        <f>VLOOKUP(D159,Sheet2!$A$2:$B$154,2,FALSE)</f>
        <v>20025</v>
      </c>
      <c r="F159" s="5" t="str">
        <f>VLOOKUP(E159,Sheet2!$B$2:$C$154,2,FALSE)</f>
        <v>CHAHUITES</v>
      </c>
      <c r="G159" s="3">
        <v>1</v>
      </c>
      <c r="H159" s="3">
        <v>29</v>
      </c>
      <c r="I159" s="3">
        <v>3</v>
      </c>
      <c r="J159" s="3">
        <v>45</v>
      </c>
      <c r="K159" s="3">
        <v>32</v>
      </c>
      <c r="L159" s="3">
        <v>170</v>
      </c>
      <c r="M159" s="3">
        <v>0</v>
      </c>
      <c r="N159" s="3"/>
      <c r="O159" s="3">
        <v>6</v>
      </c>
      <c r="P159" s="3">
        <v>0</v>
      </c>
      <c r="Q159" s="3"/>
      <c r="R159" s="3"/>
      <c r="S159" s="3">
        <v>1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>
        <v>0</v>
      </c>
      <c r="BA159" s="3">
        <v>18</v>
      </c>
      <c r="BB159" s="3">
        <v>306</v>
      </c>
      <c r="BC159" s="3">
        <v>469</v>
      </c>
    </row>
    <row r="160" spans="1:55" s="1" customFormat="1" ht="11.7" x14ac:dyDescent="0.45">
      <c r="A160" s="4">
        <v>159</v>
      </c>
      <c r="B160" s="3">
        <v>98</v>
      </c>
      <c r="C160" s="3" t="s">
        <v>34</v>
      </c>
      <c r="D160" s="5" t="s">
        <v>52</v>
      </c>
      <c r="E160" s="5">
        <f>VLOOKUP(D160,Sheet2!$A$2:$B$154,2,FALSE)</f>
        <v>20025</v>
      </c>
      <c r="F160" s="5" t="str">
        <f>VLOOKUP(E160,Sheet2!$B$2:$C$154,2,FALSE)</f>
        <v>CHAHUITES</v>
      </c>
      <c r="G160" s="3">
        <v>2</v>
      </c>
      <c r="H160" s="3">
        <v>35</v>
      </c>
      <c r="I160" s="3">
        <v>2</v>
      </c>
      <c r="J160" s="3">
        <v>61</v>
      </c>
      <c r="K160" s="3">
        <v>28</v>
      </c>
      <c r="L160" s="3">
        <v>308</v>
      </c>
      <c r="M160" s="3">
        <v>2</v>
      </c>
      <c r="N160" s="3"/>
      <c r="O160" s="3">
        <v>13</v>
      </c>
      <c r="P160" s="3">
        <v>2</v>
      </c>
      <c r="Q160" s="3"/>
      <c r="R160" s="3"/>
      <c r="S160" s="3">
        <v>3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>
        <v>0</v>
      </c>
      <c r="BA160" s="3">
        <v>25</v>
      </c>
      <c r="BB160" s="3">
        <v>481</v>
      </c>
      <c r="BC160" s="3">
        <v>726</v>
      </c>
    </row>
    <row r="161" spans="1:55" s="1" customFormat="1" ht="11.7" x14ac:dyDescent="0.45">
      <c r="A161" s="4">
        <v>160</v>
      </c>
      <c r="B161" s="3">
        <v>98</v>
      </c>
      <c r="C161" s="3" t="s">
        <v>36</v>
      </c>
      <c r="D161" s="5" t="s">
        <v>52</v>
      </c>
      <c r="E161" s="5">
        <f>VLOOKUP(D161,Sheet2!$A$2:$B$154,2,FALSE)</f>
        <v>20025</v>
      </c>
      <c r="F161" s="5" t="str">
        <f>VLOOKUP(E161,Sheet2!$B$2:$C$154,2,FALSE)</f>
        <v>CHAHUITES</v>
      </c>
      <c r="G161" s="3">
        <v>3</v>
      </c>
      <c r="H161" s="3">
        <v>55</v>
      </c>
      <c r="I161" s="3">
        <v>6</v>
      </c>
      <c r="J161" s="3">
        <v>67</v>
      </c>
      <c r="K161" s="3">
        <v>58</v>
      </c>
      <c r="L161" s="3">
        <v>267</v>
      </c>
      <c r="M161" s="3">
        <v>0</v>
      </c>
      <c r="N161" s="3"/>
      <c r="O161" s="3">
        <v>16</v>
      </c>
      <c r="P161" s="3">
        <v>0</v>
      </c>
      <c r="Q161" s="3"/>
      <c r="R161" s="3"/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>
        <v>0</v>
      </c>
      <c r="BA161" s="3">
        <v>22</v>
      </c>
      <c r="BB161" s="3">
        <v>494</v>
      </c>
      <c r="BC161" s="3">
        <v>725</v>
      </c>
    </row>
    <row r="162" spans="1:55" s="1" customFormat="1" ht="11.7" x14ac:dyDescent="0.45">
      <c r="A162" s="4">
        <v>161</v>
      </c>
      <c r="B162" s="3">
        <v>99</v>
      </c>
      <c r="C162" s="3" t="s">
        <v>34</v>
      </c>
      <c r="D162" s="5" t="s">
        <v>52</v>
      </c>
      <c r="E162" s="5">
        <f>VLOOKUP(D162,Sheet2!$A$2:$B$154,2,FALSE)</f>
        <v>20025</v>
      </c>
      <c r="F162" s="5" t="str">
        <f>VLOOKUP(E162,Sheet2!$B$2:$C$154,2,FALSE)</f>
        <v>CHAHUITES</v>
      </c>
      <c r="G162" s="3">
        <v>3</v>
      </c>
      <c r="H162" s="3">
        <v>31</v>
      </c>
      <c r="I162" s="3">
        <v>1</v>
      </c>
      <c r="J162" s="3">
        <v>96</v>
      </c>
      <c r="K162" s="3">
        <v>28</v>
      </c>
      <c r="L162" s="3">
        <v>145</v>
      </c>
      <c r="M162" s="3">
        <v>0</v>
      </c>
      <c r="N162" s="3"/>
      <c r="O162" s="3">
        <v>17</v>
      </c>
      <c r="P162" s="3">
        <v>1</v>
      </c>
      <c r="Q162" s="3"/>
      <c r="R162" s="3"/>
      <c r="S162" s="3">
        <v>2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>
        <v>0</v>
      </c>
      <c r="BA162" s="3">
        <v>13</v>
      </c>
      <c r="BB162" s="3">
        <v>337</v>
      </c>
      <c r="BC162" s="3">
        <v>481</v>
      </c>
    </row>
    <row r="163" spans="1:55" s="1" customFormat="1" ht="11.7" x14ac:dyDescent="0.45">
      <c r="A163" s="4">
        <v>162</v>
      </c>
      <c r="B163" s="3">
        <v>99</v>
      </c>
      <c r="C163" s="3" t="s">
        <v>36</v>
      </c>
      <c r="D163" s="5" t="s">
        <v>52</v>
      </c>
      <c r="E163" s="5">
        <f>VLOOKUP(D163,Sheet2!$A$2:$B$154,2,FALSE)</f>
        <v>20025</v>
      </c>
      <c r="F163" s="5" t="str">
        <f>VLOOKUP(E163,Sheet2!$B$2:$C$154,2,FALSE)</f>
        <v>CHAHUITES</v>
      </c>
      <c r="G163" s="3">
        <v>2</v>
      </c>
      <c r="H163" s="3">
        <v>34</v>
      </c>
      <c r="I163" s="3">
        <v>2</v>
      </c>
      <c r="J163" s="3">
        <v>125</v>
      </c>
      <c r="K163" s="3">
        <v>18</v>
      </c>
      <c r="L163" s="3">
        <v>139</v>
      </c>
      <c r="M163" s="3">
        <v>1</v>
      </c>
      <c r="N163" s="3"/>
      <c r="O163" s="3">
        <v>4</v>
      </c>
      <c r="P163" s="3">
        <v>0</v>
      </c>
      <c r="Q163" s="3"/>
      <c r="R163" s="3"/>
      <c r="S163" s="3">
        <v>3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>
        <v>0</v>
      </c>
      <c r="BA163" s="3">
        <v>15</v>
      </c>
      <c r="BB163" s="3">
        <v>343</v>
      </c>
      <c r="BC163" s="3">
        <v>481</v>
      </c>
    </row>
    <row r="164" spans="1:55" s="1" customFormat="1" ht="11.7" x14ac:dyDescent="0.45">
      <c r="A164" s="4">
        <v>163</v>
      </c>
      <c r="B164" s="3">
        <v>100</v>
      </c>
      <c r="C164" s="3" t="s">
        <v>34</v>
      </c>
      <c r="D164" s="5" t="s">
        <v>52</v>
      </c>
      <c r="E164" s="5">
        <f>VLOOKUP(D164,Sheet2!$A$2:$B$154,2,FALSE)</f>
        <v>20025</v>
      </c>
      <c r="F164" s="5" t="str">
        <f>VLOOKUP(E164,Sheet2!$B$2:$C$154,2,FALSE)</f>
        <v>CHAHUITES</v>
      </c>
      <c r="G164" s="3">
        <v>1</v>
      </c>
      <c r="H164" s="3">
        <v>63</v>
      </c>
      <c r="I164" s="3">
        <v>1</v>
      </c>
      <c r="J164" s="3">
        <v>65</v>
      </c>
      <c r="K164" s="3">
        <v>43</v>
      </c>
      <c r="L164" s="3">
        <v>191</v>
      </c>
      <c r="M164" s="3">
        <v>1</v>
      </c>
      <c r="N164" s="3"/>
      <c r="O164" s="3">
        <v>12</v>
      </c>
      <c r="P164" s="3">
        <v>0</v>
      </c>
      <c r="Q164" s="3"/>
      <c r="R164" s="3"/>
      <c r="S164" s="3">
        <v>0</v>
      </c>
      <c r="T164" s="3">
        <v>0</v>
      </c>
      <c r="U164" s="3">
        <v>2</v>
      </c>
      <c r="V164" s="3">
        <v>0</v>
      </c>
      <c r="W164" s="3">
        <v>0</v>
      </c>
      <c r="X164" s="3">
        <v>0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>
        <v>0</v>
      </c>
      <c r="BA164" s="3">
        <v>21</v>
      </c>
      <c r="BB164" s="3">
        <v>400</v>
      </c>
      <c r="BC164" s="3">
        <v>581</v>
      </c>
    </row>
    <row r="165" spans="1:55" s="1" customFormat="1" ht="11.7" x14ac:dyDescent="0.45">
      <c r="A165" s="4">
        <v>164</v>
      </c>
      <c r="B165" s="3">
        <v>100</v>
      </c>
      <c r="C165" s="3" t="s">
        <v>36</v>
      </c>
      <c r="D165" s="5" t="s">
        <v>52</v>
      </c>
      <c r="E165" s="5">
        <f>VLOOKUP(D165,Sheet2!$A$2:$B$154,2,FALSE)</f>
        <v>20025</v>
      </c>
      <c r="F165" s="5" t="str">
        <f>VLOOKUP(E165,Sheet2!$B$2:$C$154,2,FALSE)</f>
        <v>CHAHUITES</v>
      </c>
      <c r="G165" s="3">
        <v>2</v>
      </c>
      <c r="H165" s="3">
        <v>82</v>
      </c>
      <c r="I165" s="3">
        <v>2</v>
      </c>
      <c r="J165" s="3">
        <v>92</v>
      </c>
      <c r="K165" s="3">
        <v>25</v>
      </c>
      <c r="L165" s="3">
        <v>167</v>
      </c>
      <c r="M165" s="3">
        <v>3</v>
      </c>
      <c r="N165" s="3"/>
      <c r="O165" s="3">
        <v>10</v>
      </c>
      <c r="P165" s="3">
        <v>1</v>
      </c>
      <c r="Q165" s="3"/>
      <c r="R165" s="3"/>
      <c r="S165" s="3">
        <v>0</v>
      </c>
      <c r="T165" s="3">
        <v>0</v>
      </c>
      <c r="U165" s="3">
        <v>1</v>
      </c>
      <c r="V165" s="3">
        <v>0</v>
      </c>
      <c r="W165" s="3">
        <v>0</v>
      </c>
      <c r="X165" s="3">
        <v>0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>
        <v>0</v>
      </c>
      <c r="BA165" s="3">
        <v>16</v>
      </c>
      <c r="BB165" s="3">
        <v>401</v>
      </c>
      <c r="BC165" s="3">
        <v>580</v>
      </c>
    </row>
    <row r="166" spans="1:55" s="1" customFormat="1" ht="11.7" x14ac:dyDescent="0.45">
      <c r="A166" s="4">
        <v>165</v>
      </c>
      <c r="B166" s="3">
        <v>101</v>
      </c>
      <c r="C166" s="3" t="s">
        <v>34</v>
      </c>
      <c r="D166" s="5" t="s">
        <v>52</v>
      </c>
      <c r="E166" s="5">
        <f>VLOOKUP(D166,Sheet2!$A$2:$B$154,2,FALSE)</f>
        <v>20025</v>
      </c>
      <c r="F166" s="5" t="str">
        <f>VLOOKUP(E166,Sheet2!$B$2:$C$154,2,FALSE)</f>
        <v>CHAHUITES</v>
      </c>
      <c r="G166" s="3">
        <v>0</v>
      </c>
      <c r="H166" s="3">
        <v>65</v>
      </c>
      <c r="I166" s="3">
        <v>2</v>
      </c>
      <c r="J166" s="3">
        <v>90</v>
      </c>
      <c r="K166" s="3">
        <v>18</v>
      </c>
      <c r="L166" s="3">
        <v>199</v>
      </c>
      <c r="M166" s="3">
        <v>3</v>
      </c>
      <c r="N166" s="3"/>
      <c r="O166" s="3">
        <v>6</v>
      </c>
      <c r="P166" s="3">
        <v>0</v>
      </c>
      <c r="Q166" s="3"/>
      <c r="R166" s="3"/>
      <c r="S166" s="3">
        <v>1</v>
      </c>
      <c r="T166" s="3">
        <v>0</v>
      </c>
      <c r="U166" s="3">
        <v>2</v>
      </c>
      <c r="V166" s="3">
        <v>0</v>
      </c>
      <c r="W166" s="3">
        <v>0</v>
      </c>
      <c r="X166" s="3">
        <v>0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>
        <v>0</v>
      </c>
      <c r="BA166" s="3">
        <v>14</v>
      </c>
      <c r="BB166" s="3">
        <v>400</v>
      </c>
      <c r="BC166" s="3">
        <v>543</v>
      </c>
    </row>
    <row r="167" spans="1:55" s="1" customFormat="1" ht="11.7" x14ac:dyDescent="0.45">
      <c r="A167" s="4">
        <v>166</v>
      </c>
      <c r="B167" s="3">
        <v>101</v>
      </c>
      <c r="C167" s="3" t="s">
        <v>36</v>
      </c>
      <c r="D167" s="5" t="s">
        <v>52</v>
      </c>
      <c r="E167" s="5">
        <f>VLOOKUP(D167,Sheet2!$A$2:$B$154,2,FALSE)</f>
        <v>20025</v>
      </c>
      <c r="F167" s="5" t="str">
        <f>VLOOKUP(E167,Sheet2!$B$2:$C$154,2,FALSE)</f>
        <v>CHAHUITES</v>
      </c>
      <c r="G167" s="3">
        <v>4</v>
      </c>
      <c r="H167" s="3">
        <v>55</v>
      </c>
      <c r="I167" s="3">
        <v>2</v>
      </c>
      <c r="J167" s="3">
        <v>92</v>
      </c>
      <c r="K167" s="3">
        <v>37</v>
      </c>
      <c r="L167" s="3">
        <v>158</v>
      </c>
      <c r="M167" s="3">
        <v>0</v>
      </c>
      <c r="N167" s="3"/>
      <c r="O167" s="3">
        <v>12</v>
      </c>
      <c r="P167" s="3">
        <v>0</v>
      </c>
      <c r="Q167" s="3"/>
      <c r="R167" s="3"/>
      <c r="S167" s="3">
        <v>1</v>
      </c>
      <c r="T167" s="3">
        <v>0</v>
      </c>
      <c r="U167" s="3">
        <v>2</v>
      </c>
      <c r="V167" s="3">
        <v>0</v>
      </c>
      <c r="W167" s="3">
        <v>0</v>
      </c>
      <c r="X167" s="3">
        <v>0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>
        <v>0</v>
      </c>
      <c r="BA167" s="3">
        <v>22</v>
      </c>
      <c r="BB167" s="3">
        <v>385</v>
      </c>
      <c r="BC167" s="3">
        <v>543</v>
      </c>
    </row>
    <row r="168" spans="1:55" s="1" customFormat="1" ht="11.7" x14ac:dyDescent="0.45">
      <c r="A168" s="4">
        <v>167</v>
      </c>
      <c r="B168" s="3">
        <v>102</v>
      </c>
      <c r="C168" s="3" t="s">
        <v>34</v>
      </c>
      <c r="D168" s="5" t="s">
        <v>52</v>
      </c>
      <c r="E168" s="5">
        <f>VLOOKUP(D168,Sheet2!$A$2:$B$154,2,FALSE)</f>
        <v>20025</v>
      </c>
      <c r="F168" s="5" t="str">
        <f>VLOOKUP(E168,Sheet2!$B$2:$C$154,2,FALSE)</f>
        <v>CHAHUITES</v>
      </c>
      <c r="G168" s="3">
        <v>4</v>
      </c>
      <c r="H168" s="3">
        <v>36</v>
      </c>
      <c r="I168" s="3">
        <v>3</v>
      </c>
      <c r="J168" s="3">
        <v>127</v>
      </c>
      <c r="K168" s="3">
        <v>30</v>
      </c>
      <c r="L168" s="3">
        <v>202</v>
      </c>
      <c r="M168" s="3">
        <v>1</v>
      </c>
      <c r="N168" s="3"/>
      <c r="O168" s="3">
        <v>20</v>
      </c>
      <c r="P168" s="3">
        <v>0</v>
      </c>
      <c r="Q168" s="3"/>
      <c r="R168" s="3"/>
      <c r="S168" s="3">
        <v>3</v>
      </c>
      <c r="T168" s="3">
        <v>0</v>
      </c>
      <c r="U168" s="3">
        <v>3</v>
      </c>
      <c r="V168" s="3">
        <v>0</v>
      </c>
      <c r="W168" s="3">
        <v>0</v>
      </c>
      <c r="X168" s="3">
        <v>0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>
        <v>0</v>
      </c>
      <c r="BA168" s="3">
        <v>26</v>
      </c>
      <c r="BB168" s="3">
        <v>455</v>
      </c>
      <c r="BC168" s="3">
        <v>650</v>
      </c>
    </row>
    <row r="169" spans="1:55" s="1" customFormat="1" ht="11.7" x14ac:dyDescent="0.45">
      <c r="A169" s="4">
        <v>168</v>
      </c>
      <c r="B169" s="3">
        <v>102</v>
      </c>
      <c r="C169" s="3" t="s">
        <v>36</v>
      </c>
      <c r="D169" s="5" t="s">
        <v>52</v>
      </c>
      <c r="E169" s="5">
        <f>VLOOKUP(D169,Sheet2!$A$2:$B$154,2,FALSE)</f>
        <v>20025</v>
      </c>
      <c r="F169" s="5" t="str">
        <f>VLOOKUP(E169,Sheet2!$B$2:$C$154,2,FALSE)</f>
        <v>CHAHUITES</v>
      </c>
      <c r="G169" s="3">
        <v>5</v>
      </c>
      <c r="H169" s="3">
        <v>28</v>
      </c>
      <c r="I169" s="3">
        <v>0</v>
      </c>
      <c r="J169" s="3">
        <v>142</v>
      </c>
      <c r="K169" s="3">
        <v>22</v>
      </c>
      <c r="L169" s="3">
        <v>204</v>
      </c>
      <c r="M169" s="3">
        <v>0</v>
      </c>
      <c r="N169" s="3"/>
      <c r="O169" s="3">
        <v>19</v>
      </c>
      <c r="P169" s="3">
        <v>1</v>
      </c>
      <c r="Q169" s="3"/>
      <c r="R169" s="3"/>
      <c r="S169" s="3">
        <v>1</v>
      </c>
      <c r="T169" s="3">
        <v>0</v>
      </c>
      <c r="U169" s="3">
        <v>2</v>
      </c>
      <c r="V169" s="3">
        <v>0</v>
      </c>
      <c r="W169" s="3">
        <v>0</v>
      </c>
      <c r="X169" s="3">
        <v>0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>
        <v>0</v>
      </c>
      <c r="BA169" s="3">
        <v>51</v>
      </c>
      <c r="BB169" s="3">
        <v>475</v>
      </c>
      <c r="BC169" s="3">
        <v>650</v>
      </c>
    </row>
    <row r="170" spans="1:55" s="1" customFormat="1" ht="11.7" x14ac:dyDescent="0.45">
      <c r="A170" s="4">
        <v>169</v>
      </c>
      <c r="B170" s="3">
        <v>103</v>
      </c>
      <c r="C170" s="3" t="s">
        <v>34</v>
      </c>
      <c r="D170" s="5" t="s">
        <v>52</v>
      </c>
      <c r="E170" s="5">
        <f>VLOOKUP(D170,Sheet2!$A$2:$B$154,2,FALSE)</f>
        <v>20025</v>
      </c>
      <c r="F170" s="5" t="str">
        <f>VLOOKUP(E170,Sheet2!$B$2:$C$154,2,FALSE)</f>
        <v>CHAHUITES</v>
      </c>
      <c r="G170" s="3">
        <v>0</v>
      </c>
      <c r="H170" s="3">
        <v>40</v>
      </c>
      <c r="I170" s="3">
        <v>2</v>
      </c>
      <c r="J170" s="3">
        <v>119</v>
      </c>
      <c r="K170" s="3">
        <v>21</v>
      </c>
      <c r="L170" s="3">
        <v>174</v>
      </c>
      <c r="M170" s="3">
        <v>0</v>
      </c>
      <c r="N170" s="3"/>
      <c r="O170" s="3">
        <v>21</v>
      </c>
      <c r="P170" s="3">
        <v>0</v>
      </c>
      <c r="Q170" s="3"/>
      <c r="R170" s="3"/>
      <c r="S170" s="3">
        <v>6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>
        <v>0</v>
      </c>
      <c r="BA170" s="3">
        <v>22</v>
      </c>
      <c r="BB170" s="3">
        <v>405</v>
      </c>
      <c r="BC170" s="3">
        <v>561</v>
      </c>
    </row>
    <row r="171" spans="1:55" s="1" customFormat="1" ht="11.7" x14ac:dyDescent="0.45">
      <c r="A171" s="4">
        <v>170</v>
      </c>
      <c r="B171" s="3">
        <v>103</v>
      </c>
      <c r="C171" s="3" t="s">
        <v>36</v>
      </c>
      <c r="D171" s="5" t="s">
        <v>52</v>
      </c>
      <c r="E171" s="5">
        <f>VLOOKUP(D171,Sheet2!$A$2:$B$154,2,FALSE)</f>
        <v>20025</v>
      </c>
      <c r="F171" s="5" t="str">
        <f>VLOOKUP(E171,Sheet2!$B$2:$C$154,2,FALSE)</f>
        <v>CHAHUITES</v>
      </c>
      <c r="G171" s="3">
        <v>1</v>
      </c>
      <c r="H171" s="3">
        <v>20</v>
      </c>
      <c r="I171" s="3">
        <v>1</v>
      </c>
      <c r="J171" s="3">
        <v>124</v>
      </c>
      <c r="K171" s="3">
        <v>10</v>
      </c>
      <c r="L171" s="3">
        <v>186</v>
      </c>
      <c r="M171" s="3">
        <v>1</v>
      </c>
      <c r="N171" s="3"/>
      <c r="O171" s="3">
        <v>5</v>
      </c>
      <c r="P171" s="3">
        <v>1</v>
      </c>
      <c r="Q171" s="3"/>
      <c r="R171" s="3"/>
      <c r="S171" s="3">
        <v>1</v>
      </c>
      <c r="T171" s="3">
        <v>0</v>
      </c>
      <c r="U171" s="3">
        <v>3</v>
      </c>
      <c r="V171" s="3">
        <v>0</v>
      </c>
      <c r="W171" s="3">
        <v>0</v>
      </c>
      <c r="X171" s="3">
        <v>0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>
        <v>0</v>
      </c>
      <c r="BA171" s="3">
        <v>33</v>
      </c>
      <c r="BB171" s="3">
        <v>386</v>
      </c>
      <c r="BC171" s="3">
        <v>561</v>
      </c>
    </row>
    <row r="172" spans="1:55" s="1" customFormat="1" ht="11.7" x14ac:dyDescent="0.45">
      <c r="A172" s="4">
        <v>171</v>
      </c>
      <c r="B172" s="3">
        <v>104</v>
      </c>
      <c r="C172" s="3" t="s">
        <v>34</v>
      </c>
      <c r="D172" s="5" t="s">
        <v>53</v>
      </c>
      <c r="E172" s="5">
        <f>VLOOKUP(D172,Sheet2!$A$2:$B$154,2,FALSE)</f>
        <v>20026</v>
      </c>
      <c r="F172" s="5" t="str">
        <f>VLOOKUP(E172,Sheet2!$B$2:$C$154,2,FALSE)</f>
        <v>CHALCATONGO DE HIDALGO</v>
      </c>
      <c r="G172" s="3">
        <v>5</v>
      </c>
      <c r="H172" s="3">
        <v>30</v>
      </c>
      <c r="I172" s="3">
        <v>141</v>
      </c>
      <c r="J172" s="3">
        <v>48</v>
      </c>
      <c r="K172" s="3">
        <v>7</v>
      </c>
      <c r="L172" s="3">
        <v>2</v>
      </c>
      <c r="M172" s="3">
        <v>43</v>
      </c>
      <c r="N172" s="3">
        <v>25</v>
      </c>
      <c r="O172" s="3">
        <v>29</v>
      </c>
      <c r="P172" s="3">
        <v>1</v>
      </c>
      <c r="Q172" s="3"/>
      <c r="R172" s="3">
        <v>2</v>
      </c>
      <c r="S172" s="3">
        <v>5</v>
      </c>
      <c r="T172" s="3">
        <v>0</v>
      </c>
      <c r="U172" s="3">
        <v>1</v>
      </c>
      <c r="V172" s="3">
        <v>0</v>
      </c>
      <c r="W172" s="3">
        <v>0</v>
      </c>
      <c r="X172" s="3">
        <v>0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>
        <v>0</v>
      </c>
      <c r="BA172" s="3">
        <v>18</v>
      </c>
      <c r="BB172" s="3">
        <v>357</v>
      </c>
      <c r="BC172" s="3">
        <v>503</v>
      </c>
    </row>
    <row r="173" spans="1:55" s="1" customFormat="1" ht="11.7" x14ac:dyDescent="0.45">
      <c r="A173" s="4">
        <v>172</v>
      </c>
      <c r="B173" s="3">
        <v>104</v>
      </c>
      <c r="C173" s="3" t="s">
        <v>36</v>
      </c>
      <c r="D173" s="5" t="s">
        <v>53</v>
      </c>
      <c r="E173" s="5">
        <f>VLOOKUP(D173,Sheet2!$A$2:$B$154,2,FALSE)</f>
        <v>20026</v>
      </c>
      <c r="F173" s="5" t="str">
        <f>VLOOKUP(E173,Sheet2!$B$2:$C$154,2,FALSE)</f>
        <v>CHALCATONGO DE HIDALGO</v>
      </c>
      <c r="G173" s="3">
        <v>5</v>
      </c>
      <c r="H173" s="3">
        <v>43</v>
      </c>
      <c r="I173" s="3">
        <v>141</v>
      </c>
      <c r="J173" s="3">
        <v>41</v>
      </c>
      <c r="K173" s="3">
        <v>3</v>
      </c>
      <c r="L173" s="3">
        <v>1</v>
      </c>
      <c r="M173" s="3">
        <v>62</v>
      </c>
      <c r="N173" s="3">
        <v>27</v>
      </c>
      <c r="O173" s="3">
        <v>17</v>
      </c>
      <c r="P173" s="3">
        <v>1</v>
      </c>
      <c r="Q173" s="3"/>
      <c r="R173" s="3">
        <v>3</v>
      </c>
      <c r="S173" s="3">
        <v>6</v>
      </c>
      <c r="T173" s="3">
        <v>0</v>
      </c>
      <c r="U173" s="3">
        <v>2</v>
      </c>
      <c r="V173" s="3">
        <v>0</v>
      </c>
      <c r="W173" s="3">
        <v>0</v>
      </c>
      <c r="X173" s="3">
        <v>0</v>
      </c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>
        <v>1</v>
      </c>
      <c r="BA173" s="3">
        <v>21</v>
      </c>
      <c r="BB173" s="3">
        <v>374</v>
      </c>
      <c r="BC173" s="3">
        <v>503</v>
      </c>
    </row>
    <row r="174" spans="1:55" s="1" customFormat="1" ht="11.7" x14ac:dyDescent="0.45">
      <c r="A174" s="4">
        <v>173</v>
      </c>
      <c r="B174" s="3">
        <v>105</v>
      </c>
      <c r="C174" s="3" t="s">
        <v>34</v>
      </c>
      <c r="D174" s="5" t="s">
        <v>53</v>
      </c>
      <c r="E174" s="5">
        <f>VLOOKUP(D174,Sheet2!$A$2:$B$154,2,FALSE)</f>
        <v>20026</v>
      </c>
      <c r="F174" s="5" t="str">
        <f>VLOOKUP(E174,Sheet2!$B$2:$C$154,2,FALSE)</f>
        <v>CHALCATONGO DE HIDALGO</v>
      </c>
      <c r="G174" s="3">
        <v>3</v>
      </c>
      <c r="H174" s="3">
        <v>18</v>
      </c>
      <c r="I174" s="3">
        <v>150</v>
      </c>
      <c r="J174" s="3">
        <v>39</v>
      </c>
      <c r="K174" s="3">
        <v>5</v>
      </c>
      <c r="L174" s="3">
        <v>2</v>
      </c>
      <c r="M174" s="3">
        <v>76</v>
      </c>
      <c r="N174" s="3">
        <v>42</v>
      </c>
      <c r="O174" s="3">
        <v>25</v>
      </c>
      <c r="P174" s="3">
        <v>1</v>
      </c>
      <c r="Q174" s="3"/>
      <c r="R174" s="3">
        <v>2</v>
      </c>
      <c r="S174" s="3">
        <v>6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>
        <v>3</v>
      </c>
      <c r="BA174" s="3">
        <v>38</v>
      </c>
      <c r="BB174" s="3">
        <v>410</v>
      </c>
      <c r="BC174" s="3">
        <v>605</v>
      </c>
    </row>
    <row r="175" spans="1:55" s="1" customFormat="1" ht="11.7" x14ac:dyDescent="0.45">
      <c r="A175" s="4">
        <v>174</v>
      </c>
      <c r="B175" s="3">
        <v>105</v>
      </c>
      <c r="C175" s="3" t="s">
        <v>36</v>
      </c>
      <c r="D175" s="5" t="s">
        <v>53</v>
      </c>
      <c r="E175" s="5">
        <f>VLOOKUP(D175,Sheet2!$A$2:$B$154,2,FALSE)</f>
        <v>20026</v>
      </c>
      <c r="F175" s="5" t="str">
        <f>VLOOKUP(E175,Sheet2!$B$2:$C$154,2,FALSE)</f>
        <v>CHALCATONGO DE HIDALGO</v>
      </c>
      <c r="G175" s="3">
        <v>2</v>
      </c>
      <c r="H175" s="3">
        <v>66</v>
      </c>
      <c r="I175" s="3">
        <v>112</v>
      </c>
      <c r="J175" s="3">
        <v>41</v>
      </c>
      <c r="K175" s="3">
        <v>4</v>
      </c>
      <c r="L175" s="3">
        <v>2</v>
      </c>
      <c r="M175" s="3">
        <v>74</v>
      </c>
      <c r="N175" s="3">
        <v>60</v>
      </c>
      <c r="O175" s="3">
        <v>23</v>
      </c>
      <c r="P175" s="3">
        <v>0</v>
      </c>
      <c r="Q175" s="3"/>
      <c r="R175" s="3">
        <v>0</v>
      </c>
      <c r="S175" s="3">
        <v>2</v>
      </c>
      <c r="T175" s="3">
        <v>0</v>
      </c>
      <c r="U175" s="3">
        <v>2</v>
      </c>
      <c r="V175" s="3">
        <v>0</v>
      </c>
      <c r="W175" s="3">
        <v>0</v>
      </c>
      <c r="X175" s="3">
        <v>0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>
        <v>0</v>
      </c>
      <c r="BA175" s="3">
        <v>36</v>
      </c>
      <c r="BB175" s="3">
        <v>424</v>
      </c>
      <c r="BC175" s="3">
        <v>604</v>
      </c>
    </row>
    <row r="176" spans="1:55" s="1" customFormat="1" ht="11.7" x14ac:dyDescent="0.45">
      <c r="A176" s="4">
        <v>175</v>
      </c>
      <c r="B176" s="3">
        <v>106</v>
      </c>
      <c r="C176" s="3" t="s">
        <v>34</v>
      </c>
      <c r="D176" s="5" t="s">
        <v>53</v>
      </c>
      <c r="E176" s="5">
        <f>VLOOKUP(D176,Sheet2!$A$2:$B$154,2,FALSE)</f>
        <v>20026</v>
      </c>
      <c r="F176" s="5" t="str">
        <f>VLOOKUP(E176,Sheet2!$B$2:$C$154,2,FALSE)</f>
        <v>CHALCATONGO DE HIDALGO</v>
      </c>
      <c r="G176" s="3">
        <v>4</v>
      </c>
      <c r="H176" s="3">
        <v>17</v>
      </c>
      <c r="I176" s="3">
        <v>137</v>
      </c>
      <c r="J176" s="3">
        <v>58</v>
      </c>
      <c r="K176" s="3">
        <v>5</v>
      </c>
      <c r="L176" s="3">
        <v>4</v>
      </c>
      <c r="M176" s="3">
        <v>29</v>
      </c>
      <c r="N176" s="3">
        <v>28</v>
      </c>
      <c r="O176" s="3">
        <v>12</v>
      </c>
      <c r="P176" s="3">
        <v>2</v>
      </c>
      <c r="Q176" s="3"/>
      <c r="R176" s="3">
        <v>0</v>
      </c>
      <c r="S176" s="3">
        <v>4</v>
      </c>
      <c r="T176" s="3">
        <v>0</v>
      </c>
      <c r="U176" s="3">
        <v>2</v>
      </c>
      <c r="V176" s="3">
        <v>0</v>
      </c>
      <c r="W176" s="3">
        <v>0</v>
      </c>
      <c r="X176" s="3">
        <v>0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>
        <v>0</v>
      </c>
      <c r="BA176" s="3">
        <v>31</v>
      </c>
      <c r="BB176" s="3">
        <v>333</v>
      </c>
      <c r="BC176" s="3">
        <v>489</v>
      </c>
    </row>
    <row r="177" spans="1:55" s="1" customFormat="1" ht="11.7" x14ac:dyDescent="0.45">
      <c r="A177" s="4">
        <v>176</v>
      </c>
      <c r="B177" s="3">
        <v>106</v>
      </c>
      <c r="C177" s="3" t="s">
        <v>36</v>
      </c>
      <c r="D177" s="5" t="s">
        <v>53</v>
      </c>
      <c r="E177" s="5">
        <f>VLOOKUP(D177,Sheet2!$A$2:$B$154,2,FALSE)</f>
        <v>20026</v>
      </c>
      <c r="F177" s="5" t="str">
        <f>VLOOKUP(E177,Sheet2!$B$2:$C$154,2,FALSE)</f>
        <v>CHALCATONGO DE HIDALGO</v>
      </c>
      <c r="G177" s="3">
        <v>4</v>
      </c>
      <c r="H177" s="3">
        <v>15</v>
      </c>
      <c r="I177" s="3">
        <v>146</v>
      </c>
      <c r="J177" s="3">
        <v>60</v>
      </c>
      <c r="K177" s="3">
        <v>10</v>
      </c>
      <c r="L177" s="3">
        <v>3</v>
      </c>
      <c r="M177" s="3">
        <v>21</v>
      </c>
      <c r="N177" s="3">
        <v>25</v>
      </c>
      <c r="O177" s="3">
        <v>9</v>
      </c>
      <c r="P177" s="3">
        <v>1</v>
      </c>
      <c r="Q177" s="3"/>
      <c r="R177" s="3">
        <v>2</v>
      </c>
      <c r="S177" s="3">
        <v>3</v>
      </c>
      <c r="T177" s="3">
        <v>0</v>
      </c>
      <c r="U177" s="3">
        <v>1</v>
      </c>
      <c r="V177" s="3">
        <v>0</v>
      </c>
      <c r="W177" s="3">
        <v>0</v>
      </c>
      <c r="X177" s="3">
        <v>0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>
        <v>0</v>
      </c>
      <c r="BA177" s="3">
        <v>24</v>
      </c>
      <c r="BB177" s="3">
        <v>324</v>
      </c>
      <c r="BC177" s="3">
        <v>489</v>
      </c>
    </row>
    <row r="178" spans="1:55" s="1" customFormat="1" ht="11.7" x14ac:dyDescent="0.45">
      <c r="A178" s="4">
        <v>177</v>
      </c>
      <c r="B178" s="3">
        <v>106</v>
      </c>
      <c r="C178" s="3" t="s">
        <v>38</v>
      </c>
      <c r="D178" s="5" t="s">
        <v>53</v>
      </c>
      <c r="E178" s="5">
        <f>VLOOKUP(D178,Sheet2!$A$2:$B$154,2,FALSE)</f>
        <v>20026</v>
      </c>
      <c r="F178" s="5" t="str">
        <f>VLOOKUP(E178,Sheet2!$B$2:$C$154,2,FALSE)</f>
        <v>CHALCATONGO DE HIDALGO</v>
      </c>
      <c r="G178" s="3">
        <v>0</v>
      </c>
      <c r="H178" s="3">
        <v>4</v>
      </c>
      <c r="I178" s="3">
        <v>26</v>
      </c>
      <c r="J178" s="3">
        <v>25</v>
      </c>
      <c r="K178" s="3">
        <v>1</v>
      </c>
      <c r="L178" s="3">
        <v>0</v>
      </c>
      <c r="M178" s="3">
        <v>5</v>
      </c>
      <c r="N178" s="3">
        <v>8</v>
      </c>
      <c r="O178" s="3">
        <v>0</v>
      </c>
      <c r="P178" s="3">
        <v>0</v>
      </c>
      <c r="Q178" s="3"/>
      <c r="R178" s="3">
        <v>0</v>
      </c>
      <c r="S178" s="3">
        <v>2</v>
      </c>
      <c r="T178" s="3">
        <v>0</v>
      </c>
      <c r="U178" s="3">
        <v>1</v>
      </c>
      <c r="V178" s="3">
        <v>0</v>
      </c>
      <c r="W178" s="3">
        <v>0</v>
      </c>
      <c r="X178" s="3">
        <v>0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>
        <v>0</v>
      </c>
      <c r="BA178" s="3">
        <v>2</v>
      </c>
      <c r="BB178" s="3">
        <v>74</v>
      </c>
      <c r="BC178" s="3">
        <v>0</v>
      </c>
    </row>
    <row r="179" spans="1:55" s="1" customFormat="1" ht="11.7" x14ac:dyDescent="0.45">
      <c r="A179" s="4">
        <v>178</v>
      </c>
      <c r="B179" s="3">
        <v>107</v>
      </c>
      <c r="C179" s="3" t="s">
        <v>34</v>
      </c>
      <c r="D179" s="5" t="s">
        <v>53</v>
      </c>
      <c r="E179" s="5">
        <f>VLOOKUP(D179,Sheet2!$A$2:$B$154,2,FALSE)</f>
        <v>20026</v>
      </c>
      <c r="F179" s="5" t="str">
        <f>VLOOKUP(E179,Sheet2!$B$2:$C$154,2,FALSE)</f>
        <v>CHALCATONGO DE HIDALGO</v>
      </c>
      <c r="G179" s="3">
        <v>1</v>
      </c>
      <c r="H179" s="3">
        <v>27</v>
      </c>
      <c r="I179" s="3">
        <v>154</v>
      </c>
      <c r="J179" s="3">
        <v>79</v>
      </c>
      <c r="K179" s="3">
        <v>7</v>
      </c>
      <c r="L179" s="3">
        <v>1</v>
      </c>
      <c r="M179" s="3">
        <v>46</v>
      </c>
      <c r="N179" s="3">
        <v>43</v>
      </c>
      <c r="O179" s="3">
        <v>24</v>
      </c>
      <c r="P179" s="3">
        <v>3</v>
      </c>
      <c r="Q179" s="3"/>
      <c r="R179" s="3">
        <v>3</v>
      </c>
      <c r="S179" s="3">
        <v>0</v>
      </c>
      <c r="T179" s="3">
        <v>0</v>
      </c>
      <c r="U179" s="3">
        <v>3</v>
      </c>
      <c r="V179" s="3">
        <v>0</v>
      </c>
      <c r="W179" s="3">
        <v>0</v>
      </c>
      <c r="X179" s="3">
        <v>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>
        <v>0</v>
      </c>
      <c r="BA179" s="3">
        <v>42</v>
      </c>
      <c r="BB179" s="3">
        <v>433</v>
      </c>
      <c r="BC179" s="3">
        <v>623</v>
      </c>
    </row>
    <row r="180" spans="1:55" s="1" customFormat="1" ht="11.7" x14ac:dyDescent="0.45">
      <c r="A180" s="4">
        <v>179</v>
      </c>
      <c r="B180" s="3">
        <v>107</v>
      </c>
      <c r="C180" s="3" t="s">
        <v>39</v>
      </c>
      <c r="D180" s="5" t="s">
        <v>53</v>
      </c>
      <c r="E180" s="5">
        <f>VLOOKUP(D180,Sheet2!$A$2:$B$154,2,FALSE)</f>
        <v>20026</v>
      </c>
      <c r="F180" s="5" t="str">
        <f>VLOOKUP(E180,Sheet2!$B$2:$C$154,2,FALSE)</f>
        <v>CHALCATONGO DE HIDALGO</v>
      </c>
      <c r="G180" s="3">
        <v>1</v>
      </c>
      <c r="H180" s="3">
        <v>45</v>
      </c>
      <c r="I180" s="3">
        <v>71</v>
      </c>
      <c r="J180" s="3">
        <v>68</v>
      </c>
      <c r="K180" s="3">
        <v>7</v>
      </c>
      <c r="L180" s="3">
        <v>3</v>
      </c>
      <c r="M180" s="3">
        <v>50</v>
      </c>
      <c r="N180" s="3">
        <v>32</v>
      </c>
      <c r="O180" s="3">
        <v>19</v>
      </c>
      <c r="P180" s="3">
        <v>3</v>
      </c>
      <c r="Q180" s="3"/>
      <c r="R180" s="3">
        <v>1</v>
      </c>
      <c r="S180" s="3">
        <v>0</v>
      </c>
      <c r="T180" s="3">
        <v>0</v>
      </c>
      <c r="U180" s="3">
        <v>3</v>
      </c>
      <c r="V180" s="3">
        <v>0</v>
      </c>
      <c r="W180" s="3">
        <v>0</v>
      </c>
      <c r="X180" s="3">
        <v>0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>
        <v>0</v>
      </c>
      <c r="BA180" s="3">
        <v>27</v>
      </c>
      <c r="BB180" s="3">
        <v>330</v>
      </c>
      <c r="BC180" s="3">
        <v>460</v>
      </c>
    </row>
    <row r="181" spans="1:55" s="1" customFormat="1" ht="11.7" x14ac:dyDescent="0.45">
      <c r="A181" s="4">
        <v>180</v>
      </c>
      <c r="B181" s="3">
        <v>108</v>
      </c>
      <c r="C181" s="3" t="s">
        <v>34</v>
      </c>
      <c r="D181" s="5" t="s">
        <v>53</v>
      </c>
      <c r="E181" s="5">
        <f>VLOOKUP(D181,Sheet2!$A$2:$B$154,2,FALSE)</f>
        <v>20026</v>
      </c>
      <c r="F181" s="5" t="str">
        <f>VLOOKUP(E181,Sheet2!$B$2:$C$154,2,FALSE)</f>
        <v>CHALCATONGO DE HIDALGO</v>
      </c>
      <c r="G181" s="3">
        <v>1</v>
      </c>
      <c r="H181" s="3">
        <v>19</v>
      </c>
      <c r="I181" s="3">
        <v>155</v>
      </c>
      <c r="J181" s="3">
        <v>36</v>
      </c>
      <c r="K181" s="3">
        <v>7</v>
      </c>
      <c r="L181" s="3">
        <v>1</v>
      </c>
      <c r="M181" s="3">
        <v>52</v>
      </c>
      <c r="N181" s="3">
        <v>19</v>
      </c>
      <c r="O181" s="3">
        <v>13</v>
      </c>
      <c r="P181" s="3">
        <v>4</v>
      </c>
      <c r="Q181" s="3"/>
      <c r="R181" s="3">
        <v>1</v>
      </c>
      <c r="S181" s="3">
        <v>5</v>
      </c>
      <c r="T181" s="3">
        <v>0</v>
      </c>
      <c r="U181" s="3">
        <v>2</v>
      </c>
      <c r="V181" s="3">
        <v>0</v>
      </c>
      <c r="W181" s="3">
        <v>0</v>
      </c>
      <c r="X181" s="3">
        <v>0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>
        <v>0</v>
      </c>
      <c r="BA181" s="3">
        <v>43</v>
      </c>
      <c r="BB181" s="3">
        <v>358</v>
      </c>
      <c r="BC181" s="3">
        <v>531</v>
      </c>
    </row>
    <row r="182" spans="1:55" s="1" customFormat="1" ht="11.7" x14ac:dyDescent="0.45">
      <c r="A182" s="4">
        <v>181</v>
      </c>
      <c r="B182" s="3">
        <v>109</v>
      </c>
      <c r="C182" s="3" t="s">
        <v>34</v>
      </c>
      <c r="D182" s="5" t="s">
        <v>53</v>
      </c>
      <c r="E182" s="5">
        <f>VLOOKUP(D182,Sheet2!$A$2:$B$154,2,FALSE)</f>
        <v>20026</v>
      </c>
      <c r="F182" s="5" t="str">
        <f>VLOOKUP(E182,Sheet2!$B$2:$C$154,2,FALSE)</f>
        <v>CHALCATONGO DE HIDALGO</v>
      </c>
      <c r="G182" s="3">
        <v>1</v>
      </c>
      <c r="H182" s="3">
        <v>40</v>
      </c>
      <c r="I182" s="3">
        <v>99</v>
      </c>
      <c r="J182" s="3">
        <v>83</v>
      </c>
      <c r="K182" s="3">
        <v>3</v>
      </c>
      <c r="L182" s="3">
        <v>1</v>
      </c>
      <c r="M182" s="3">
        <v>11</v>
      </c>
      <c r="N182" s="3">
        <v>14</v>
      </c>
      <c r="O182" s="3">
        <v>14</v>
      </c>
      <c r="P182" s="3">
        <v>2</v>
      </c>
      <c r="Q182" s="3"/>
      <c r="R182" s="3">
        <v>0</v>
      </c>
      <c r="S182" s="3">
        <v>2</v>
      </c>
      <c r="T182" s="3">
        <v>0</v>
      </c>
      <c r="U182" s="3">
        <v>3</v>
      </c>
      <c r="V182" s="3">
        <v>0</v>
      </c>
      <c r="W182" s="3">
        <v>0</v>
      </c>
      <c r="X182" s="3">
        <v>0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>
        <v>0</v>
      </c>
      <c r="BA182" s="3">
        <v>29</v>
      </c>
      <c r="BB182" s="3">
        <v>302</v>
      </c>
      <c r="BC182" s="3">
        <v>428</v>
      </c>
    </row>
    <row r="183" spans="1:55" s="1" customFormat="1" ht="11.7" x14ac:dyDescent="0.45">
      <c r="A183" s="4">
        <v>182</v>
      </c>
      <c r="B183" s="3">
        <v>109</v>
      </c>
      <c r="C183" s="3" t="s">
        <v>39</v>
      </c>
      <c r="D183" s="5" t="s">
        <v>53</v>
      </c>
      <c r="E183" s="5">
        <f>VLOOKUP(D183,Sheet2!$A$2:$B$154,2,FALSE)</f>
        <v>20026</v>
      </c>
      <c r="F183" s="5" t="str">
        <f>VLOOKUP(E183,Sheet2!$B$2:$C$154,2,FALSE)</f>
        <v>CHALCATONGO DE HIDALGO</v>
      </c>
      <c r="G183" s="3">
        <v>0</v>
      </c>
      <c r="H183" s="3">
        <v>14</v>
      </c>
      <c r="I183" s="3">
        <v>106</v>
      </c>
      <c r="J183" s="3">
        <v>41</v>
      </c>
      <c r="K183" s="3">
        <v>2</v>
      </c>
      <c r="L183" s="3">
        <v>2</v>
      </c>
      <c r="M183" s="3">
        <v>35</v>
      </c>
      <c r="N183" s="3">
        <v>29</v>
      </c>
      <c r="O183" s="3">
        <v>6</v>
      </c>
      <c r="P183" s="3">
        <v>1</v>
      </c>
      <c r="Q183" s="3"/>
      <c r="R183" s="3">
        <v>2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>
        <v>0</v>
      </c>
      <c r="BA183" s="3">
        <v>21</v>
      </c>
      <c r="BB183" s="3">
        <v>260</v>
      </c>
      <c r="BC183" s="3">
        <v>338</v>
      </c>
    </row>
    <row r="184" spans="1:55" s="1" customFormat="1" ht="11.7" x14ac:dyDescent="0.45">
      <c r="A184" s="4">
        <v>183</v>
      </c>
      <c r="B184" s="3">
        <v>110</v>
      </c>
      <c r="C184" s="3" t="s">
        <v>34</v>
      </c>
      <c r="D184" s="5" t="s">
        <v>53</v>
      </c>
      <c r="E184" s="5">
        <f>VLOOKUP(D184,Sheet2!$A$2:$B$154,2,FALSE)</f>
        <v>20026</v>
      </c>
      <c r="F184" s="5" t="str">
        <f>VLOOKUP(E184,Sheet2!$B$2:$C$154,2,FALSE)</f>
        <v>CHALCATONGO DE HIDALGO</v>
      </c>
      <c r="G184" s="3">
        <v>2</v>
      </c>
      <c r="H184" s="3">
        <v>11</v>
      </c>
      <c r="I184" s="3">
        <v>161</v>
      </c>
      <c r="J184" s="3">
        <v>44</v>
      </c>
      <c r="K184" s="3">
        <v>9</v>
      </c>
      <c r="L184" s="3">
        <v>3</v>
      </c>
      <c r="M184" s="3">
        <v>6</v>
      </c>
      <c r="N184" s="3">
        <v>40</v>
      </c>
      <c r="O184" s="3">
        <v>13</v>
      </c>
      <c r="P184" s="3">
        <v>0</v>
      </c>
      <c r="Q184" s="3"/>
      <c r="R184" s="3">
        <v>0</v>
      </c>
      <c r="S184" s="3">
        <v>4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>
        <v>0</v>
      </c>
      <c r="BA184" s="3">
        <v>39</v>
      </c>
      <c r="BB184" s="3">
        <v>332</v>
      </c>
      <c r="BC184" s="3">
        <v>518</v>
      </c>
    </row>
    <row r="185" spans="1:55" s="1" customFormat="1" ht="11.7" x14ac:dyDescent="0.45">
      <c r="A185" s="4">
        <v>184</v>
      </c>
      <c r="B185" s="3">
        <v>110</v>
      </c>
      <c r="C185" s="3" t="s">
        <v>39</v>
      </c>
      <c r="D185" s="5" t="s">
        <v>53</v>
      </c>
      <c r="E185" s="5">
        <f>VLOOKUP(D185,Sheet2!$A$2:$B$154,2,FALSE)</f>
        <v>20026</v>
      </c>
      <c r="F185" s="5" t="str">
        <f>VLOOKUP(E185,Sheet2!$B$2:$C$154,2,FALSE)</f>
        <v>CHALCATONGO DE HIDALGO</v>
      </c>
      <c r="G185" s="3">
        <v>5</v>
      </c>
      <c r="H185" s="3">
        <v>17</v>
      </c>
      <c r="I185" s="3">
        <v>56</v>
      </c>
      <c r="J185" s="3">
        <v>45</v>
      </c>
      <c r="K185" s="3">
        <v>1</v>
      </c>
      <c r="L185" s="3">
        <v>2</v>
      </c>
      <c r="M185" s="3">
        <v>4</v>
      </c>
      <c r="N185" s="3">
        <v>13</v>
      </c>
      <c r="O185" s="3">
        <v>19</v>
      </c>
      <c r="P185" s="3">
        <v>0</v>
      </c>
      <c r="Q185" s="3"/>
      <c r="R185" s="3">
        <v>0</v>
      </c>
      <c r="S185" s="3">
        <v>1</v>
      </c>
      <c r="T185" s="3">
        <v>0</v>
      </c>
      <c r="U185" s="3">
        <v>2</v>
      </c>
      <c r="V185" s="3">
        <v>0</v>
      </c>
      <c r="W185" s="3">
        <v>0</v>
      </c>
      <c r="X185" s="3">
        <v>0</v>
      </c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>
        <v>0</v>
      </c>
      <c r="BA185" s="3">
        <v>15</v>
      </c>
      <c r="BB185" s="3">
        <v>180</v>
      </c>
      <c r="BC185" s="3">
        <v>282</v>
      </c>
    </row>
    <row r="186" spans="1:55" s="1" customFormat="1" ht="11.7" x14ac:dyDescent="0.45">
      <c r="A186" s="4">
        <v>185</v>
      </c>
      <c r="B186" s="3">
        <v>111</v>
      </c>
      <c r="C186" s="3" t="s">
        <v>34</v>
      </c>
      <c r="D186" s="5" t="s">
        <v>54</v>
      </c>
      <c r="E186" s="5">
        <f>VLOOKUP(D186,Sheet2!$A$2:$B$154,2,FALSE)</f>
        <v>20013</v>
      </c>
      <c r="F186" s="5" t="str">
        <f>VLOOKUP(E186,Sheet2!$B$2:$C$154,2,FALSE)</f>
        <v>CIÉNEGA DE ZIMATLÁN</v>
      </c>
      <c r="G186" s="3">
        <v>4</v>
      </c>
      <c r="H186" s="3">
        <v>212</v>
      </c>
      <c r="I186" s="3">
        <v>200</v>
      </c>
      <c r="J186" s="3">
        <v>1</v>
      </c>
      <c r="K186" s="3">
        <v>9</v>
      </c>
      <c r="L186" s="3">
        <v>1</v>
      </c>
      <c r="M186" s="3"/>
      <c r="N186" s="3"/>
      <c r="O186" s="3">
        <v>33</v>
      </c>
      <c r="P186" s="3">
        <v>2</v>
      </c>
      <c r="Q186" s="3"/>
      <c r="R186" s="3"/>
      <c r="S186" s="3">
        <v>5</v>
      </c>
      <c r="T186" s="3">
        <v>0</v>
      </c>
      <c r="U186" s="3">
        <v>2</v>
      </c>
      <c r="V186" s="3">
        <v>0</v>
      </c>
      <c r="W186" s="3">
        <v>0</v>
      </c>
      <c r="X186" s="3">
        <v>0</v>
      </c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>
        <v>0</v>
      </c>
      <c r="BA186" s="3">
        <v>13</v>
      </c>
      <c r="BB186" s="3">
        <v>482</v>
      </c>
      <c r="BC186" s="3">
        <v>602</v>
      </c>
    </row>
    <row r="187" spans="1:55" s="1" customFormat="1" ht="11.7" x14ac:dyDescent="0.45">
      <c r="A187" s="4">
        <v>186</v>
      </c>
      <c r="B187" s="3">
        <v>111</v>
      </c>
      <c r="C187" s="3" t="s">
        <v>36</v>
      </c>
      <c r="D187" s="5" t="s">
        <v>54</v>
      </c>
      <c r="E187" s="5">
        <f>VLOOKUP(D187,Sheet2!$A$2:$B$154,2,FALSE)</f>
        <v>20013</v>
      </c>
      <c r="F187" s="5" t="str">
        <f>VLOOKUP(E187,Sheet2!$B$2:$C$154,2,FALSE)</f>
        <v>CIÉNEGA DE ZIMATLÁN</v>
      </c>
      <c r="G187" s="3">
        <v>8</v>
      </c>
      <c r="H187" s="3">
        <v>190</v>
      </c>
      <c r="I187" s="3">
        <v>184</v>
      </c>
      <c r="J187" s="3">
        <v>4</v>
      </c>
      <c r="K187" s="3">
        <v>9</v>
      </c>
      <c r="L187" s="3">
        <v>2</v>
      </c>
      <c r="M187" s="3"/>
      <c r="N187" s="3"/>
      <c r="O187" s="3">
        <v>46</v>
      </c>
      <c r="P187" s="3">
        <v>3</v>
      </c>
      <c r="Q187" s="3"/>
      <c r="R187" s="3"/>
      <c r="S187" s="3">
        <v>2</v>
      </c>
      <c r="T187" s="3">
        <v>0</v>
      </c>
      <c r="U187" s="3">
        <v>4</v>
      </c>
      <c r="V187" s="3">
        <v>0</v>
      </c>
      <c r="W187" s="3">
        <v>0</v>
      </c>
      <c r="X187" s="3">
        <v>0</v>
      </c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>
        <v>0</v>
      </c>
      <c r="BA187" s="3">
        <v>14</v>
      </c>
      <c r="BB187" s="3">
        <v>466</v>
      </c>
      <c r="BC187" s="3">
        <v>602</v>
      </c>
    </row>
    <row r="188" spans="1:55" s="1" customFormat="1" ht="11.7" x14ac:dyDescent="0.45">
      <c r="A188" s="4">
        <v>187</v>
      </c>
      <c r="B188" s="3">
        <v>112</v>
      </c>
      <c r="C188" s="3" t="s">
        <v>34</v>
      </c>
      <c r="D188" s="5" t="s">
        <v>54</v>
      </c>
      <c r="E188" s="5">
        <f>VLOOKUP(D188,Sheet2!$A$2:$B$154,2,FALSE)</f>
        <v>20013</v>
      </c>
      <c r="F188" s="5" t="str">
        <f>VLOOKUP(E188,Sheet2!$B$2:$C$154,2,FALSE)</f>
        <v>CIÉNEGA DE ZIMATLÁN</v>
      </c>
      <c r="G188" s="3">
        <v>6</v>
      </c>
      <c r="H188" s="3">
        <v>175</v>
      </c>
      <c r="I188" s="3">
        <v>182</v>
      </c>
      <c r="J188" s="3">
        <v>0</v>
      </c>
      <c r="K188" s="3">
        <v>3</v>
      </c>
      <c r="L188" s="3">
        <v>1</v>
      </c>
      <c r="M188" s="3"/>
      <c r="N188" s="3"/>
      <c r="O188" s="3">
        <v>59</v>
      </c>
      <c r="P188" s="3">
        <v>3</v>
      </c>
      <c r="Q188" s="3"/>
      <c r="R188" s="3"/>
      <c r="S188" s="3">
        <v>2</v>
      </c>
      <c r="T188" s="3">
        <v>0</v>
      </c>
      <c r="U188" s="3">
        <v>5</v>
      </c>
      <c r="V188" s="3">
        <v>0</v>
      </c>
      <c r="W188" s="3">
        <v>0</v>
      </c>
      <c r="X188" s="3">
        <v>0</v>
      </c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>
        <v>0</v>
      </c>
      <c r="BA188" s="3">
        <v>16</v>
      </c>
      <c r="BB188" s="3">
        <v>452</v>
      </c>
      <c r="BC188" s="3">
        <v>601</v>
      </c>
    </row>
    <row r="189" spans="1:55" s="1" customFormat="1" ht="11.7" x14ac:dyDescent="0.45">
      <c r="A189" s="4">
        <v>188</v>
      </c>
      <c r="B189" s="3">
        <v>112</v>
      </c>
      <c r="C189" s="3" t="s">
        <v>36</v>
      </c>
      <c r="D189" s="5" t="s">
        <v>54</v>
      </c>
      <c r="E189" s="5">
        <f>VLOOKUP(D189,Sheet2!$A$2:$B$154,2,FALSE)</f>
        <v>20013</v>
      </c>
      <c r="F189" s="5" t="str">
        <f>VLOOKUP(E189,Sheet2!$B$2:$C$154,2,FALSE)</f>
        <v>CIÉNEGA DE ZIMATLÁN</v>
      </c>
      <c r="G189" s="3">
        <v>4</v>
      </c>
      <c r="H189" s="3">
        <v>209</v>
      </c>
      <c r="I189" s="3">
        <v>179</v>
      </c>
      <c r="J189" s="3">
        <v>3</v>
      </c>
      <c r="K189" s="3">
        <v>8</v>
      </c>
      <c r="L189" s="3">
        <v>1</v>
      </c>
      <c r="M189" s="3"/>
      <c r="N189" s="3"/>
      <c r="O189" s="3">
        <v>39</v>
      </c>
      <c r="P189" s="3">
        <v>4</v>
      </c>
      <c r="Q189" s="3"/>
      <c r="R189" s="3"/>
      <c r="S189" s="3">
        <v>6</v>
      </c>
      <c r="T189" s="3">
        <v>0</v>
      </c>
      <c r="U189" s="3">
        <v>1</v>
      </c>
      <c r="V189" s="3">
        <v>0</v>
      </c>
      <c r="W189" s="3">
        <v>0</v>
      </c>
      <c r="X189" s="3">
        <v>0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>
        <v>0</v>
      </c>
      <c r="BA189" s="3">
        <v>15</v>
      </c>
      <c r="BB189" s="3">
        <v>469</v>
      </c>
      <c r="BC189" s="3">
        <v>600</v>
      </c>
    </row>
    <row r="190" spans="1:55" s="1" customFormat="1" ht="11.7" x14ac:dyDescent="0.45">
      <c r="A190" s="4">
        <v>189</v>
      </c>
      <c r="B190" s="3">
        <v>134</v>
      </c>
      <c r="C190" s="3" t="s">
        <v>34</v>
      </c>
      <c r="D190" s="5" t="s">
        <v>55</v>
      </c>
      <c r="E190" s="5">
        <f>VLOOKUP(D190,Sheet2!$A$2:$B$154,2,FALSE)</f>
        <v>20021</v>
      </c>
      <c r="F190" s="5" t="str">
        <f>VLOOKUP(E190,Sheet2!$B$2:$C$154,2,FALSE)</f>
        <v>COSOLAPA</v>
      </c>
      <c r="G190" s="3">
        <v>13</v>
      </c>
      <c r="H190" s="3">
        <v>172</v>
      </c>
      <c r="I190" s="3">
        <v>1</v>
      </c>
      <c r="J190" s="3">
        <v>11</v>
      </c>
      <c r="K190" s="3">
        <v>4</v>
      </c>
      <c r="L190" s="3">
        <v>5</v>
      </c>
      <c r="M190" s="3"/>
      <c r="N190" s="3">
        <v>2</v>
      </c>
      <c r="O190" s="3">
        <v>49</v>
      </c>
      <c r="P190" s="3">
        <v>1</v>
      </c>
      <c r="Q190" s="3">
        <v>1</v>
      </c>
      <c r="R190" s="3"/>
      <c r="S190" s="3">
        <v>0</v>
      </c>
      <c r="T190" s="3">
        <v>10</v>
      </c>
      <c r="U190" s="3">
        <v>0</v>
      </c>
      <c r="V190" s="3">
        <v>0</v>
      </c>
      <c r="W190" s="3">
        <v>0</v>
      </c>
      <c r="X190" s="3">
        <v>0</v>
      </c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>
        <v>0</v>
      </c>
      <c r="BA190" s="3">
        <v>32</v>
      </c>
      <c r="BB190" s="3">
        <v>301</v>
      </c>
      <c r="BC190" s="3">
        <v>415</v>
      </c>
    </row>
    <row r="191" spans="1:55" s="1" customFormat="1" ht="11.7" x14ac:dyDescent="0.45">
      <c r="A191" s="4">
        <v>190</v>
      </c>
      <c r="B191" s="3">
        <v>134</v>
      </c>
      <c r="C191" s="3" t="s">
        <v>36</v>
      </c>
      <c r="D191" s="5" t="s">
        <v>55</v>
      </c>
      <c r="E191" s="5">
        <f>VLOOKUP(D191,Sheet2!$A$2:$B$154,2,FALSE)</f>
        <v>20021</v>
      </c>
      <c r="F191" s="5" t="str">
        <f>VLOOKUP(E191,Sheet2!$B$2:$C$154,2,FALSE)</f>
        <v>COSOLAPA</v>
      </c>
      <c r="G191" s="3">
        <v>6</v>
      </c>
      <c r="H191" s="3">
        <v>177</v>
      </c>
      <c r="I191" s="3">
        <v>1</v>
      </c>
      <c r="J191" s="3">
        <v>3</v>
      </c>
      <c r="K191" s="3">
        <v>4</v>
      </c>
      <c r="L191" s="3">
        <v>5</v>
      </c>
      <c r="M191" s="3"/>
      <c r="N191" s="3">
        <v>2</v>
      </c>
      <c r="O191" s="3">
        <v>58</v>
      </c>
      <c r="P191" s="3">
        <v>2</v>
      </c>
      <c r="Q191" s="3">
        <v>1</v>
      </c>
      <c r="R191" s="3"/>
      <c r="S191" s="3">
        <v>0</v>
      </c>
      <c r="T191" s="3">
        <v>5</v>
      </c>
      <c r="U191" s="3">
        <v>1</v>
      </c>
      <c r="V191" s="3">
        <v>0</v>
      </c>
      <c r="W191" s="3">
        <v>0</v>
      </c>
      <c r="X191" s="3">
        <v>0</v>
      </c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>
        <v>0</v>
      </c>
      <c r="BA191" s="3">
        <v>36</v>
      </c>
      <c r="BB191" s="3">
        <v>301</v>
      </c>
      <c r="BC191" s="3">
        <v>414</v>
      </c>
    </row>
    <row r="192" spans="1:55" s="1" customFormat="1" ht="11.7" x14ac:dyDescent="0.45">
      <c r="A192" s="4">
        <v>191</v>
      </c>
      <c r="B192" s="3">
        <v>135</v>
      </c>
      <c r="C192" s="3" t="s">
        <v>34</v>
      </c>
      <c r="D192" s="5" t="s">
        <v>55</v>
      </c>
      <c r="E192" s="5">
        <f>VLOOKUP(D192,Sheet2!$A$2:$B$154,2,FALSE)</f>
        <v>20021</v>
      </c>
      <c r="F192" s="5" t="str">
        <f>VLOOKUP(E192,Sheet2!$B$2:$C$154,2,FALSE)</f>
        <v>COSOLAPA</v>
      </c>
      <c r="G192" s="3">
        <v>17</v>
      </c>
      <c r="H192" s="3">
        <v>241</v>
      </c>
      <c r="I192" s="3">
        <v>4</v>
      </c>
      <c r="J192" s="3">
        <v>7</v>
      </c>
      <c r="K192" s="3">
        <v>10</v>
      </c>
      <c r="L192" s="3">
        <v>10</v>
      </c>
      <c r="M192" s="3"/>
      <c r="N192" s="3">
        <v>16</v>
      </c>
      <c r="O192" s="3">
        <v>73</v>
      </c>
      <c r="P192" s="3">
        <v>4</v>
      </c>
      <c r="Q192" s="3">
        <v>2</v>
      </c>
      <c r="R192" s="3"/>
      <c r="S192" s="3">
        <v>1</v>
      </c>
      <c r="T192" s="3">
        <v>18</v>
      </c>
      <c r="U192" s="3">
        <v>3</v>
      </c>
      <c r="V192" s="3">
        <v>0</v>
      </c>
      <c r="W192" s="3">
        <v>0</v>
      </c>
      <c r="X192" s="3">
        <v>0</v>
      </c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>
        <v>1</v>
      </c>
      <c r="BA192" s="3">
        <v>49</v>
      </c>
      <c r="BB192" s="3">
        <v>456</v>
      </c>
      <c r="BC192" s="3">
        <v>615</v>
      </c>
    </row>
    <row r="193" spans="1:55" s="1" customFormat="1" ht="11.7" x14ac:dyDescent="0.45">
      <c r="A193" s="4">
        <v>192</v>
      </c>
      <c r="B193" s="3">
        <v>135</v>
      </c>
      <c r="C193" s="3" t="s">
        <v>36</v>
      </c>
      <c r="D193" s="5" t="s">
        <v>55</v>
      </c>
      <c r="E193" s="5">
        <f>VLOOKUP(D193,Sheet2!$A$2:$B$154,2,FALSE)</f>
        <v>20021</v>
      </c>
      <c r="F193" s="5" t="str">
        <f>VLOOKUP(E193,Sheet2!$B$2:$C$154,2,FALSE)</f>
        <v>COSOLAPA</v>
      </c>
      <c r="G193" s="3">
        <v>17</v>
      </c>
      <c r="H193" s="3">
        <v>236</v>
      </c>
      <c r="I193" s="3">
        <v>3</v>
      </c>
      <c r="J193" s="3">
        <v>11</v>
      </c>
      <c r="K193" s="3">
        <v>12</v>
      </c>
      <c r="L193" s="3">
        <v>11</v>
      </c>
      <c r="M193" s="3"/>
      <c r="N193" s="3">
        <v>15</v>
      </c>
      <c r="O193" s="3">
        <v>70</v>
      </c>
      <c r="P193" s="3">
        <v>9</v>
      </c>
      <c r="Q193" s="3">
        <v>1</v>
      </c>
      <c r="R193" s="3"/>
      <c r="S193" s="3">
        <v>3</v>
      </c>
      <c r="T193" s="3">
        <v>16</v>
      </c>
      <c r="U193" s="3">
        <v>5</v>
      </c>
      <c r="V193" s="3">
        <v>0</v>
      </c>
      <c r="W193" s="3">
        <v>0</v>
      </c>
      <c r="X193" s="3">
        <v>0</v>
      </c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>
        <v>0</v>
      </c>
      <c r="BA193" s="3">
        <v>35</v>
      </c>
      <c r="BB193" s="3">
        <v>444</v>
      </c>
      <c r="BC193" s="3">
        <v>615</v>
      </c>
    </row>
    <row r="194" spans="1:55" s="1" customFormat="1" ht="11.7" x14ac:dyDescent="0.45">
      <c r="A194" s="4">
        <v>193</v>
      </c>
      <c r="B194" s="3">
        <v>135</v>
      </c>
      <c r="C194" s="3" t="s">
        <v>37</v>
      </c>
      <c r="D194" s="5" t="s">
        <v>55</v>
      </c>
      <c r="E194" s="5">
        <f>VLOOKUP(D194,Sheet2!$A$2:$B$154,2,FALSE)</f>
        <v>20021</v>
      </c>
      <c r="F194" s="5" t="str">
        <f>VLOOKUP(E194,Sheet2!$B$2:$C$154,2,FALSE)</f>
        <v>COSOLAPA</v>
      </c>
      <c r="G194" s="3">
        <v>11</v>
      </c>
      <c r="H194" s="3">
        <v>239</v>
      </c>
      <c r="I194" s="3">
        <v>2</v>
      </c>
      <c r="J194" s="3">
        <v>17</v>
      </c>
      <c r="K194" s="3">
        <v>10</v>
      </c>
      <c r="L194" s="3">
        <v>14</v>
      </c>
      <c r="M194" s="3"/>
      <c r="N194" s="3">
        <v>10</v>
      </c>
      <c r="O194" s="3">
        <v>85</v>
      </c>
      <c r="P194" s="3">
        <v>3</v>
      </c>
      <c r="Q194" s="3">
        <v>3</v>
      </c>
      <c r="R194" s="3"/>
      <c r="S194" s="3">
        <v>1</v>
      </c>
      <c r="T194" s="3">
        <v>15</v>
      </c>
      <c r="U194" s="3">
        <v>3</v>
      </c>
      <c r="V194" s="3">
        <v>0</v>
      </c>
      <c r="W194" s="3">
        <v>0</v>
      </c>
      <c r="X194" s="3">
        <v>0</v>
      </c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>
        <v>0</v>
      </c>
      <c r="BA194" s="3">
        <v>35</v>
      </c>
      <c r="BB194" s="3">
        <v>448</v>
      </c>
      <c r="BC194" s="3">
        <v>614</v>
      </c>
    </row>
    <row r="195" spans="1:55" s="1" customFormat="1" ht="11.7" x14ac:dyDescent="0.45">
      <c r="A195" s="4">
        <v>194</v>
      </c>
      <c r="B195" s="3">
        <v>136</v>
      </c>
      <c r="C195" s="3" t="s">
        <v>34</v>
      </c>
      <c r="D195" s="5" t="s">
        <v>55</v>
      </c>
      <c r="E195" s="5">
        <f>VLOOKUP(D195,Sheet2!$A$2:$B$154,2,FALSE)</f>
        <v>20021</v>
      </c>
      <c r="F195" s="5" t="str">
        <f>VLOOKUP(E195,Sheet2!$B$2:$C$154,2,FALSE)</f>
        <v>COSOLAPA</v>
      </c>
      <c r="G195" s="3">
        <v>11</v>
      </c>
      <c r="H195" s="3">
        <v>204</v>
      </c>
      <c r="I195" s="3">
        <v>4</v>
      </c>
      <c r="J195" s="3">
        <v>11</v>
      </c>
      <c r="K195" s="3">
        <v>14</v>
      </c>
      <c r="L195" s="3">
        <v>5</v>
      </c>
      <c r="M195" s="3"/>
      <c r="N195" s="3">
        <v>8</v>
      </c>
      <c r="O195" s="3">
        <v>112</v>
      </c>
      <c r="P195" s="3">
        <v>3</v>
      </c>
      <c r="Q195" s="3">
        <v>4</v>
      </c>
      <c r="R195" s="3"/>
      <c r="S195" s="3">
        <v>1</v>
      </c>
      <c r="T195" s="3">
        <v>7</v>
      </c>
      <c r="U195" s="3">
        <v>2</v>
      </c>
      <c r="V195" s="3">
        <v>0</v>
      </c>
      <c r="W195" s="3">
        <v>0</v>
      </c>
      <c r="X195" s="3">
        <v>0</v>
      </c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>
        <v>0</v>
      </c>
      <c r="BA195" s="3">
        <v>53</v>
      </c>
      <c r="BB195" s="3">
        <v>439</v>
      </c>
      <c r="BC195" s="3">
        <v>621</v>
      </c>
    </row>
    <row r="196" spans="1:55" s="1" customFormat="1" ht="11.7" x14ac:dyDescent="0.45">
      <c r="A196" s="4">
        <v>195</v>
      </c>
      <c r="B196" s="3">
        <v>136</v>
      </c>
      <c r="C196" s="3" t="s">
        <v>36</v>
      </c>
      <c r="D196" s="5" t="s">
        <v>55</v>
      </c>
      <c r="E196" s="5">
        <f>VLOOKUP(D196,Sheet2!$A$2:$B$154,2,FALSE)</f>
        <v>20021</v>
      </c>
      <c r="F196" s="5" t="str">
        <f>VLOOKUP(E196,Sheet2!$B$2:$C$154,2,FALSE)</f>
        <v>COSOLAPA</v>
      </c>
      <c r="G196" s="3">
        <v>16</v>
      </c>
      <c r="H196" s="3">
        <v>216</v>
      </c>
      <c r="I196" s="3">
        <v>4</v>
      </c>
      <c r="J196" s="3">
        <v>7</v>
      </c>
      <c r="K196" s="3">
        <v>21</v>
      </c>
      <c r="L196" s="3">
        <v>4</v>
      </c>
      <c r="M196" s="3"/>
      <c r="N196" s="3">
        <v>3</v>
      </c>
      <c r="O196" s="3">
        <v>105</v>
      </c>
      <c r="P196" s="3">
        <v>3</v>
      </c>
      <c r="Q196" s="3">
        <v>5</v>
      </c>
      <c r="R196" s="3"/>
      <c r="S196" s="3">
        <v>0</v>
      </c>
      <c r="T196" s="3">
        <v>13</v>
      </c>
      <c r="U196" s="3">
        <v>3</v>
      </c>
      <c r="V196" s="3">
        <v>0</v>
      </c>
      <c r="W196" s="3">
        <v>0</v>
      </c>
      <c r="X196" s="3">
        <v>0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>
        <v>0</v>
      </c>
      <c r="BA196" s="3">
        <v>47</v>
      </c>
      <c r="BB196" s="3">
        <v>447</v>
      </c>
      <c r="BC196" s="3">
        <v>621</v>
      </c>
    </row>
    <row r="197" spans="1:55" s="1" customFormat="1" ht="11.7" x14ac:dyDescent="0.45">
      <c r="A197" s="4">
        <v>196</v>
      </c>
      <c r="B197" s="3">
        <v>136</v>
      </c>
      <c r="C197" s="3" t="s">
        <v>37</v>
      </c>
      <c r="D197" s="5" t="s">
        <v>55</v>
      </c>
      <c r="E197" s="5">
        <f>VLOOKUP(D197,Sheet2!$A$2:$B$154,2,FALSE)</f>
        <v>20021</v>
      </c>
      <c r="F197" s="5" t="str">
        <f>VLOOKUP(E197,Sheet2!$B$2:$C$154,2,FALSE)</f>
        <v>COSOLAPA</v>
      </c>
      <c r="G197" s="3">
        <v>17</v>
      </c>
      <c r="H197" s="3">
        <v>208</v>
      </c>
      <c r="I197" s="3">
        <v>6</v>
      </c>
      <c r="J197" s="3">
        <v>12</v>
      </c>
      <c r="K197" s="3">
        <v>16</v>
      </c>
      <c r="L197" s="3">
        <v>8</v>
      </c>
      <c r="M197" s="3"/>
      <c r="N197" s="3">
        <v>6</v>
      </c>
      <c r="O197" s="3">
        <v>80</v>
      </c>
      <c r="P197" s="3">
        <v>5</v>
      </c>
      <c r="Q197" s="3">
        <v>1</v>
      </c>
      <c r="R197" s="3"/>
      <c r="S197" s="3">
        <v>2</v>
      </c>
      <c r="T197" s="3">
        <v>15</v>
      </c>
      <c r="U197" s="3">
        <v>4</v>
      </c>
      <c r="V197" s="3">
        <v>0</v>
      </c>
      <c r="W197" s="3">
        <v>0</v>
      </c>
      <c r="X197" s="3">
        <v>0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>
        <v>0</v>
      </c>
      <c r="BA197" s="3">
        <v>39</v>
      </c>
      <c r="BB197" s="3">
        <v>419</v>
      </c>
      <c r="BC197" s="3">
        <v>621</v>
      </c>
    </row>
    <row r="198" spans="1:55" s="1" customFormat="1" ht="11.7" x14ac:dyDescent="0.45">
      <c r="A198" s="4">
        <v>197</v>
      </c>
      <c r="B198" s="3">
        <v>137</v>
      </c>
      <c r="C198" s="3" t="s">
        <v>34</v>
      </c>
      <c r="D198" s="5" t="s">
        <v>55</v>
      </c>
      <c r="E198" s="5">
        <f>VLOOKUP(D198,Sheet2!$A$2:$B$154,2,FALSE)</f>
        <v>20021</v>
      </c>
      <c r="F198" s="5" t="str">
        <f>VLOOKUP(E198,Sheet2!$B$2:$C$154,2,FALSE)</f>
        <v>COSOLAPA</v>
      </c>
      <c r="G198" s="3">
        <v>10</v>
      </c>
      <c r="H198" s="3">
        <v>312</v>
      </c>
      <c r="I198" s="3">
        <v>4</v>
      </c>
      <c r="J198" s="3">
        <v>14</v>
      </c>
      <c r="K198" s="3">
        <v>13</v>
      </c>
      <c r="L198" s="3">
        <v>4</v>
      </c>
      <c r="M198" s="3"/>
      <c r="N198" s="3">
        <v>7</v>
      </c>
      <c r="O198" s="3">
        <v>90</v>
      </c>
      <c r="P198" s="3">
        <v>1</v>
      </c>
      <c r="Q198" s="3">
        <v>1</v>
      </c>
      <c r="R198" s="3"/>
      <c r="S198" s="3">
        <v>0</v>
      </c>
      <c r="T198" s="3">
        <v>10</v>
      </c>
      <c r="U198" s="3">
        <v>2</v>
      </c>
      <c r="V198" s="3">
        <v>0</v>
      </c>
      <c r="W198" s="3">
        <v>0</v>
      </c>
      <c r="X198" s="3">
        <v>0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>
        <v>0</v>
      </c>
      <c r="BA198" s="3">
        <v>42</v>
      </c>
      <c r="BB198" s="3">
        <v>510</v>
      </c>
      <c r="BC198" s="3">
        <v>640</v>
      </c>
    </row>
    <row r="199" spans="1:55" s="1" customFormat="1" ht="11.7" x14ac:dyDescent="0.45">
      <c r="A199" s="4">
        <v>198</v>
      </c>
      <c r="B199" s="3">
        <v>138</v>
      </c>
      <c r="C199" s="3" t="s">
        <v>34</v>
      </c>
      <c r="D199" s="5" t="s">
        <v>55</v>
      </c>
      <c r="E199" s="5">
        <f>VLOOKUP(D199,Sheet2!$A$2:$B$154,2,FALSE)</f>
        <v>20021</v>
      </c>
      <c r="F199" s="5" t="str">
        <f>VLOOKUP(E199,Sheet2!$B$2:$C$154,2,FALSE)</f>
        <v>COSOLAPA</v>
      </c>
      <c r="G199" s="3">
        <v>6</v>
      </c>
      <c r="H199" s="3">
        <v>341</v>
      </c>
      <c r="I199" s="3">
        <v>7</v>
      </c>
      <c r="J199" s="3">
        <v>17</v>
      </c>
      <c r="K199" s="3">
        <v>13</v>
      </c>
      <c r="L199" s="3">
        <v>10</v>
      </c>
      <c r="M199" s="3"/>
      <c r="N199" s="3">
        <v>2</v>
      </c>
      <c r="O199" s="3">
        <v>63</v>
      </c>
      <c r="P199" s="3">
        <v>5</v>
      </c>
      <c r="Q199" s="3">
        <v>2</v>
      </c>
      <c r="R199" s="3"/>
      <c r="S199" s="3">
        <v>1</v>
      </c>
      <c r="T199" s="3">
        <v>10</v>
      </c>
      <c r="U199" s="3">
        <v>2</v>
      </c>
      <c r="V199" s="3">
        <v>0</v>
      </c>
      <c r="W199" s="3">
        <v>0</v>
      </c>
      <c r="X199" s="3">
        <v>0</v>
      </c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>
        <v>0</v>
      </c>
      <c r="BA199" s="3">
        <v>36</v>
      </c>
      <c r="BB199" s="3">
        <v>515</v>
      </c>
      <c r="BC199" s="3">
        <v>668</v>
      </c>
    </row>
    <row r="200" spans="1:55" s="1" customFormat="1" ht="11.7" x14ac:dyDescent="0.45">
      <c r="A200" s="4">
        <v>199</v>
      </c>
      <c r="B200" s="3">
        <v>139</v>
      </c>
      <c r="C200" s="3" t="s">
        <v>34</v>
      </c>
      <c r="D200" s="5" t="s">
        <v>55</v>
      </c>
      <c r="E200" s="5">
        <f>VLOOKUP(D200,Sheet2!$A$2:$B$154,2,FALSE)</f>
        <v>20021</v>
      </c>
      <c r="F200" s="5" t="str">
        <f>VLOOKUP(E200,Sheet2!$B$2:$C$154,2,FALSE)</f>
        <v>COSOLAPA</v>
      </c>
      <c r="G200" s="3">
        <v>13</v>
      </c>
      <c r="H200" s="3">
        <v>305</v>
      </c>
      <c r="I200" s="3">
        <v>5</v>
      </c>
      <c r="J200" s="3">
        <v>12</v>
      </c>
      <c r="K200" s="3">
        <v>13</v>
      </c>
      <c r="L200" s="3">
        <v>10</v>
      </c>
      <c r="M200" s="3"/>
      <c r="N200" s="3">
        <v>2</v>
      </c>
      <c r="O200" s="3">
        <v>59</v>
      </c>
      <c r="P200" s="3">
        <v>5</v>
      </c>
      <c r="Q200" s="3">
        <v>6</v>
      </c>
      <c r="R200" s="3"/>
      <c r="S200" s="3">
        <v>1</v>
      </c>
      <c r="T200" s="3">
        <v>16</v>
      </c>
      <c r="U200" s="3">
        <v>3</v>
      </c>
      <c r="V200" s="3">
        <v>0</v>
      </c>
      <c r="W200" s="3">
        <v>0</v>
      </c>
      <c r="X200" s="3">
        <v>0</v>
      </c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>
        <v>0</v>
      </c>
      <c r="BA200" s="3">
        <v>37</v>
      </c>
      <c r="BB200" s="3">
        <v>487</v>
      </c>
      <c r="BC200" s="3">
        <v>639</v>
      </c>
    </row>
    <row r="201" spans="1:55" s="1" customFormat="1" ht="11.7" x14ac:dyDescent="0.45">
      <c r="A201" s="4">
        <v>200</v>
      </c>
      <c r="B201" s="3">
        <v>139</v>
      </c>
      <c r="C201" s="3" t="s">
        <v>36</v>
      </c>
      <c r="D201" s="5" t="s">
        <v>55</v>
      </c>
      <c r="E201" s="5">
        <f>VLOOKUP(D201,Sheet2!$A$2:$B$154,2,FALSE)</f>
        <v>20021</v>
      </c>
      <c r="F201" s="5" t="str">
        <f>VLOOKUP(E201,Sheet2!$B$2:$C$154,2,FALSE)</f>
        <v>COSOLAPA</v>
      </c>
      <c r="G201" s="3">
        <v>11</v>
      </c>
      <c r="H201" s="3">
        <v>310</v>
      </c>
      <c r="I201" s="3">
        <v>7</v>
      </c>
      <c r="J201" s="3">
        <v>17</v>
      </c>
      <c r="K201" s="3">
        <v>4</v>
      </c>
      <c r="L201" s="3">
        <v>5</v>
      </c>
      <c r="M201" s="3"/>
      <c r="N201" s="3">
        <v>4</v>
      </c>
      <c r="O201" s="3">
        <v>53</v>
      </c>
      <c r="P201" s="3">
        <v>1</v>
      </c>
      <c r="Q201" s="3">
        <v>4</v>
      </c>
      <c r="R201" s="3"/>
      <c r="S201" s="3">
        <v>0</v>
      </c>
      <c r="T201" s="3">
        <v>20</v>
      </c>
      <c r="U201" s="3">
        <v>1</v>
      </c>
      <c r="V201" s="3">
        <v>0</v>
      </c>
      <c r="W201" s="3">
        <v>0</v>
      </c>
      <c r="X201" s="3">
        <v>0</v>
      </c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>
        <v>0</v>
      </c>
      <c r="BA201" s="3">
        <v>32</v>
      </c>
      <c r="BB201" s="3">
        <v>469</v>
      </c>
      <c r="BC201" s="3">
        <v>638</v>
      </c>
    </row>
    <row r="202" spans="1:55" s="1" customFormat="1" ht="11.7" x14ac:dyDescent="0.45">
      <c r="A202" s="4">
        <v>201</v>
      </c>
      <c r="B202" s="3">
        <v>140</v>
      </c>
      <c r="C202" s="3" t="s">
        <v>34</v>
      </c>
      <c r="D202" s="5" t="s">
        <v>55</v>
      </c>
      <c r="E202" s="5">
        <f>VLOOKUP(D202,Sheet2!$A$2:$B$154,2,FALSE)</f>
        <v>20021</v>
      </c>
      <c r="F202" s="5" t="str">
        <f>VLOOKUP(E202,Sheet2!$B$2:$C$154,2,FALSE)</f>
        <v>COSOLAPA</v>
      </c>
      <c r="G202" s="3">
        <v>18</v>
      </c>
      <c r="H202" s="3">
        <v>240</v>
      </c>
      <c r="I202" s="3">
        <v>6</v>
      </c>
      <c r="J202" s="3">
        <v>15</v>
      </c>
      <c r="K202" s="3">
        <v>10</v>
      </c>
      <c r="L202" s="3">
        <v>14</v>
      </c>
      <c r="M202" s="3"/>
      <c r="N202" s="3">
        <v>3</v>
      </c>
      <c r="O202" s="3">
        <v>47</v>
      </c>
      <c r="P202" s="3">
        <v>5</v>
      </c>
      <c r="Q202" s="3">
        <v>3</v>
      </c>
      <c r="R202" s="3"/>
      <c r="S202" s="3">
        <v>0</v>
      </c>
      <c r="T202" s="3">
        <v>8</v>
      </c>
      <c r="U202" s="3">
        <v>1</v>
      </c>
      <c r="V202" s="3">
        <v>0</v>
      </c>
      <c r="W202" s="3">
        <v>0</v>
      </c>
      <c r="X202" s="3">
        <v>0</v>
      </c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>
        <v>0</v>
      </c>
      <c r="BA202" s="3">
        <v>22</v>
      </c>
      <c r="BB202" s="3">
        <v>392</v>
      </c>
      <c r="BC202" s="3">
        <v>471</v>
      </c>
    </row>
    <row r="203" spans="1:55" s="1" customFormat="1" ht="11.7" x14ac:dyDescent="0.45">
      <c r="A203" s="4">
        <v>202</v>
      </c>
      <c r="B203" s="3">
        <v>141</v>
      </c>
      <c r="C203" s="3" t="s">
        <v>34</v>
      </c>
      <c r="D203" s="5" t="s">
        <v>55</v>
      </c>
      <c r="E203" s="5">
        <f>VLOOKUP(D203,Sheet2!$A$2:$B$154,2,FALSE)</f>
        <v>20021</v>
      </c>
      <c r="F203" s="5" t="str">
        <f>VLOOKUP(E203,Sheet2!$B$2:$C$154,2,FALSE)</f>
        <v>COSOLAPA</v>
      </c>
      <c r="G203" s="3">
        <v>19</v>
      </c>
      <c r="H203" s="3">
        <v>272</v>
      </c>
      <c r="I203" s="3">
        <v>7</v>
      </c>
      <c r="J203" s="3">
        <v>19</v>
      </c>
      <c r="K203" s="3">
        <v>27</v>
      </c>
      <c r="L203" s="3">
        <v>7</v>
      </c>
      <c r="M203" s="3"/>
      <c r="N203" s="3">
        <v>4</v>
      </c>
      <c r="O203" s="3">
        <v>102</v>
      </c>
      <c r="P203" s="3">
        <v>1</v>
      </c>
      <c r="Q203" s="3">
        <v>3</v>
      </c>
      <c r="R203" s="3"/>
      <c r="S203" s="3">
        <v>1</v>
      </c>
      <c r="T203" s="3">
        <v>11</v>
      </c>
      <c r="U203" s="3">
        <v>3</v>
      </c>
      <c r="V203" s="3">
        <v>0</v>
      </c>
      <c r="W203" s="3">
        <v>0</v>
      </c>
      <c r="X203" s="3">
        <v>0</v>
      </c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>
        <v>0</v>
      </c>
      <c r="BA203" s="3">
        <v>41</v>
      </c>
      <c r="BB203" s="3">
        <v>517</v>
      </c>
      <c r="BC203" s="3">
        <v>712</v>
      </c>
    </row>
    <row r="204" spans="1:55" s="1" customFormat="1" ht="11.7" x14ac:dyDescent="0.45">
      <c r="A204" s="4">
        <v>203</v>
      </c>
      <c r="B204" s="3">
        <v>142</v>
      </c>
      <c r="C204" s="3" t="s">
        <v>34</v>
      </c>
      <c r="D204" s="5" t="s">
        <v>55</v>
      </c>
      <c r="E204" s="5">
        <f>VLOOKUP(D204,Sheet2!$A$2:$B$154,2,FALSE)</f>
        <v>20021</v>
      </c>
      <c r="F204" s="5" t="str">
        <f>VLOOKUP(E204,Sheet2!$B$2:$C$154,2,FALSE)</f>
        <v>COSOLAPA</v>
      </c>
      <c r="G204" s="3">
        <v>26</v>
      </c>
      <c r="H204" s="3">
        <v>163</v>
      </c>
      <c r="I204" s="3">
        <v>1</v>
      </c>
      <c r="J204" s="3">
        <v>10</v>
      </c>
      <c r="K204" s="3">
        <v>5</v>
      </c>
      <c r="L204" s="3">
        <v>13</v>
      </c>
      <c r="M204" s="3"/>
      <c r="N204" s="3">
        <v>2</v>
      </c>
      <c r="O204" s="3">
        <v>24</v>
      </c>
      <c r="P204" s="3">
        <v>2</v>
      </c>
      <c r="Q204" s="3">
        <v>1</v>
      </c>
      <c r="R204" s="3"/>
      <c r="S204" s="3">
        <v>0</v>
      </c>
      <c r="T204" s="3">
        <v>7</v>
      </c>
      <c r="U204" s="3">
        <v>9</v>
      </c>
      <c r="V204" s="3">
        <v>0</v>
      </c>
      <c r="W204" s="3">
        <v>0</v>
      </c>
      <c r="X204" s="3">
        <v>0</v>
      </c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>
        <v>0</v>
      </c>
      <c r="BA204" s="3">
        <v>50</v>
      </c>
      <c r="BB204" s="3">
        <v>313</v>
      </c>
      <c r="BC204" s="3">
        <v>461</v>
      </c>
    </row>
    <row r="205" spans="1:55" s="1" customFormat="1" ht="11.7" x14ac:dyDescent="0.45">
      <c r="A205" s="4">
        <v>204</v>
      </c>
      <c r="B205" s="3">
        <v>143</v>
      </c>
      <c r="C205" s="3" t="s">
        <v>34</v>
      </c>
      <c r="D205" s="5" t="s">
        <v>55</v>
      </c>
      <c r="E205" s="5">
        <f>VLOOKUP(D205,Sheet2!$A$2:$B$154,2,FALSE)</f>
        <v>20021</v>
      </c>
      <c r="F205" s="5" t="str">
        <f>VLOOKUP(E205,Sheet2!$B$2:$C$154,2,FALSE)</f>
        <v>COSOLAPA</v>
      </c>
      <c r="G205" s="3">
        <v>10</v>
      </c>
      <c r="H205" s="3">
        <v>199</v>
      </c>
      <c r="I205" s="3">
        <v>2</v>
      </c>
      <c r="J205" s="3">
        <v>13</v>
      </c>
      <c r="K205" s="3">
        <v>8</v>
      </c>
      <c r="L205" s="3">
        <v>5</v>
      </c>
      <c r="M205" s="3"/>
      <c r="N205" s="3">
        <v>5</v>
      </c>
      <c r="O205" s="3">
        <v>101</v>
      </c>
      <c r="P205" s="3">
        <v>2</v>
      </c>
      <c r="Q205" s="3">
        <v>0</v>
      </c>
      <c r="R205" s="3"/>
      <c r="S205" s="3">
        <v>0</v>
      </c>
      <c r="T205" s="3">
        <v>8</v>
      </c>
      <c r="U205" s="3">
        <v>2</v>
      </c>
      <c r="V205" s="3">
        <v>0</v>
      </c>
      <c r="W205" s="3">
        <v>0</v>
      </c>
      <c r="X205" s="3">
        <v>0</v>
      </c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>
        <v>0</v>
      </c>
      <c r="BA205" s="3">
        <v>33</v>
      </c>
      <c r="BB205" s="3">
        <v>388</v>
      </c>
      <c r="BC205" s="3">
        <v>556</v>
      </c>
    </row>
    <row r="206" spans="1:55" s="1" customFormat="1" ht="11.7" x14ac:dyDescent="0.45">
      <c r="A206" s="4">
        <v>205</v>
      </c>
      <c r="B206" s="3">
        <v>143</v>
      </c>
      <c r="C206" s="3" t="s">
        <v>36</v>
      </c>
      <c r="D206" s="5" t="s">
        <v>55</v>
      </c>
      <c r="E206" s="5">
        <f>VLOOKUP(D206,Sheet2!$A$2:$B$154,2,FALSE)</f>
        <v>20021</v>
      </c>
      <c r="F206" s="5" t="str">
        <f>VLOOKUP(E206,Sheet2!$B$2:$C$154,2,FALSE)</f>
        <v>COSOLAPA</v>
      </c>
      <c r="G206" s="3">
        <v>13</v>
      </c>
      <c r="H206" s="3">
        <v>216</v>
      </c>
      <c r="I206" s="3">
        <v>3</v>
      </c>
      <c r="J206" s="3">
        <v>12</v>
      </c>
      <c r="K206" s="3">
        <v>6</v>
      </c>
      <c r="L206" s="3">
        <v>7</v>
      </c>
      <c r="M206" s="3"/>
      <c r="N206" s="3">
        <v>6</v>
      </c>
      <c r="O206" s="3">
        <v>72</v>
      </c>
      <c r="P206" s="3">
        <v>3</v>
      </c>
      <c r="Q206" s="3">
        <v>3</v>
      </c>
      <c r="R206" s="3"/>
      <c r="S206" s="3">
        <v>0</v>
      </c>
      <c r="T206" s="3">
        <v>9</v>
      </c>
      <c r="U206" s="3">
        <v>6</v>
      </c>
      <c r="V206" s="3">
        <v>0</v>
      </c>
      <c r="W206" s="3">
        <v>0</v>
      </c>
      <c r="X206" s="3">
        <v>0</v>
      </c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>
        <v>0</v>
      </c>
      <c r="BA206" s="3">
        <v>46</v>
      </c>
      <c r="BB206" s="3">
        <v>402</v>
      </c>
      <c r="BC206" s="3">
        <v>556</v>
      </c>
    </row>
    <row r="207" spans="1:55" s="1" customFormat="1" ht="11.7" x14ac:dyDescent="0.45">
      <c r="A207" s="4">
        <v>206</v>
      </c>
      <c r="B207" s="3">
        <v>147</v>
      </c>
      <c r="C207" s="3" t="s">
        <v>34</v>
      </c>
      <c r="D207" s="5" t="s">
        <v>56</v>
      </c>
      <c r="E207" s="5">
        <f>VLOOKUP(D207,Sheet2!$A$2:$B$154,2,FALSE)</f>
        <v>20023</v>
      </c>
      <c r="F207" s="5" t="str">
        <f>VLOOKUP(E207,Sheet2!$B$2:$C$154,2,FALSE)</f>
        <v>CUILÁPAM DE GUERRERO</v>
      </c>
      <c r="G207" s="3">
        <v>14</v>
      </c>
      <c r="H207" s="3">
        <v>8</v>
      </c>
      <c r="I207" s="3">
        <v>100</v>
      </c>
      <c r="J207" s="3">
        <v>0</v>
      </c>
      <c r="K207" s="3">
        <v>6</v>
      </c>
      <c r="L207" s="3">
        <v>4</v>
      </c>
      <c r="M207" s="3">
        <v>44</v>
      </c>
      <c r="N207" s="3">
        <v>10</v>
      </c>
      <c r="O207" s="3">
        <v>97</v>
      </c>
      <c r="P207" s="3">
        <v>2</v>
      </c>
      <c r="Q207" s="3">
        <v>49</v>
      </c>
      <c r="R207" s="3">
        <v>1</v>
      </c>
      <c r="S207" s="3">
        <v>9</v>
      </c>
      <c r="T207" s="3">
        <v>1</v>
      </c>
      <c r="U207" s="3">
        <v>4</v>
      </c>
      <c r="V207" s="3">
        <v>0</v>
      </c>
      <c r="W207" s="3">
        <v>0</v>
      </c>
      <c r="X207" s="3">
        <v>0</v>
      </c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>
        <v>0</v>
      </c>
      <c r="BA207" s="3">
        <v>14</v>
      </c>
      <c r="BB207" s="3">
        <v>363</v>
      </c>
      <c r="BC207" s="3">
        <v>559</v>
      </c>
    </row>
    <row r="208" spans="1:55" s="1" customFormat="1" ht="11.7" x14ac:dyDescent="0.45">
      <c r="A208" s="4">
        <v>207</v>
      </c>
      <c r="B208" s="3">
        <v>147</v>
      </c>
      <c r="C208" s="3" t="s">
        <v>36</v>
      </c>
      <c r="D208" s="5" t="s">
        <v>56</v>
      </c>
      <c r="E208" s="5">
        <f>VLOOKUP(D208,Sheet2!$A$2:$B$154,2,FALSE)</f>
        <v>20023</v>
      </c>
      <c r="F208" s="5" t="str">
        <f>VLOOKUP(E208,Sheet2!$B$2:$C$154,2,FALSE)</f>
        <v>CUILÁPAM DE GUERRERO</v>
      </c>
      <c r="G208" s="3">
        <v>3</v>
      </c>
      <c r="H208" s="3">
        <v>9</v>
      </c>
      <c r="I208" s="3">
        <v>111</v>
      </c>
      <c r="J208" s="3">
        <v>4</v>
      </c>
      <c r="K208" s="3">
        <v>7</v>
      </c>
      <c r="L208" s="3">
        <v>6</v>
      </c>
      <c r="M208" s="3">
        <v>31</v>
      </c>
      <c r="N208" s="3">
        <v>20</v>
      </c>
      <c r="O208" s="3">
        <v>103</v>
      </c>
      <c r="P208" s="3">
        <v>3</v>
      </c>
      <c r="Q208" s="3">
        <v>46</v>
      </c>
      <c r="R208" s="3">
        <v>6</v>
      </c>
      <c r="S208" s="3">
        <v>4</v>
      </c>
      <c r="T208" s="3">
        <v>2</v>
      </c>
      <c r="U208" s="3">
        <v>3</v>
      </c>
      <c r="V208" s="3">
        <v>0</v>
      </c>
      <c r="W208" s="3">
        <v>0</v>
      </c>
      <c r="X208" s="3">
        <v>0</v>
      </c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>
        <v>0</v>
      </c>
      <c r="BA208" s="3">
        <v>15</v>
      </c>
      <c r="BB208" s="3">
        <v>373</v>
      </c>
      <c r="BC208" s="3">
        <v>559</v>
      </c>
    </row>
    <row r="209" spans="1:55" s="1" customFormat="1" ht="11.7" x14ac:dyDescent="0.45">
      <c r="A209" s="4">
        <v>208</v>
      </c>
      <c r="B209" s="3">
        <v>147</v>
      </c>
      <c r="C209" s="3" t="s">
        <v>37</v>
      </c>
      <c r="D209" s="5" t="s">
        <v>56</v>
      </c>
      <c r="E209" s="5">
        <f>VLOOKUP(D209,Sheet2!$A$2:$B$154,2,FALSE)</f>
        <v>20023</v>
      </c>
      <c r="F209" s="5" t="str">
        <f>VLOOKUP(E209,Sheet2!$B$2:$C$154,2,FALSE)</f>
        <v>CUILÁPAM DE GUERRERO</v>
      </c>
      <c r="G209" s="3">
        <v>13</v>
      </c>
      <c r="H209" s="3">
        <v>6</v>
      </c>
      <c r="I209" s="3">
        <v>120</v>
      </c>
      <c r="J209" s="3">
        <v>2</v>
      </c>
      <c r="K209" s="3">
        <v>7</v>
      </c>
      <c r="L209" s="3">
        <v>7</v>
      </c>
      <c r="M209" s="3">
        <v>44</v>
      </c>
      <c r="N209" s="3">
        <v>11</v>
      </c>
      <c r="O209" s="3">
        <v>109</v>
      </c>
      <c r="P209" s="3">
        <v>1</v>
      </c>
      <c r="Q209" s="3">
        <v>60</v>
      </c>
      <c r="R209" s="3">
        <v>4</v>
      </c>
      <c r="S209" s="3">
        <v>5</v>
      </c>
      <c r="T209" s="3">
        <v>1</v>
      </c>
      <c r="U209" s="3">
        <v>7</v>
      </c>
      <c r="V209" s="3">
        <v>0</v>
      </c>
      <c r="W209" s="3">
        <v>0</v>
      </c>
      <c r="X209" s="3">
        <v>0</v>
      </c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>
        <v>0</v>
      </c>
      <c r="BA209" s="3">
        <v>15</v>
      </c>
      <c r="BB209" s="3">
        <v>412</v>
      </c>
      <c r="BC209" s="3">
        <v>559</v>
      </c>
    </row>
    <row r="210" spans="1:55" s="1" customFormat="1" ht="11.7" x14ac:dyDescent="0.45">
      <c r="A210" s="4">
        <v>209</v>
      </c>
      <c r="B210" s="3">
        <v>147</v>
      </c>
      <c r="C210" s="3" t="s">
        <v>39</v>
      </c>
      <c r="D210" s="5" t="s">
        <v>56</v>
      </c>
      <c r="E210" s="5">
        <f>VLOOKUP(D210,Sheet2!$A$2:$B$154,2,FALSE)</f>
        <v>20023</v>
      </c>
      <c r="F210" s="5" t="str">
        <f>VLOOKUP(E210,Sheet2!$B$2:$C$154,2,FALSE)</f>
        <v>CUILÁPAM DE GUERRERO</v>
      </c>
      <c r="G210" s="3">
        <v>18</v>
      </c>
      <c r="H210" s="3">
        <v>15</v>
      </c>
      <c r="I210" s="3">
        <v>131</v>
      </c>
      <c r="J210" s="3">
        <v>4</v>
      </c>
      <c r="K210" s="3">
        <v>16</v>
      </c>
      <c r="L210" s="3">
        <v>5</v>
      </c>
      <c r="M210" s="3">
        <v>40</v>
      </c>
      <c r="N210" s="3">
        <v>5</v>
      </c>
      <c r="O210" s="3">
        <v>60</v>
      </c>
      <c r="P210" s="3">
        <v>3</v>
      </c>
      <c r="Q210" s="3">
        <v>47</v>
      </c>
      <c r="R210" s="3">
        <v>2</v>
      </c>
      <c r="S210" s="3">
        <v>2</v>
      </c>
      <c r="T210" s="3">
        <v>1</v>
      </c>
      <c r="U210" s="3">
        <v>4</v>
      </c>
      <c r="V210" s="3">
        <v>0</v>
      </c>
      <c r="W210" s="3">
        <v>0</v>
      </c>
      <c r="X210" s="3">
        <v>0</v>
      </c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>
        <v>0</v>
      </c>
      <c r="BA210" s="3">
        <v>18</v>
      </c>
      <c r="BB210" s="3">
        <v>371</v>
      </c>
      <c r="BC210" s="3">
        <v>596</v>
      </c>
    </row>
    <row r="211" spans="1:55" s="1" customFormat="1" ht="11.7" x14ac:dyDescent="0.45">
      <c r="A211" s="4">
        <v>210</v>
      </c>
      <c r="B211" s="3">
        <v>148</v>
      </c>
      <c r="C211" s="3" t="s">
        <v>34</v>
      </c>
      <c r="D211" s="5" t="s">
        <v>56</v>
      </c>
      <c r="E211" s="5">
        <f>VLOOKUP(D211,Sheet2!$A$2:$B$154,2,FALSE)</f>
        <v>20023</v>
      </c>
      <c r="F211" s="5" t="str">
        <f>VLOOKUP(E211,Sheet2!$B$2:$C$154,2,FALSE)</f>
        <v>CUILÁPAM DE GUERRERO</v>
      </c>
      <c r="G211" s="3">
        <v>12</v>
      </c>
      <c r="H211" s="3">
        <v>12</v>
      </c>
      <c r="I211" s="3">
        <v>104</v>
      </c>
      <c r="J211" s="3">
        <v>1</v>
      </c>
      <c r="K211" s="3">
        <v>10</v>
      </c>
      <c r="L211" s="3">
        <v>4</v>
      </c>
      <c r="M211" s="3">
        <v>39</v>
      </c>
      <c r="N211" s="3">
        <v>6</v>
      </c>
      <c r="O211" s="3">
        <v>115</v>
      </c>
      <c r="P211" s="3">
        <v>4</v>
      </c>
      <c r="Q211" s="3">
        <v>93</v>
      </c>
      <c r="R211" s="3">
        <v>3</v>
      </c>
      <c r="S211" s="3">
        <v>3</v>
      </c>
      <c r="T211" s="3">
        <v>1</v>
      </c>
      <c r="U211" s="3">
        <v>3</v>
      </c>
      <c r="V211" s="3">
        <v>0</v>
      </c>
      <c r="W211" s="3">
        <v>0</v>
      </c>
      <c r="X211" s="3">
        <v>0</v>
      </c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>
        <v>0</v>
      </c>
      <c r="BA211" s="3">
        <v>21</v>
      </c>
      <c r="BB211" s="3">
        <v>431</v>
      </c>
      <c r="BC211" s="3">
        <v>642</v>
      </c>
    </row>
    <row r="212" spans="1:55" s="1" customFormat="1" ht="11.7" x14ac:dyDescent="0.45">
      <c r="A212" s="4">
        <v>211</v>
      </c>
      <c r="B212" s="3">
        <v>148</v>
      </c>
      <c r="C212" s="3" t="s">
        <v>36</v>
      </c>
      <c r="D212" s="5" t="s">
        <v>56</v>
      </c>
      <c r="E212" s="5">
        <f>VLOOKUP(D212,Sheet2!$A$2:$B$154,2,FALSE)</f>
        <v>20023</v>
      </c>
      <c r="F212" s="5" t="str">
        <f>VLOOKUP(E212,Sheet2!$B$2:$C$154,2,FALSE)</f>
        <v>CUILÁPAM DE GUERRERO</v>
      </c>
      <c r="G212" s="3">
        <v>19</v>
      </c>
      <c r="H212" s="3">
        <v>4</v>
      </c>
      <c r="I212" s="3">
        <v>100</v>
      </c>
      <c r="J212" s="3">
        <v>4</v>
      </c>
      <c r="K212" s="3">
        <v>9</v>
      </c>
      <c r="L212" s="3">
        <v>6</v>
      </c>
      <c r="M212" s="3">
        <v>46</v>
      </c>
      <c r="N212" s="3">
        <v>8</v>
      </c>
      <c r="O212" s="3">
        <v>139</v>
      </c>
      <c r="P212" s="3">
        <v>2</v>
      </c>
      <c r="Q212" s="3">
        <v>61</v>
      </c>
      <c r="R212" s="3">
        <v>7</v>
      </c>
      <c r="S212" s="3">
        <v>4</v>
      </c>
      <c r="T212" s="3">
        <v>0</v>
      </c>
      <c r="U212" s="3">
        <v>8</v>
      </c>
      <c r="V212" s="3">
        <v>0</v>
      </c>
      <c r="W212" s="3">
        <v>0</v>
      </c>
      <c r="X212" s="3">
        <v>0</v>
      </c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>
        <v>0</v>
      </c>
      <c r="BA212" s="3">
        <v>9</v>
      </c>
      <c r="BB212" s="3">
        <v>426</v>
      </c>
      <c r="BC212" s="3">
        <v>642</v>
      </c>
    </row>
    <row r="213" spans="1:55" s="1" customFormat="1" ht="11.7" x14ac:dyDescent="0.45">
      <c r="A213" s="4">
        <v>212</v>
      </c>
      <c r="B213" s="3">
        <v>148</v>
      </c>
      <c r="C213" s="3" t="s">
        <v>37</v>
      </c>
      <c r="D213" s="5" t="s">
        <v>56</v>
      </c>
      <c r="E213" s="5">
        <f>VLOOKUP(D213,Sheet2!$A$2:$B$154,2,FALSE)</f>
        <v>20023</v>
      </c>
      <c r="F213" s="5" t="str">
        <f>VLOOKUP(E213,Sheet2!$B$2:$C$154,2,FALSE)</f>
        <v>CUILÁPAM DE GUERRERO</v>
      </c>
      <c r="G213" s="3">
        <v>26</v>
      </c>
      <c r="H213" s="3">
        <v>7</v>
      </c>
      <c r="I213" s="3">
        <v>123</v>
      </c>
      <c r="J213" s="3">
        <v>1</v>
      </c>
      <c r="K213" s="3">
        <v>7</v>
      </c>
      <c r="L213" s="3">
        <v>10</v>
      </c>
      <c r="M213" s="3">
        <v>47</v>
      </c>
      <c r="N213" s="3">
        <v>9</v>
      </c>
      <c r="O213" s="3">
        <v>96</v>
      </c>
      <c r="P213" s="3">
        <v>6</v>
      </c>
      <c r="Q213" s="3">
        <v>68</v>
      </c>
      <c r="R213" s="3">
        <v>3</v>
      </c>
      <c r="S213" s="3">
        <v>5</v>
      </c>
      <c r="T213" s="3">
        <v>2</v>
      </c>
      <c r="U213" s="3">
        <v>7</v>
      </c>
      <c r="V213" s="3">
        <v>0</v>
      </c>
      <c r="W213" s="3">
        <v>0</v>
      </c>
      <c r="X213" s="3">
        <v>0</v>
      </c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>
        <v>0</v>
      </c>
      <c r="BA213" s="3">
        <v>10</v>
      </c>
      <c r="BB213" s="3">
        <v>427</v>
      </c>
      <c r="BC213" s="3">
        <v>642</v>
      </c>
    </row>
    <row r="214" spans="1:55" s="1" customFormat="1" ht="11.7" x14ac:dyDescent="0.45">
      <c r="A214" s="4">
        <v>213</v>
      </c>
      <c r="B214" s="3">
        <v>148</v>
      </c>
      <c r="C214" s="3" t="s">
        <v>44</v>
      </c>
      <c r="D214" s="5" t="s">
        <v>56</v>
      </c>
      <c r="E214" s="5">
        <f>VLOOKUP(D214,Sheet2!$A$2:$B$154,2,FALSE)</f>
        <v>20023</v>
      </c>
      <c r="F214" s="5" t="str">
        <f>VLOOKUP(E214,Sheet2!$B$2:$C$154,2,FALSE)</f>
        <v>CUILÁPAM DE GUERRERO</v>
      </c>
      <c r="G214" s="3">
        <v>19</v>
      </c>
      <c r="H214" s="3">
        <v>2</v>
      </c>
      <c r="I214" s="3">
        <v>121</v>
      </c>
      <c r="J214" s="3">
        <v>1</v>
      </c>
      <c r="K214" s="3">
        <v>13</v>
      </c>
      <c r="L214" s="3">
        <v>5</v>
      </c>
      <c r="M214" s="3">
        <v>51</v>
      </c>
      <c r="N214" s="3">
        <v>7</v>
      </c>
      <c r="O214" s="3">
        <v>117</v>
      </c>
      <c r="P214" s="3">
        <v>4</v>
      </c>
      <c r="Q214" s="3">
        <v>112</v>
      </c>
      <c r="R214" s="3">
        <v>6</v>
      </c>
      <c r="S214" s="3">
        <v>7</v>
      </c>
      <c r="T214" s="3">
        <v>0</v>
      </c>
      <c r="U214" s="3">
        <v>3</v>
      </c>
      <c r="V214" s="3">
        <v>0</v>
      </c>
      <c r="W214" s="3">
        <v>0</v>
      </c>
      <c r="X214" s="3">
        <v>0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>
        <v>0</v>
      </c>
      <c r="BA214" s="3">
        <v>16</v>
      </c>
      <c r="BB214" s="3">
        <v>484</v>
      </c>
      <c r="BC214" s="3">
        <v>642</v>
      </c>
    </row>
    <row r="215" spans="1:55" s="1" customFormat="1" ht="11.7" x14ac:dyDescent="0.45">
      <c r="A215" s="4">
        <v>214</v>
      </c>
      <c r="B215" s="3">
        <v>148</v>
      </c>
      <c r="C215" s="3" t="s">
        <v>39</v>
      </c>
      <c r="D215" s="5" t="s">
        <v>56</v>
      </c>
      <c r="E215" s="5">
        <f>VLOOKUP(D215,Sheet2!$A$2:$B$154,2,FALSE)</f>
        <v>20023</v>
      </c>
      <c r="F215" s="5" t="str">
        <f>VLOOKUP(E215,Sheet2!$B$2:$C$154,2,FALSE)</f>
        <v>CUILÁPAM DE GUERRERO</v>
      </c>
      <c r="G215" s="3">
        <v>28</v>
      </c>
      <c r="H215" s="3">
        <v>12</v>
      </c>
      <c r="I215" s="3">
        <v>118</v>
      </c>
      <c r="J215" s="3">
        <v>5</v>
      </c>
      <c r="K215" s="3">
        <v>23</v>
      </c>
      <c r="L215" s="3">
        <v>10</v>
      </c>
      <c r="M215" s="3">
        <v>35</v>
      </c>
      <c r="N215" s="3">
        <v>8</v>
      </c>
      <c r="O215" s="3">
        <v>158</v>
      </c>
      <c r="P215" s="3">
        <v>7</v>
      </c>
      <c r="Q215" s="3">
        <v>14</v>
      </c>
      <c r="R215" s="3">
        <v>4</v>
      </c>
      <c r="S215" s="3">
        <v>5</v>
      </c>
      <c r="T215" s="3">
        <v>0</v>
      </c>
      <c r="U215" s="3">
        <v>12</v>
      </c>
      <c r="V215" s="3">
        <v>0</v>
      </c>
      <c r="W215" s="3">
        <v>0</v>
      </c>
      <c r="X215" s="3">
        <v>0</v>
      </c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>
        <v>0</v>
      </c>
      <c r="BA215" s="3">
        <v>17</v>
      </c>
      <c r="BB215" s="3">
        <v>456</v>
      </c>
      <c r="BC215" s="3">
        <v>746</v>
      </c>
    </row>
    <row r="216" spans="1:55" s="1" customFormat="1" ht="11.7" x14ac:dyDescent="0.45">
      <c r="A216" s="4">
        <v>215</v>
      </c>
      <c r="B216" s="3">
        <v>148</v>
      </c>
      <c r="C216" s="3" t="s">
        <v>51</v>
      </c>
      <c r="D216" s="5" t="s">
        <v>56</v>
      </c>
      <c r="E216" s="5">
        <f>VLOOKUP(D216,Sheet2!$A$2:$B$154,2,FALSE)</f>
        <v>20023</v>
      </c>
      <c r="F216" s="5" t="str">
        <f>VLOOKUP(E216,Sheet2!$B$2:$C$154,2,FALSE)</f>
        <v>CUILÁPAM DE GUERRERO</v>
      </c>
      <c r="G216" s="3">
        <v>25</v>
      </c>
      <c r="H216" s="3">
        <v>17</v>
      </c>
      <c r="I216" s="3">
        <v>112</v>
      </c>
      <c r="J216" s="3">
        <v>1</v>
      </c>
      <c r="K216" s="3">
        <v>46</v>
      </c>
      <c r="L216" s="3">
        <v>10</v>
      </c>
      <c r="M216" s="3">
        <v>31</v>
      </c>
      <c r="N216" s="3">
        <v>4</v>
      </c>
      <c r="O216" s="3">
        <v>200</v>
      </c>
      <c r="P216" s="3">
        <v>8</v>
      </c>
      <c r="Q216" s="3">
        <v>10</v>
      </c>
      <c r="R216" s="3">
        <v>5</v>
      </c>
      <c r="S216" s="3">
        <v>3</v>
      </c>
      <c r="T216" s="3">
        <v>0</v>
      </c>
      <c r="U216" s="3">
        <v>11</v>
      </c>
      <c r="V216" s="3">
        <v>0</v>
      </c>
      <c r="W216" s="3">
        <v>0</v>
      </c>
      <c r="X216" s="3">
        <v>0</v>
      </c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>
        <v>0</v>
      </c>
      <c r="BA216" s="3">
        <v>10</v>
      </c>
      <c r="BB216" s="3">
        <v>493</v>
      </c>
      <c r="BC216" s="3">
        <v>746</v>
      </c>
    </row>
    <row r="217" spans="1:55" s="1" customFormat="1" ht="11.7" x14ac:dyDescent="0.45">
      <c r="A217" s="4">
        <v>216</v>
      </c>
      <c r="B217" s="3">
        <v>148</v>
      </c>
      <c r="C217" s="3" t="s">
        <v>46</v>
      </c>
      <c r="D217" s="5" t="s">
        <v>56</v>
      </c>
      <c r="E217" s="5">
        <f>VLOOKUP(D217,Sheet2!$A$2:$B$154,2,FALSE)</f>
        <v>20023</v>
      </c>
      <c r="F217" s="5" t="str">
        <f>VLOOKUP(E217,Sheet2!$B$2:$C$154,2,FALSE)</f>
        <v>CUILÁPAM DE GUERRERO</v>
      </c>
      <c r="G217" s="3">
        <v>10</v>
      </c>
      <c r="H217" s="3">
        <v>9</v>
      </c>
      <c r="I217" s="3">
        <v>41</v>
      </c>
      <c r="J217" s="3">
        <v>2</v>
      </c>
      <c r="K217" s="3">
        <v>16</v>
      </c>
      <c r="L217" s="3">
        <v>1</v>
      </c>
      <c r="M217" s="3">
        <v>12</v>
      </c>
      <c r="N217" s="3">
        <v>3</v>
      </c>
      <c r="O217" s="3">
        <v>138</v>
      </c>
      <c r="P217" s="3">
        <v>2</v>
      </c>
      <c r="Q217" s="3">
        <v>18</v>
      </c>
      <c r="R217" s="3">
        <v>5</v>
      </c>
      <c r="S217" s="3">
        <v>1</v>
      </c>
      <c r="T217" s="3">
        <v>1</v>
      </c>
      <c r="U217" s="3">
        <v>13</v>
      </c>
      <c r="V217" s="3">
        <v>0</v>
      </c>
      <c r="W217" s="3">
        <v>0</v>
      </c>
      <c r="X217" s="3">
        <v>0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>
        <v>0</v>
      </c>
      <c r="BA217" s="3">
        <v>9</v>
      </c>
      <c r="BB217" s="3">
        <v>281</v>
      </c>
      <c r="BC217" s="3">
        <v>482</v>
      </c>
    </row>
    <row r="218" spans="1:55" s="1" customFormat="1" ht="11.7" x14ac:dyDescent="0.45">
      <c r="A218" s="4">
        <v>217</v>
      </c>
      <c r="B218" s="3">
        <v>149</v>
      </c>
      <c r="C218" s="3" t="s">
        <v>34</v>
      </c>
      <c r="D218" s="5" t="s">
        <v>56</v>
      </c>
      <c r="E218" s="5">
        <f>VLOOKUP(D218,Sheet2!$A$2:$B$154,2,FALSE)</f>
        <v>20023</v>
      </c>
      <c r="F218" s="5" t="str">
        <f>VLOOKUP(E218,Sheet2!$B$2:$C$154,2,FALSE)</f>
        <v>CUILÁPAM DE GUERRERO</v>
      </c>
      <c r="G218" s="3">
        <v>15</v>
      </c>
      <c r="H218" s="3">
        <v>5</v>
      </c>
      <c r="I218" s="3">
        <v>108</v>
      </c>
      <c r="J218" s="3">
        <v>0</v>
      </c>
      <c r="K218" s="3">
        <v>7</v>
      </c>
      <c r="L218" s="3">
        <v>6</v>
      </c>
      <c r="M218" s="3">
        <v>49</v>
      </c>
      <c r="N218" s="3">
        <v>8</v>
      </c>
      <c r="O218" s="3">
        <v>124</v>
      </c>
      <c r="P218" s="3">
        <v>0</v>
      </c>
      <c r="Q218" s="3">
        <v>59</v>
      </c>
      <c r="R218" s="3">
        <v>6</v>
      </c>
      <c r="S218" s="3">
        <v>1</v>
      </c>
      <c r="T218" s="3">
        <v>1</v>
      </c>
      <c r="U218" s="3">
        <v>5</v>
      </c>
      <c r="V218" s="3">
        <v>0</v>
      </c>
      <c r="W218" s="3">
        <v>0</v>
      </c>
      <c r="X218" s="3">
        <v>0</v>
      </c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>
        <v>0</v>
      </c>
      <c r="BA218" s="3">
        <v>20</v>
      </c>
      <c r="BB218" s="3">
        <v>414</v>
      </c>
      <c r="BC218" s="3">
        <v>588</v>
      </c>
    </row>
    <row r="219" spans="1:55" s="1" customFormat="1" ht="11.7" x14ac:dyDescent="0.45">
      <c r="A219" s="4">
        <v>218</v>
      </c>
      <c r="B219" s="3">
        <v>149</v>
      </c>
      <c r="C219" s="3" t="s">
        <v>36</v>
      </c>
      <c r="D219" s="5" t="s">
        <v>56</v>
      </c>
      <c r="E219" s="5">
        <f>VLOOKUP(D219,Sheet2!$A$2:$B$154,2,FALSE)</f>
        <v>20023</v>
      </c>
      <c r="F219" s="5" t="str">
        <f>VLOOKUP(E219,Sheet2!$B$2:$C$154,2,FALSE)</f>
        <v>CUILÁPAM DE GUERRERO</v>
      </c>
      <c r="G219" s="3">
        <v>16</v>
      </c>
      <c r="H219" s="3">
        <v>8</v>
      </c>
      <c r="I219" s="3">
        <v>85</v>
      </c>
      <c r="J219" s="3">
        <v>4</v>
      </c>
      <c r="K219" s="3">
        <v>10</v>
      </c>
      <c r="L219" s="3">
        <v>9</v>
      </c>
      <c r="M219" s="3">
        <v>47</v>
      </c>
      <c r="N219" s="3">
        <v>3</v>
      </c>
      <c r="O219" s="3">
        <v>150</v>
      </c>
      <c r="P219" s="3">
        <v>4</v>
      </c>
      <c r="Q219" s="3">
        <v>45</v>
      </c>
      <c r="R219" s="3">
        <v>6</v>
      </c>
      <c r="S219" s="3">
        <v>6</v>
      </c>
      <c r="T219" s="3">
        <v>1</v>
      </c>
      <c r="U219" s="3">
        <v>2</v>
      </c>
      <c r="V219" s="3">
        <v>0</v>
      </c>
      <c r="W219" s="3">
        <v>0</v>
      </c>
      <c r="X219" s="3">
        <v>0</v>
      </c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>
        <v>0</v>
      </c>
      <c r="BA219" s="3">
        <v>13</v>
      </c>
      <c r="BB219" s="3">
        <v>409</v>
      </c>
      <c r="BC219" s="3">
        <v>588</v>
      </c>
    </row>
    <row r="220" spans="1:55" s="1" customFormat="1" ht="11.7" x14ac:dyDescent="0.45">
      <c r="A220" s="4">
        <v>219</v>
      </c>
      <c r="B220" s="3">
        <v>149</v>
      </c>
      <c r="C220" s="3" t="s">
        <v>37</v>
      </c>
      <c r="D220" s="5" t="s">
        <v>56</v>
      </c>
      <c r="E220" s="5">
        <f>VLOOKUP(D220,Sheet2!$A$2:$B$154,2,FALSE)</f>
        <v>20023</v>
      </c>
      <c r="F220" s="5" t="str">
        <f>VLOOKUP(E220,Sheet2!$B$2:$C$154,2,FALSE)</f>
        <v>CUILÁPAM DE GUERRERO</v>
      </c>
      <c r="G220" s="3">
        <v>12</v>
      </c>
      <c r="H220" s="3">
        <v>13</v>
      </c>
      <c r="I220" s="3">
        <v>98</v>
      </c>
      <c r="J220" s="3">
        <v>4</v>
      </c>
      <c r="K220" s="3">
        <v>10</v>
      </c>
      <c r="L220" s="3">
        <v>7</v>
      </c>
      <c r="M220" s="3">
        <v>53</v>
      </c>
      <c r="N220" s="3">
        <v>3</v>
      </c>
      <c r="O220" s="3">
        <v>136</v>
      </c>
      <c r="P220" s="3">
        <v>1</v>
      </c>
      <c r="Q220" s="3">
        <v>41</v>
      </c>
      <c r="R220" s="3">
        <v>9</v>
      </c>
      <c r="S220" s="3">
        <v>7</v>
      </c>
      <c r="T220" s="3">
        <v>0</v>
      </c>
      <c r="U220" s="3">
        <v>8</v>
      </c>
      <c r="V220" s="3">
        <v>0</v>
      </c>
      <c r="W220" s="3">
        <v>0</v>
      </c>
      <c r="X220" s="3">
        <v>0</v>
      </c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>
        <v>0</v>
      </c>
      <c r="BA220" s="3">
        <v>6</v>
      </c>
      <c r="BB220" s="3">
        <v>408</v>
      </c>
      <c r="BC220" s="3">
        <v>588</v>
      </c>
    </row>
    <row r="221" spans="1:55" s="1" customFormat="1" ht="11.7" x14ac:dyDescent="0.45">
      <c r="A221" s="4">
        <v>220</v>
      </c>
      <c r="B221" s="3">
        <v>149</v>
      </c>
      <c r="C221" s="3" t="s">
        <v>44</v>
      </c>
      <c r="D221" s="5" t="s">
        <v>56</v>
      </c>
      <c r="E221" s="5">
        <f>VLOOKUP(D221,Sheet2!$A$2:$B$154,2,FALSE)</f>
        <v>20023</v>
      </c>
      <c r="F221" s="5" t="str">
        <f>VLOOKUP(E221,Sheet2!$B$2:$C$154,2,FALSE)</f>
        <v>CUILÁPAM DE GUERRERO</v>
      </c>
      <c r="G221" s="3">
        <v>13</v>
      </c>
      <c r="H221" s="3">
        <v>11</v>
      </c>
      <c r="I221" s="3">
        <v>84</v>
      </c>
      <c r="J221" s="3">
        <v>2</v>
      </c>
      <c r="K221" s="3">
        <v>7</v>
      </c>
      <c r="L221" s="3">
        <v>6</v>
      </c>
      <c r="M221" s="3">
        <v>37</v>
      </c>
      <c r="N221" s="3">
        <v>8</v>
      </c>
      <c r="O221" s="3">
        <v>163</v>
      </c>
      <c r="P221" s="3">
        <v>2</v>
      </c>
      <c r="Q221" s="3">
        <v>66</v>
      </c>
      <c r="R221" s="3">
        <v>10</v>
      </c>
      <c r="S221" s="3">
        <v>5</v>
      </c>
      <c r="T221" s="3">
        <v>0</v>
      </c>
      <c r="U221" s="3">
        <v>5</v>
      </c>
      <c r="V221" s="3">
        <v>0</v>
      </c>
      <c r="W221" s="3">
        <v>0</v>
      </c>
      <c r="X221" s="3">
        <v>0</v>
      </c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>
        <v>1</v>
      </c>
      <c r="BA221" s="3">
        <v>12</v>
      </c>
      <c r="BB221" s="3">
        <v>432</v>
      </c>
      <c r="BC221" s="3">
        <v>588</v>
      </c>
    </row>
    <row r="222" spans="1:55" s="1" customFormat="1" ht="11.7" x14ac:dyDescent="0.45">
      <c r="A222" s="4">
        <v>221</v>
      </c>
      <c r="B222" s="3">
        <v>150</v>
      </c>
      <c r="C222" s="3" t="s">
        <v>34</v>
      </c>
      <c r="D222" s="5" t="s">
        <v>56</v>
      </c>
      <c r="E222" s="5">
        <f>VLOOKUP(D222,Sheet2!$A$2:$B$154,2,FALSE)</f>
        <v>20023</v>
      </c>
      <c r="F222" s="5" t="str">
        <f>VLOOKUP(E222,Sheet2!$B$2:$C$154,2,FALSE)</f>
        <v>CUILÁPAM DE GUERRERO</v>
      </c>
      <c r="G222" s="3">
        <v>22</v>
      </c>
      <c r="H222" s="3">
        <v>12</v>
      </c>
      <c r="I222" s="3">
        <v>172</v>
      </c>
      <c r="J222" s="3">
        <v>0</v>
      </c>
      <c r="K222" s="3">
        <v>9</v>
      </c>
      <c r="L222" s="3">
        <v>9</v>
      </c>
      <c r="M222" s="3">
        <v>45</v>
      </c>
      <c r="N222" s="3">
        <v>6</v>
      </c>
      <c r="O222" s="3">
        <v>90</v>
      </c>
      <c r="P222" s="3">
        <v>2</v>
      </c>
      <c r="Q222" s="3">
        <v>48</v>
      </c>
      <c r="R222" s="3">
        <v>3</v>
      </c>
      <c r="S222" s="3">
        <v>7</v>
      </c>
      <c r="T222" s="3">
        <v>1</v>
      </c>
      <c r="U222" s="3">
        <v>5</v>
      </c>
      <c r="V222" s="3">
        <v>0</v>
      </c>
      <c r="W222" s="3">
        <v>0</v>
      </c>
      <c r="X222" s="3">
        <v>0</v>
      </c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>
        <v>0</v>
      </c>
      <c r="BA222" s="3">
        <v>14</v>
      </c>
      <c r="BB222" s="3">
        <v>445</v>
      </c>
      <c r="BC222" s="3">
        <v>606</v>
      </c>
    </row>
    <row r="223" spans="1:55" s="1" customFormat="1" ht="11.7" x14ac:dyDescent="0.45">
      <c r="A223" s="4">
        <v>222</v>
      </c>
      <c r="B223" s="3">
        <v>150</v>
      </c>
      <c r="C223" s="3" t="s">
        <v>36</v>
      </c>
      <c r="D223" s="5" t="s">
        <v>56</v>
      </c>
      <c r="E223" s="5">
        <f>VLOOKUP(D223,Sheet2!$A$2:$B$154,2,FALSE)</f>
        <v>20023</v>
      </c>
      <c r="F223" s="5" t="str">
        <f>VLOOKUP(E223,Sheet2!$B$2:$C$154,2,FALSE)</f>
        <v>CUILÁPAM DE GUERRERO</v>
      </c>
      <c r="G223" s="3">
        <v>18</v>
      </c>
      <c r="H223" s="3">
        <v>5</v>
      </c>
      <c r="I223" s="3">
        <v>158</v>
      </c>
      <c r="J223" s="3">
        <v>0</v>
      </c>
      <c r="K223" s="3">
        <v>10</v>
      </c>
      <c r="L223" s="3">
        <v>7</v>
      </c>
      <c r="M223" s="3">
        <v>44</v>
      </c>
      <c r="N223" s="3">
        <v>2</v>
      </c>
      <c r="O223" s="3">
        <v>78</v>
      </c>
      <c r="P223" s="3">
        <v>3</v>
      </c>
      <c r="Q223" s="3">
        <v>45</v>
      </c>
      <c r="R223" s="3">
        <v>10</v>
      </c>
      <c r="S223" s="3">
        <v>6</v>
      </c>
      <c r="T223" s="3">
        <v>0</v>
      </c>
      <c r="U223" s="3">
        <v>5</v>
      </c>
      <c r="V223" s="3">
        <v>0</v>
      </c>
      <c r="W223" s="3">
        <v>0</v>
      </c>
      <c r="X223" s="3">
        <v>0</v>
      </c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>
        <v>0</v>
      </c>
      <c r="BA223" s="3">
        <v>15</v>
      </c>
      <c r="BB223" s="3">
        <v>406</v>
      </c>
      <c r="BC223" s="3">
        <v>605</v>
      </c>
    </row>
    <row r="224" spans="1:55" s="1" customFormat="1" ht="11.7" x14ac:dyDescent="0.45">
      <c r="A224" s="4">
        <v>223</v>
      </c>
      <c r="B224" s="3">
        <v>150</v>
      </c>
      <c r="C224" s="3" t="s">
        <v>37</v>
      </c>
      <c r="D224" s="5" t="s">
        <v>56</v>
      </c>
      <c r="E224" s="5">
        <f>VLOOKUP(D224,Sheet2!$A$2:$B$154,2,FALSE)</f>
        <v>20023</v>
      </c>
      <c r="F224" s="5" t="str">
        <f>VLOOKUP(E224,Sheet2!$B$2:$C$154,2,FALSE)</f>
        <v>CUILÁPAM DE GUERRERO</v>
      </c>
      <c r="G224" s="3">
        <v>15</v>
      </c>
      <c r="H224" s="3">
        <v>10</v>
      </c>
      <c r="I224" s="3">
        <v>190</v>
      </c>
      <c r="J224" s="3">
        <v>1</v>
      </c>
      <c r="K224" s="3">
        <v>9</v>
      </c>
      <c r="L224" s="3">
        <v>11</v>
      </c>
      <c r="M224" s="3">
        <v>43</v>
      </c>
      <c r="N224" s="3">
        <v>2</v>
      </c>
      <c r="O224" s="3">
        <v>77</v>
      </c>
      <c r="P224" s="3">
        <v>1</v>
      </c>
      <c r="Q224" s="3">
        <v>57</v>
      </c>
      <c r="R224" s="3">
        <v>4</v>
      </c>
      <c r="S224" s="3">
        <v>7</v>
      </c>
      <c r="T224" s="3">
        <v>0</v>
      </c>
      <c r="U224" s="3">
        <v>5</v>
      </c>
      <c r="V224" s="3">
        <v>0</v>
      </c>
      <c r="W224" s="3">
        <v>0</v>
      </c>
      <c r="X224" s="3">
        <v>0</v>
      </c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>
        <v>1</v>
      </c>
      <c r="BA224" s="3">
        <v>15</v>
      </c>
      <c r="BB224" s="3">
        <v>448</v>
      </c>
      <c r="BC224" s="3">
        <v>605</v>
      </c>
    </row>
    <row r="225" spans="1:55" s="1" customFormat="1" ht="11.7" x14ac:dyDescent="0.45">
      <c r="A225" s="4">
        <v>224</v>
      </c>
      <c r="B225" s="3">
        <v>151</v>
      </c>
      <c r="C225" s="3" t="s">
        <v>34</v>
      </c>
      <c r="D225" s="5" t="s">
        <v>56</v>
      </c>
      <c r="E225" s="5">
        <f>VLOOKUP(D225,Sheet2!$A$2:$B$154,2,FALSE)</f>
        <v>20023</v>
      </c>
      <c r="F225" s="5" t="str">
        <f>VLOOKUP(E225,Sheet2!$B$2:$C$154,2,FALSE)</f>
        <v>CUILÁPAM DE GUERRERO</v>
      </c>
      <c r="G225" s="3">
        <v>21</v>
      </c>
      <c r="H225" s="3">
        <v>19</v>
      </c>
      <c r="I225" s="3">
        <v>103</v>
      </c>
      <c r="J225" s="3">
        <v>1</v>
      </c>
      <c r="K225" s="3">
        <v>7</v>
      </c>
      <c r="L225" s="3">
        <v>3</v>
      </c>
      <c r="M225" s="3">
        <v>177</v>
      </c>
      <c r="N225" s="3">
        <v>11</v>
      </c>
      <c r="O225" s="3">
        <v>96</v>
      </c>
      <c r="P225" s="3">
        <v>8</v>
      </c>
      <c r="Q225" s="3">
        <v>48</v>
      </c>
      <c r="R225" s="3">
        <v>3</v>
      </c>
      <c r="S225" s="3">
        <v>3</v>
      </c>
      <c r="T225" s="3">
        <v>1</v>
      </c>
      <c r="U225" s="3">
        <v>4</v>
      </c>
      <c r="V225" s="3">
        <v>0</v>
      </c>
      <c r="W225" s="3">
        <v>0</v>
      </c>
      <c r="X225" s="3">
        <v>0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>
        <v>0</v>
      </c>
      <c r="BA225" s="3">
        <v>23</v>
      </c>
      <c r="BB225" s="3">
        <v>528</v>
      </c>
      <c r="BC225" s="3">
        <v>738</v>
      </c>
    </row>
    <row r="226" spans="1:55" s="1" customFormat="1" ht="11.7" x14ac:dyDescent="0.45">
      <c r="A226" s="4">
        <v>225</v>
      </c>
      <c r="B226" s="3">
        <v>151</v>
      </c>
      <c r="C226" s="3" t="s">
        <v>36</v>
      </c>
      <c r="D226" s="5" t="s">
        <v>56</v>
      </c>
      <c r="E226" s="5">
        <f>VLOOKUP(D226,Sheet2!$A$2:$B$154,2,FALSE)</f>
        <v>20023</v>
      </c>
      <c r="F226" s="5" t="str">
        <f>VLOOKUP(E226,Sheet2!$B$2:$C$154,2,FALSE)</f>
        <v>CUILÁPAM DE GUERRERO</v>
      </c>
      <c r="G226" s="3">
        <v>20</v>
      </c>
      <c r="H226" s="3">
        <v>15</v>
      </c>
      <c r="I226" s="3">
        <v>103</v>
      </c>
      <c r="J226" s="3">
        <v>0</v>
      </c>
      <c r="K226" s="3">
        <v>8</v>
      </c>
      <c r="L226" s="3">
        <v>5</v>
      </c>
      <c r="M226" s="3">
        <v>170</v>
      </c>
      <c r="N226" s="3">
        <v>10</v>
      </c>
      <c r="O226" s="3">
        <v>103</v>
      </c>
      <c r="P226" s="3">
        <v>3</v>
      </c>
      <c r="Q226" s="3">
        <v>38</v>
      </c>
      <c r="R226" s="3">
        <v>3</v>
      </c>
      <c r="S226" s="3">
        <v>4</v>
      </c>
      <c r="T226" s="3">
        <v>3</v>
      </c>
      <c r="U226" s="3">
        <v>13</v>
      </c>
      <c r="V226" s="3">
        <v>0</v>
      </c>
      <c r="W226" s="3">
        <v>0</v>
      </c>
      <c r="X226" s="3">
        <v>0</v>
      </c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>
        <v>0</v>
      </c>
      <c r="BA226" s="3">
        <v>11</v>
      </c>
      <c r="BB226" s="3">
        <v>509</v>
      </c>
      <c r="BC226" s="3">
        <v>738</v>
      </c>
    </row>
    <row r="227" spans="1:55" s="1" customFormat="1" ht="11.7" x14ac:dyDescent="0.45">
      <c r="A227" s="4">
        <v>226</v>
      </c>
      <c r="B227" s="3">
        <v>151</v>
      </c>
      <c r="C227" s="3" t="s">
        <v>37</v>
      </c>
      <c r="D227" s="5" t="s">
        <v>56</v>
      </c>
      <c r="E227" s="5">
        <f>VLOOKUP(D227,Sheet2!$A$2:$B$154,2,FALSE)</f>
        <v>20023</v>
      </c>
      <c r="F227" s="5" t="str">
        <f>VLOOKUP(E227,Sheet2!$B$2:$C$154,2,FALSE)</f>
        <v>CUILÁPAM DE GUERRERO</v>
      </c>
      <c r="G227" s="3">
        <v>9</v>
      </c>
      <c r="H227" s="3">
        <v>14</v>
      </c>
      <c r="I227" s="3">
        <v>84</v>
      </c>
      <c r="J227" s="3">
        <v>2</v>
      </c>
      <c r="K227" s="3">
        <v>10</v>
      </c>
      <c r="L227" s="3">
        <v>2</v>
      </c>
      <c r="M227" s="3">
        <v>170</v>
      </c>
      <c r="N227" s="3">
        <v>24</v>
      </c>
      <c r="O227" s="3">
        <v>97</v>
      </c>
      <c r="P227" s="3">
        <v>1</v>
      </c>
      <c r="Q227" s="3">
        <v>38</v>
      </c>
      <c r="R227" s="3">
        <v>10</v>
      </c>
      <c r="S227" s="3">
        <v>3</v>
      </c>
      <c r="T227" s="3">
        <v>7</v>
      </c>
      <c r="U227" s="3">
        <v>11</v>
      </c>
      <c r="V227" s="3">
        <v>0</v>
      </c>
      <c r="W227" s="3">
        <v>0</v>
      </c>
      <c r="X227" s="3">
        <v>0</v>
      </c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>
        <v>0</v>
      </c>
      <c r="BA227" s="3">
        <v>22</v>
      </c>
      <c r="BB227" s="3">
        <v>504</v>
      </c>
      <c r="BC227" s="3">
        <v>738</v>
      </c>
    </row>
    <row r="228" spans="1:55" s="1" customFormat="1" ht="11.7" x14ac:dyDescent="0.45">
      <c r="A228" s="4">
        <v>227</v>
      </c>
      <c r="B228" s="3">
        <v>151</v>
      </c>
      <c r="C228" s="3" t="s">
        <v>44</v>
      </c>
      <c r="D228" s="5" t="s">
        <v>56</v>
      </c>
      <c r="E228" s="5">
        <f>VLOOKUP(D228,Sheet2!$A$2:$B$154,2,FALSE)</f>
        <v>20023</v>
      </c>
      <c r="F228" s="5" t="str">
        <f>VLOOKUP(E228,Sheet2!$B$2:$C$154,2,FALSE)</f>
        <v>CUILÁPAM DE GUERRERO</v>
      </c>
      <c r="G228" s="3">
        <v>16</v>
      </c>
      <c r="H228" s="3">
        <v>22</v>
      </c>
      <c r="I228" s="3">
        <v>92</v>
      </c>
      <c r="J228" s="3">
        <v>1</v>
      </c>
      <c r="K228" s="3">
        <v>6</v>
      </c>
      <c r="L228" s="3">
        <v>4</v>
      </c>
      <c r="M228" s="3">
        <v>160</v>
      </c>
      <c r="N228" s="3">
        <v>12</v>
      </c>
      <c r="O228" s="3">
        <v>131</v>
      </c>
      <c r="P228" s="3">
        <v>3</v>
      </c>
      <c r="Q228" s="3">
        <v>46</v>
      </c>
      <c r="R228" s="3">
        <v>7</v>
      </c>
      <c r="S228" s="3">
        <v>3</v>
      </c>
      <c r="T228" s="3">
        <v>6</v>
      </c>
      <c r="U228" s="3">
        <v>0</v>
      </c>
      <c r="V228" s="3">
        <v>0</v>
      </c>
      <c r="W228" s="3">
        <v>0</v>
      </c>
      <c r="X228" s="3">
        <v>0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>
        <v>0</v>
      </c>
      <c r="BA228" s="3">
        <v>20</v>
      </c>
      <c r="BB228" s="3">
        <v>529</v>
      </c>
      <c r="BC228" s="3">
        <v>738</v>
      </c>
    </row>
    <row r="229" spans="1:55" s="1" customFormat="1" ht="11.7" x14ac:dyDescent="0.45">
      <c r="A229" s="4">
        <v>228</v>
      </c>
      <c r="B229" s="3">
        <v>152</v>
      </c>
      <c r="C229" s="3" t="s">
        <v>34</v>
      </c>
      <c r="D229" s="5" t="s">
        <v>56</v>
      </c>
      <c r="E229" s="5">
        <f>VLOOKUP(D229,Sheet2!$A$2:$B$154,2,FALSE)</f>
        <v>20023</v>
      </c>
      <c r="F229" s="5" t="str">
        <f>VLOOKUP(E229,Sheet2!$B$2:$C$154,2,FALSE)</f>
        <v>CUILÁPAM DE GUERRERO</v>
      </c>
      <c r="G229" s="3">
        <v>20</v>
      </c>
      <c r="H229" s="3">
        <v>11</v>
      </c>
      <c r="I229" s="3">
        <v>60</v>
      </c>
      <c r="J229" s="3">
        <v>4</v>
      </c>
      <c r="K229" s="3">
        <v>7</v>
      </c>
      <c r="L229" s="3">
        <v>4</v>
      </c>
      <c r="M229" s="3">
        <v>102</v>
      </c>
      <c r="N229" s="3">
        <v>17</v>
      </c>
      <c r="O229" s="3">
        <v>111</v>
      </c>
      <c r="P229" s="3">
        <v>1</v>
      </c>
      <c r="Q229" s="3">
        <v>51</v>
      </c>
      <c r="R229" s="3">
        <v>11</v>
      </c>
      <c r="S229" s="3">
        <v>8</v>
      </c>
      <c r="T229" s="3">
        <v>0</v>
      </c>
      <c r="U229" s="3">
        <v>8</v>
      </c>
      <c r="V229" s="3">
        <v>0</v>
      </c>
      <c r="W229" s="3">
        <v>0</v>
      </c>
      <c r="X229" s="3">
        <v>0</v>
      </c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>
        <v>0</v>
      </c>
      <c r="BA229" s="3">
        <v>6</v>
      </c>
      <c r="BB229" s="3">
        <v>421</v>
      </c>
      <c r="BC229" s="3">
        <v>584</v>
      </c>
    </row>
    <row r="230" spans="1:55" s="1" customFormat="1" ht="11.7" x14ac:dyDescent="0.45">
      <c r="A230" s="4">
        <v>229</v>
      </c>
      <c r="B230" s="3">
        <v>152</v>
      </c>
      <c r="C230" s="3" t="s">
        <v>36</v>
      </c>
      <c r="D230" s="5" t="s">
        <v>56</v>
      </c>
      <c r="E230" s="5">
        <f>VLOOKUP(D230,Sheet2!$A$2:$B$154,2,FALSE)</f>
        <v>20023</v>
      </c>
      <c r="F230" s="5" t="str">
        <f>VLOOKUP(E230,Sheet2!$B$2:$C$154,2,FALSE)</f>
        <v>CUILÁPAM DE GUERRERO</v>
      </c>
      <c r="G230" s="3">
        <v>27</v>
      </c>
      <c r="H230" s="3">
        <v>10</v>
      </c>
      <c r="I230" s="3">
        <v>82</v>
      </c>
      <c r="J230" s="3">
        <v>2</v>
      </c>
      <c r="K230" s="3">
        <v>10</v>
      </c>
      <c r="L230" s="3">
        <v>0</v>
      </c>
      <c r="M230" s="3">
        <v>124</v>
      </c>
      <c r="N230" s="3">
        <v>9</v>
      </c>
      <c r="O230" s="3">
        <v>84</v>
      </c>
      <c r="P230" s="3">
        <v>4</v>
      </c>
      <c r="Q230" s="3">
        <v>43</v>
      </c>
      <c r="R230" s="3">
        <v>13</v>
      </c>
      <c r="S230" s="3">
        <v>12</v>
      </c>
      <c r="T230" s="3">
        <v>2</v>
      </c>
      <c r="U230" s="3">
        <v>3</v>
      </c>
      <c r="V230" s="3">
        <v>0</v>
      </c>
      <c r="W230" s="3">
        <v>0</v>
      </c>
      <c r="X230" s="3">
        <v>0</v>
      </c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>
        <v>0</v>
      </c>
      <c r="BA230" s="3">
        <v>8</v>
      </c>
      <c r="BB230" s="3">
        <v>433</v>
      </c>
      <c r="BC230" s="3">
        <v>584</v>
      </c>
    </row>
    <row r="231" spans="1:55" s="1" customFormat="1" ht="11.7" x14ac:dyDescent="0.45">
      <c r="A231" s="4">
        <v>230</v>
      </c>
      <c r="B231" s="3">
        <v>152</v>
      </c>
      <c r="C231" s="3" t="s">
        <v>37</v>
      </c>
      <c r="D231" s="5" t="s">
        <v>56</v>
      </c>
      <c r="E231" s="5">
        <f>VLOOKUP(D231,Sheet2!$A$2:$B$154,2,FALSE)</f>
        <v>20023</v>
      </c>
      <c r="F231" s="5" t="str">
        <f>VLOOKUP(E231,Sheet2!$B$2:$C$154,2,FALSE)</f>
        <v>CUILÁPAM DE GUERRERO</v>
      </c>
      <c r="G231" s="3">
        <v>17</v>
      </c>
      <c r="H231" s="3">
        <v>8</v>
      </c>
      <c r="I231" s="3">
        <v>96</v>
      </c>
      <c r="J231" s="3">
        <v>2</v>
      </c>
      <c r="K231" s="3">
        <v>7</v>
      </c>
      <c r="L231" s="3">
        <v>8</v>
      </c>
      <c r="M231" s="3">
        <v>119</v>
      </c>
      <c r="N231" s="3">
        <v>13</v>
      </c>
      <c r="O231" s="3">
        <v>90</v>
      </c>
      <c r="P231" s="3">
        <v>1</v>
      </c>
      <c r="Q231" s="3">
        <v>45</v>
      </c>
      <c r="R231" s="3">
        <v>21</v>
      </c>
      <c r="S231" s="3">
        <v>6</v>
      </c>
      <c r="T231" s="3">
        <v>3</v>
      </c>
      <c r="U231" s="3">
        <v>5</v>
      </c>
      <c r="V231" s="3">
        <v>0</v>
      </c>
      <c r="W231" s="3">
        <v>0</v>
      </c>
      <c r="X231" s="3">
        <v>0</v>
      </c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>
        <v>0</v>
      </c>
      <c r="BA231" s="3">
        <v>13</v>
      </c>
      <c r="BB231" s="3">
        <v>454</v>
      </c>
      <c r="BC231" s="3">
        <v>583</v>
      </c>
    </row>
    <row r="232" spans="1:55" s="1" customFormat="1" ht="11.7" x14ac:dyDescent="0.45">
      <c r="A232" s="4">
        <v>231</v>
      </c>
      <c r="B232" s="3">
        <v>157</v>
      </c>
      <c r="C232" s="3" t="s">
        <v>34</v>
      </c>
      <c r="D232" s="5" t="s">
        <v>57</v>
      </c>
      <c r="E232" s="5">
        <f>VLOOKUP(D232,Sheet2!$A$2:$B$154,2,FALSE)</f>
        <v>20028</v>
      </c>
      <c r="F232" s="5" t="str">
        <f>VLOOKUP(E232,Sheet2!$B$2:$C$154,2,FALSE)</f>
        <v>HEROICA CIUDAD DE EJUTLA DE CRESPO</v>
      </c>
      <c r="G232" s="3">
        <v>178</v>
      </c>
      <c r="H232" s="3">
        <v>138</v>
      </c>
      <c r="I232" s="3">
        <v>5</v>
      </c>
      <c r="J232" s="3"/>
      <c r="K232" s="3">
        <v>2</v>
      </c>
      <c r="L232" s="3">
        <v>4</v>
      </c>
      <c r="M232" s="3"/>
      <c r="N232" s="3">
        <v>2</v>
      </c>
      <c r="O232" s="3">
        <v>135</v>
      </c>
      <c r="P232" s="3">
        <v>5</v>
      </c>
      <c r="Q232" s="3">
        <v>1</v>
      </c>
      <c r="R232" s="3">
        <v>0</v>
      </c>
      <c r="S232" s="3">
        <v>2</v>
      </c>
      <c r="T232" s="3">
        <v>0</v>
      </c>
      <c r="U232" s="3">
        <v>8</v>
      </c>
      <c r="V232" s="3">
        <v>0</v>
      </c>
      <c r="W232" s="3">
        <v>0</v>
      </c>
      <c r="X232" s="3">
        <v>0</v>
      </c>
      <c r="Y232" s="3"/>
      <c r="Z232" s="3">
        <v>1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>
        <v>0</v>
      </c>
      <c r="BA232" s="3">
        <v>24</v>
      </c>
      <c r="BB232" s="3">
        <v>505</v>
      </c>
      <c r="BC232" s="3">
        <v>676</v>
      </c>
    </row>
    <row r="233" spans="1:55" s="1" customFormat="1" ht="11.7" x14ac:dyDescent="0.45">
      <c r="A233" s="4">
        <v>232</v>
      </c>
      <c r="B233" s="3">
        <v>157</v>
      </c>
      <c r="C233" s="3" t="s">
        <v>36</v>
      </c>
      <c r="D233" s="5" t="s">
        <v>57</v>
      </c>
      <c r="E233" s="5">
        <f>VLOOKUP(D233,Sheet2!$A$2:$B$154,2,FALSE)</f>
        <v>20028</v>
      </c>
      <c r="F233" s="5" t="str">
        <f>VLOOKUP(E233,Sheet2!$B$2:$C$154,2,FALSE)</f>
        <v>HEROICA CIUDAD DE EJUTLA DE CRESPO</v>
      </c>
      <c r="G233" s="3">
        <v>153</v>
      </c>
      <c r="H233" s="3">
        <v>133</v>
      </c>
      <c r="I233" s="3">
        <v>6</v>
      </c>
      <c r="J233" s="3"/>
      <c r="K233" s="3">
        <v>3</v>
      </c>
      <c r="L233" s="3">
        <v>2</v>
      </c>
      <c r="M233" s="3"/>
      <c r="N233" s="3">
        <v>4</v>
      </c>
      <c r="O233" s="3">
        <v>127</v>
      </c>
      <c r="P233" s="3">
        <v>2</v>
      </c>
      <c r="Q233" s="3">
        <v>2</v>
      </c>
      <c r="R233" s="3">
        <v>4</v>
      </c>
      <c r="S233" s="3">
        <v>4</v>
      </c>
      <c r="T233" s="3">
        <v>0</v>
      </c>
      <c r="U233" s="3">
        <v>5</v>
      </c>
      <c r="V233" s="3">
        <v>0</v>
      </c>
      <c r="W233" s="3">
        <v>0</v>
      </c>
      <c r="X233" s="3">
        <v>0</v>
      </c>
      <c r="Y233" s="3"/>
      <c r="Z233" s="3">
        <v>2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>
        <v>0</v>
      </c>
      <c r="BA233" s="3">
        <v>24</v>
      </c>
      <c r="BB233" s="3">
        <v>471</v>
      </c>
      <c r="BC233" s="3">
        <v>676</v>
      </c>
    </row>
    <row r="234" spans="1:55" s="1" customFormat="1" ht="11.7" x14ac:dyDescent="0.45">
      <c r="A234" s="4">
        <v>233</v>
      </c>
      <c r="B234" s="3">
        <v>157</v>
      </c>
      <c r="C234" s="3" t="s">
        <v>37</v>
      </c>
      <c r="D234" s="5" t="s">
        <v>57</v>
      </c>
      <c r="E234" s="5">
        <f>VLOOKUP(D234,Sheet2!$A$2:$B$154,2,FALSE)</f>
        <v>20028</v>
      </c>
      <c r="F234" s="5" t="str">
        <f>VLOOKUP(E234,Sheet2!$B$2:$C$154,2,FALSE)</f>
        <v>HEROICA CIUDAD DE EJUTLA DE CRESPO</v>
      </c>
      <c r="G234" s="3">
        <v>179</v>
      </c>
      <c r="H234" s="3">
        <v>121</v>
      </c>
      <c r="I234" s="3">
        <v>7</v>
      </c>
      <c r="J234" s="3"/>
      <c r="K234" s="3">
        <v>6</v>
      </c>
      <c r="L234" s="3">
        <v>3</v>
      </c>
      <c r="M234" s="3"/>
      <c r="N234" s="3">
        <v>5</v>
      </c>
      <c r="O234" s="3">
        <v>154</v>
      </c>
      <c r="P234" s="3">
        <v>3</v>
      </c>
      <c r="Q234" s="3">
        <v>3</v>
      </c>
      <c r="R234" s="3">
        <v>4</v>
      </c>
      <c r="S234" s="3">
        <v>1</v>
      </c>
      <c r="T234" s="3">
        <v>0</v>
      </c>
      <c r="U234" s="3">
        <v>6</v>
      </c>
      <c r="V234" s="3">
        <v>0</v>
      </c>
      <c r="W234" s="3">
        <v>0</v>
      </c>
      <c r="X234" s="3">
        <v>0</v>
      </c>
      <c r="Y234" s="3"/>
      <c r="Z234" s="3">
        <v>1</v>
      </c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>
        <v>0</v>
      </c>
      <c r="BA234" s="3">
        <v>16</v>
      </c>
      <c r="BB234" s="3">
        <v>509</v>
      </c>
      <c r="BC234" s="3">
        <v>676</v>
      </c>
    </row>
    <row r="235" spans="1:55" s="1" customFormat="1" ht="11.7" x14ac:dyDescent="0.45">
      <c r="A235" s="4">
        <v>234</v>
      </c>
      <c r="B235" s="3">
        <v>157</v>
      </c>
      <c r="C235" s="3" t="s">
        <v>44</v>
      </c>
      <c r="D235" s="5" t="s">
        <v>57</v>
      </c>
      <c r="E235" s="5">
        <f>VLOOKUP(D235,Sheet2!$A$2:$B$154,2,FALSE)</f>
        <v>20028</v>
      </c>
      <c r="F235" s="5" t="str">
        <f>VLOOKUP(E235,Sheet2!$B$2:$C$154,2,FALSE)</f>
        <v>HEROICA CIUDAD DE EJUTLA DE CRESPO</v>
      </c>
      <c r="G235" s="3">
        <v>184</v>
      </c>
      <c r="H235" s="3">
        <v>103</v>
      </c>
      <c r="I235" s="3">
        <v>3</v>
      </c>
      <c r="J235" s="3"/>
      <c r="K235" s="3">
        <v>5</v>
      </c>
      <c r="L235" s="3">
        <v>8</v>
      </c>
      <c r="M235" s="3"/>
      <c r="N235" s="3">
        <v>4</v>
      </c>
      <c r="O235" s="3">
        <v>139</v>
      </c>
      <c r="P235" s="3">
        <v>1</v>
      </c>
      <c r="Q235" s="3">
        <v>0</v>
      </c>
      <c r="R235" s="3">
        <v>1</v>
      </c>
      <c r="S235" s="3">
        <v>4</v>
      </c>
      <c r="T235" s="3">
        <v>0</v>
      </c>
      <c r="U235" s="3">
        <v>1</v>
      </c>
      <c r="V235" s="3">
        <v>0</v>
      </c>
      <c r="W235" s="3">
        <v>0</v>
      </c>
      <c r="X235" s="3">
        <v>0</v>
      </c>
      <c r="Y235" s="3"/>
      <c r="Z235" s="3">
        <v>2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>
        <v>0</v>
      </c>
      <c r="BA235" s="3">
        <v>14</v>
      </c>
      <c r="BB235" s="3">
        <v>469</v>
      </c>
      <c r="BC235" s="3">
        <v>676</v>
      </c>
    </row>
    <row r="236" spans="1:55" s="1" customFormat="1" ht="11.7" x14ac:dyDescent="0.45">
      <c r="A236" s="4">
        <v>235</v>
      </c>
      <c r="B236" s="3">
        <v>158</v>
      </c>
      <c r="C236" s="3" t="s">
        <v>34</v>
      </c>
      <c r="D236" s="5" t="s">
        <v>57</v>
      </c>
      <c r="E236" s="5">
        <f>VLOOKUP(D236,Sheet2!$A$2:$B$154,2,FALSE)</f>
        <v>20028</v>
      </c>
      <c r="F236" s="5" t="str">
        <f>VLOOKUP(E236,Sheet2!$B$2:$C$154,2,FALSE)</f>
        <v>HEROICA CIUDAD DE EJUTLA DE CRESPO</v>
      </c>
      <c r="G236" s="3">
        <v>202</v>
      </c>
      <c r="H236" s="3">
        <v>67</v>
      </c>
      <c r="I236" s="3">
        <v>5</v>
      </c>
      <c r="J236" s="3"/>
      <c r="K236" s="3">
        <v>14</v>
      </c>
      <c r="L236" s="3">
        <v>9</v>
      </c>
      <c r="M236" s="3"/>
      <c r="N236" s="3">
        <v>2</v>
      </c>
      <c r="O236" s="3">
        <v>152</v>
      </c>
      <c r="P236" s="3">
        <v>6</v>
      </c>
      <c r="Q236" s="3">
        <v>0</v>
      </c>
      <c r="R236" s="3">
        <v>8</v>
      </c>
      <c r="S236" s="3">
        <v>0</v>
      </c>
      <c r="T236" s="3">
        <v>0</v>
      </c>
      <c r="U236" s="3">
        <v>2</v>
      </c>
      <c r="V236" s="3">
        <v>0</v>
      </c>
      <c r="W236" s="3">
        <v>0</v>
      </c>
      <c r="X236" s="3">
        <v>0</v>
      </c>
      <c r="Y236" s="3"/>
      <c r="Z236" s="3">
        <v>0</v>
      </c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>
        <v>0</v>
      </c>
      <c r="BA236" s="3">
        <v>18</v>
      </c>
      <c r="BB236" s="3">
        <v>485</v>
      </c>
      <c r="BC236" s="3">
        <v>691</v>
      </c>
    </row>
    <row r="237" spans="1:55" s="1" customFormat="1" ht="11.7" x14ac:dyDescent="0.45">
      <c r="A237" s="4">
        <v>236</v>
      </c>
      <c r="B237" s="3">
        <v>158</v>
      </c>
      <c r="C237" s="3" t="s">
        <v>36</v>
      </c>
      <c r="D237" s="5" t="s">
        <v>57</v>
      </c>
      <c r="E237" s="5">
        <f>VLOOKUP(D237,Sheet2!$A$2:$B$154,2,FALSE)</f>
        <v>20028</v>
      </c>
      <c r="F237" s="5" t="str">
        <f>VLOOKUP(E237,Sheet2!$B$2:$C$154,2,FALSE)</f>
        <v>HEROICA CIUDAD DE EJUTLA DE CRESPO</v>
      </c>
      <c r="G237" s="3">
        <v>207</v>
      </c>
      <c r="H237" s="3">
        <v>81</v>
      </c>
      <c r="I237" s="3">
        <v>2</v>
      </c>
      <c r="J237" s="3"/>
      <c r="K237" s="3">
        <v>7</v>
      </c>
      <c r="L237" s="3">
        <v>3</v>
      </c>
      <c r="M237" s="3"/>
      <c r="N237" s="3">
        <v>2</v>
      </c>
      <c r="O237" s="3">
        <v>185</v>
      </c>
      <c r="P237" s="3">
        <v>0</v>
      </c>
      <c r="Q237" s="3">
        <v>1</v>
      </c>
      <c r="R237" s="3">
        <v>5</v>
      </c>
      <c r="S237" s="3">
        <v>2</v>
      </c>
      <c r="T237" s="3">
        <v>0</v>
      </c>
      <c r="U237" s="3">
        <v>8</v>
      </c>
      <c r="V237" s="3">
        <v>0</v>
      </c>
      <c r="W237" s="3">
        <v>0</v>
      </c>
      <c r="X237" s="3">
        <v>0</v>
      </c>
      <c r="Y237" s="3"/>
      <c r="Z237" s="3">
        <v>1</v>
      </c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>
        <v>0</v>
      </c>
      <c r="BA237" s="3">
        <v>13</v>
      </c>
      <c r="BB237" s="3">
        <v>517</v>
      </c>
      <c r="BC237" s="3">
        <v>691</v>
      </c>
    </row>
    <row r="238" spans="1:55" s="1" customFormat="1" ht="11.7" x14ac:dyDescent="0.45">
      <c r="A238" s="4">
        <v>237</v>
      </c>
      <c r="B238" s="3">
        <v>158</v>
      </c>
      <c r="C238" s="3" t="s">
        <v>37</v>
      </c>
      <c r="D238" s="5" t="s">
        <v>57</v>
      </c>
      <c r="E238" s="5">
        <f>VLOOKUP(D238,Sheet2!$A$2:$B$154,2,FALSE)</f>
        <v>20028</v>
      </c>
      <c r="F238" s="5" t="str">
        <f>VLOOKUP(E238,Sheet2!$B$2:$C$154,2,FALSE)</f>
        <v>HEROICA CIUDAD DE EJUTLA DE CRESPO</v>
      </c>
      <c r="G238" s="3">
        <v>210</v>
      </c>
      <c r="H238" s="3">
        <v>79</v>
      </c>
      <c r="I238" s="3">
        <v>4</v>
      </c>
      <c r="J238" s="3"/>
      <c r="K238" s="3">
        <v>8</v>
      </c>
      <c r="L238" s="3">
        <v>6</v>
      </c>
      <c r="M238" s="3"/>
      <c r="N238" s="3">
        <v>4</v>
      </c>
      <c r="O238" s="3">
        <v>162</v>
      </c>
      <c r="P238" s="3">
        <v>3</v>
      </c>
      <c r="Q238" s="3">
        <v>1</v>
      </c>
      <c r="R238" s="3">
        <v>6</v>
      </c>
      <c r="S238" s="3">
        <v>3</v>
      </c>
      <c r="T238" s="3">
        <v>0</v>
      </c>
      <c r="U238" s="3">
        <v>10</v>
      </c>
      <c r="V238" s="3">
        <v>0</v>
      </c>
      <c r="W238" s="3">
        <v>0</v>
      </c>
      <c r="X238" s="3">
        <v>0</v>
      </c>
      <c r="Y238" s="3"/>
      <c r="Z238" s="3">
        <v>2</v>
      </c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>
        <v>0</v>
      </c>
      <c r="BA238" s="3">
        <v>15</v>
      </c>
      <c r="BB238" s="3">
        <v>513</v>
      </c>
      <c r="BC238" s="3">
        <v>690</v>
      </c>
    </row>
    <row r="239" spans="1:55" s="1" customFormat="1" ht="11.7" x14ac:dyDescent="0.45">
      <c r="A239" s="4">
        <v>238</v>
      </c>
      <c r="B239" s="3">
        <v>159</v>
      </c>
      <c r="C239" s="3" t="s">
        <v>34</v>
      </c>
      <c r="D239" s="5" t="s">
        <v>57</v>
      </c>
      <c r="E239" s="5">
        <f>VLOOKUP(D239,Sheet2!$A$2:$B$154,2,FALSE)</f>
        <v>20028</v>
      </c>
      <c r="F239" s="5" t="str">
        <f>VLOOKUP(E239,Sheet2!$B$2:$C$154,2,FALSE)</f>
        <v>HEROICA CIUDAD DE EJUTLA DE CRESPO</v>
      </c>
      <c r="G239" s="3">
        <v>186</v>
      </c>
      <c r="H239" s="3">
        <v>60</v>
      </c>
      <c r="I239" s="3">
        <v>1</v>
      </c>
      <c r="J239" s="3"/>
      <c r="K239" s="3">
        <v>2</v>
      </c>
      <c r="L239" s="3">
        <v>3</v>
      </c>
      <c r="M239" s="3"/>
      <c r="N239" s="3">
        <v>1</v>
      </c>
      <c r="O239" s="3">
        <v>115</v>
      </c>
      <c r="P239" s="3">
        <v>1</v>
      </c>
      <c r="Q239" s="3">
        <v>2</v>
      </c>
      <c r="R239" s="3">
        <v>6</v>
      </c>
      <c r="S239" s="3">
        <v>1</v>
      </c>
      <c r="T239" s="3">
        <v>0</v>
      </c>
      <c r="U239" s="3">
        <v>6</v>
      </c>
      <c r="V239" s="3">
        <v>0</v>
      </c>
      <c r="W239" s="3">
        <v>0</v>
      </c>
      <c r="X239" s="3">
        <v>0</v>
      </c>
      <c r="Y239" s="3"/>
      <c r="Z239" s="3">
        <v>1</v>
      </c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>
        <v>0</v>
      </c>
      <c r="BA239" s="3">
        <v>10</v>
      </c>
      <c r="BB239" s="3">
        <v>395</v>
      </c>
      <c r="BC239" s="3">
        <v>531</v>
      </c>
    </row>
    <row r="240" spans="1:55" s="1" customFormat="1" ht="11.7" x14ac:dyDescent="0.45">
      <c r="A240" s="4">
        <v>239</v>
      </c>
      <c r="B240" s="3">
        <v>159</v>
      </c>
      <c r="C240" s="3" t="s">
        <v>36</v>
      </c>
      <c r="D240" s="5" t="s">
        <v>57</v>
      </c>
      <c r="E240" s="5">
        <f>VLOOKUP(D240,Sheet2!$A$2:$B$154,2,FALSE)</f>
        <v>20028</v>
      </c>
      <c r="F240" s="5" t="str">
        <f>VLOOKUP(E240,Sheet2!$B$2:$C$154,2,FALSE)</f>
        <v>HEROICA CIUDAD DE EJUTLA DE CRESPO</v>
      </c>
      <c r="G240" s="3">
        <v>158</v>
      </c>
      <c r="H240" s="3">
        <v>66</v>
      </c>
      <c r="I240" s="3">
        <v>2</v>
      </c>
      <c r="J240" s="3"/>
      <c r="K240" s="3">
        <v>9</v>
      </c>
      <c r="L240" s="3">
        <v>7</v>
      </c>
      <c r="M240" s="3"/>
      <c r="N240" s="3">
        <v>2</v>
      </c>
      <c r="O240" s="3">
        <v>133</v>
      </c>
      <c r="P240" s="3">
        <v>4</v>
      </c>
      <c r="Q240" s="3">
        <v>1</v>
      </c>
      <c r="R240" s="3">
        <v>4</v>
      </c>
      <c r="S240" s="3">
        <v>2</v>
      </c>
      <c r="T240" s="3">
        <v>0</v>
      </c>
      <c r="U240" s="3">
        <v>5</v>
      </c>
      <c r="V240" s="3">
        <v>0</v>
      </c>
      <c r="W240" s="3">
        <v>0</v>
      </c>
      <c r="X240" s="3">
        <v>0</v>
      </c>
      <c r="Y240" s="3"/>
      <c r="Z240" s="3">
        <v>1</v>
      </c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>
        <v>0</v>
      </c>
      <c r="BA240" s="3">
        <v>12</v>
      </c>
      <c r="BB240" s="3">
        <v>406</v>
      </c>
      <c r="BC240" s="3">
        <v>530</v>
      </c>
    </row>
    <row r="241" spans="1:55" s="1" customFormat="1" ht="11.7" x14ac:dyDescent="0.45">
      <c r="A241" s="4">
        <v>240</v>
      </c>
      <c r="B241" s="3">
        <v>160</v>
      </c>
      <c r="C241" s="3" t="s">
        <v>34</v>
      </c>
      <c r="D241" s="5" t="s">
        <v>57</v>
      </c>
      <c r="E241" s="5">
        <f>VLOOKUP(D241,Sheet2!$A$2:$B$154,2,FALSE)</f>
        <v>20028</v>
      </c>
      <c r="F241" s="5" t="str">
        <f>VLOOKUP(E241,Sheet2!$B$2:$C$154,2,FALSE)</f>
        <v>HEROICA CIUDAD DE EJUTLA DE CRESPO</v>
      </c>
      <c r="G241" s="3">
        <v>170</v>
      </c>
      <c r="H241" s="3">
        <v>128</v>
      </c>
      <c r="I241" s="3">
        <v>0</v>
      </c>
      <c r="J241" s="3"/>
      <c r="K241" s="3">
        <v>4</v>
      </c>
      <c r="L241" s="3">
        <v>0</v>
      </c>
      <c r="M241" s="3"/>
      <c r="N241" s="3">
        <v>1</v>
      </c>
      <c r="O241" s="3">
        <v>119</v>
      </c>
      <c r="P241" s="3">
        <v>2</v>
      </c>
      <c r="Q241" s="3">
        <v>1</v>
      </c>
      <c r="R241" s="3">
        <v>5</v>
      </c>
      <c r="S241" s="3">
        <v>3</v>
      </c>
      <c r="T241" s="3">
        <v>0</v>
      </c>
      <c r="U241" s="3">
        <v>5</v>
      </c>
      <c r="V241" s="3">
        <v>0</v>
      </c>
      <c r="W241" s="3">
        <v>0</v>
      </c>
      <c r="X241" s="3">
        <v>0</v>
      </c>
      <c r="Y241" s="3"/>
      <c r="Z241" s="3">
        <v>1</v>
      </c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>
        <v>0</v>
      </c>
      <c r="BA241" s="3">
        <v>17</v>
      </c>
      <c r="BB241" s="3">
        <v>456</v>
      </c>
      <c r="BC241" s="3">
        <v>605</v>
      </c>
    </row>
    <row r="242" spans="1:55" s="1" customFormat="1" ht="11.7" x14ac:dyDescent="0.45">
      <c r="A242" s="4">
        <v>241</v>
      </c>
      <c r="B242" s="3">
        <v>160</v>
      </c>
      <c r="C242" s="3" t="s">
        <v>36</v>
      </c>
      <c r="D242" s="5" t="s">
        <v>57</v>
      </c>
      <c r="E242" s="5">
        <f>VLOOKUP(D242,Sheet2!$A$2:$B$154,2,FALSE)</f>
        <v>20028</v>
      </c>
      <c r="F242" s="5" t="str">
        <f>VLOOKUP(E242,Sheet2!$B$2:$C$154,2,FALSE)</f>
        <v>HEROICA CIUDAD DE EJUTLA DE CRESPO</v>
      </c>
      <c r="G242" s="3">
        <v>148</v>
      </c>
      <c r="H242" s="3">
        <v>107</v>
      </c>
      <c r="I242" s="3">
        <v>5</v>
      </c>
      <c r="J242" s="3"/>
      <c r="K242" s="3">
        <v>8</v>
      </c>
      <c r="L242" s="3">
        <v>7</v>
      </c>
      <c r="M242" s="3"/>
      <c r="N242" s="3">
        <v>0</v>
      </c>
      <c r="O242" s="3">
        <v>132</v>
      </c>
      <c r="P242" s="3">
        <v>6</v>
      </c>
      <c r="Q242" s="3">
        <v>2</v>
      </c>
      <c r="R242" s="3">
        <v>12</v>
      </c>
      <c r="S242" s="3">
        <v>3</v>
      </c>
      <c r="T242" s="3">
        <v>0</v>
      </c>
      <c r="U242" s="3">
        <v>4</v>
      </c>
      <c r="V242" s="3">
        <v>0</v>
      </c>
      <c r="W242" s="3">
        <v>0</v>
      </c>
      <c r="X242" s="3">
        <v>0</v>
      </c>
      <c r="Y242" s="3"/>
      <c r="Z242" s="3">
        <v>3</v>
      </c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>
        <v>0</v>
      </c>
      <c r="BA242" s="3">
        <v>16</v>
      </c>
      <c r="BB242" s="3">
        <v>453</v>
      </c>
      <c r="BC242" s="3">
        <v>604</v>
      </c>
    </row>
    <row r="243" spans="1:55" s="1" customFormat="1" ht="11.7" x14ac:dyDescent="0.45">
      <c r="A243" s="4">
        <v>242</v>
      </c>
      <c r="B243" s="3">
        <v>160</v>
      </c>
      <c r="C243" s="3" t="s">
        <v>37</v>
      </c>
      <c r="D243" s="5" t="s">
        <v>57</v>
      </c>
      <c r="E243" s="5">
        <f>VLOOKUP(D243,Sheet2!$A$2:$B$154,2,FALSE)</f>
        <v>20028</v>
      </c>
      <c r="F243" s="5" t="str">
        <f>VLOOKUP(E243,Sheet2!$B$2:$C$154,2,FALSE)</f>
        <v>HEROICA CIUDAD DE EJUTLA DE CRESPO</v>
      </c>
      <c r="G243" s="3">
        <v>160</v>
      </c>
      <c r="H243" s="3">
        <v>125</v>
      </c>
      <c r="I243" s="3">
        <v>4</v>
      </c>
      <c r="J243" s="3"/>
      <c r="K243" s="3">
        <v>3</v>
      </c>
      <c r="L243" s="3">
        <v>2</v>
      </c>
      <c r="M243" s="3"/>
      <c r="N243" s="3">
        <v>2</v>
      </c>
      <c r="O243" s="3">
        <v>133</v>
      </c>
      <c r="P243" s="3">
        <v>6</v>
      </c>
      <c r="Q243" s="3">
        <v>0</v>
      </c>
      <c r="R243" s="3">
        <v>12</v>
      </c>
      <c r="S243" s="3">
        <v>0</v>
      </c>
      <c r="T243" s="3">
        <v>0</v>
      </c>
      <c r="U243" s="3">
        <v>2</v>
      </c>
      <c r="V243" s="3">
        <v>0</v>
      </c>
      <c r="W243" s="3">
        <v>0</v>
      </c>
      <c r="X243" s="3">
        <v>0</v>
      </c>
      <c r="Y243" s="3"/>
      <c r="Z243" s="3">
        <v>3</v>
      </c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>
        <v>1</v>
      </c>
      <c r="BA243" s="3">
        <v>24</v>
      </c>
      <c r="BB243" s="3">
        <v>477</v>
      </c>
      <c r="BC243" s="3">
        <v>604</v>
      </c>
    </row>
    <row r="244" spans="1:55" s="1" customFormat="1" ht="11.7" x14ac:dyDescent="0.45">
      <c r="A244" s="4">
        <v>243</v>
      </c>
      <c r="B244" s="3">
        <v>160</v>
      </c>
      <c r="C244" s="3" t="s">
        <v>38</v>
      </c>
      <c r="D244" s="5" t="s">
        <v>57</v>
      </c>
      <c r="E244" s="5">
        <f>VLOOKUP(D244,Sheet2!$A$2:$B$154,2,FALSE)</f>
        <v>20028</v>
      </c>
      <c r="F244" s="5" t="str">
        <f>VLOOKUP(E244,Sheet2!$B$2:$C$154,2,FALSE)</f>
        <v>HEROICA CIUDAD DE EJUTLA DE CRESPO</v>
      </c>
      <c r="G244" s="3">
        <v>16</v>
      </c>
      <c r="H244" s="3">
        <v>9</v>
      </c>
      <c r="I244" s="3">
        <v>0</v>
      </c>
      <c r="J244" s="3"/>
      <c r="K244" s="3">
        <v>0</v>
      </c>
      <c r="L244" s="3">
        <v>0</v>
      </c>
      <c r="M244" s="3"/>
      <c r="N244" s="3">
        <v>0</v>
      </c>
      <c r="O244" s="3">
        <v>7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1</v>
      </c>
      <c r="V244" s="3">
        <v>0</v>
      </c>
      <c r="W244" s="3">
        <v>0</v>
      </c>
      <c r="X244" s="3">
        <v>0</v>
      </c>
      <c r="Y244" s="3"/>
      <c r="Z244" s="3">
        <v>0</v>
      </c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>
        <v>0</v>
      </c>
      <c r="BA244" s="3">
        <v>0</v>
      </c>
      <c r="BB244" s="3">
        <v>33</v>
      </c>
      <c r="BC244" s="3">
        <v>0</v>
      </c>
    </row>
    <row r="245" spans="1:55" s="1" customFormat="1" ht="11.7" x14ac:dyDescent="0.45">
      <c r="A245" s="4">
        <v>244</v>
      </c>
      <c r="B245" s="3">
        <v>161</v>
      </c>
      <c r="C245" s="3" t="s">
        <v>34</v>
      </c>
      <c r="D245" s="5" t="s">
        <v>57</v>
      </c>
      <c r="E245" s="5">
        <f>VLOOKUP(D245,Sheet2!$A$2:$B$154,2,FALSE)</f>
        <v>20028</v>
      </c>
      <c r="F245" s="5" t="str">
        <f>VLOOKUP(E245,Sheet2!$B$2:$C$154,2,FALSE)</f>
        <v>HEROICA CIUDAD DE EJUTLA DE CRESPO</v>
      </c>
      <c r="G245" s="3">
        <v>185</v>
      </c>
      <c r="H245" s="3">
        <v>70</v>
      </c>
      <c r="I245" s="3">
        <v>1</v>
      </c>
      <c r="J245" s="3"/>
      <c r="K245" s="3">
        <v>7</v>
      </c>
      <c r="L245" s="3">
        <v>3</v>
      </c>
      <c r="M245" s="3"/>
      <c r="N245" s="3">
        <v>0</v>
      </c>
      <c r="O245" s="3">
        <v>112</v>
      </c>
      <c r="P245" s="3">
        <v>9</v>
      </c>
      <c r="Q245" s="3">
        <v>0</v>
      </c>
      <c r="R245" s="3">
        <v>16</v>
      </c>
      <c r="S245" s="3">
        <v>3</v>
      </c>
      <c r="T245" s="3">
        <v>0</v>
      </c>
      <c r="U245" s="3">
        <v>5</v>
      </c>
      <c r="V245" s="3">
        <v>0</v>
      </c>
      <c r="W245" s="3">
        <v>0</v>
      </c>
      <c r="X245" s="3">
        <v>0</v>
      </c>
      <c r="Y245" s="3"/>
      <c r="Z245" s="3">
        <v>0</v>
      </c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>
        <v>0</v>
      </c>
      <c r="BA245" s="3">
        <v>21</v>
      </c>
      <c r="BB245" s="3">
        <v>432</v>
      </c>
      <c r="BC245" s="3">
        <v>597</v>
      </c>
    </row>
    <row r="246" spans="1:55" s="1" customFormat="1" ht="11.7" x14ac:dyDescent="0.45">
      <c r="A246" s="4">
        <v>245</v>
      </c>
      <c r="B246" s="3">
        <v>161</v>
      </c>
      <c r="C246" s="3" t="s">
        <v>36</v>
      </c>
      <c r="D246" s="5" t="s">
        <v>57</v>
      </c>
      <c r="E246" s="5">
        <f>VLOOKUP(D246,Sheet2!$A$2:$B$154,2,FALSE)</f>
        <v>20028</v>
      </c>
      <c r="F246" s="5" t="str">
        <f>VLOOKUP(E246,Sheet2!$B$2:$C$154,2,FALSE)</f>
        <v>HEROICA CIUDAD DE EJUTLA DE CRESPO</v>
      </c>
      <c r="G246" s="3">
        <v>207</v>
      </c>
      <c r="H246" s="3">
        <v>59</v>
      </c>
      <c r="I246" s="3">
        <v>5</v>
      </c>
      <c r="J246" s="3"/>
      <c r="K246" s="3">
        <v>7</v>
      </c>
      <c r="L246" s="3">
        <v>3</v>
      </c>
      <c r="M246" s="3"/>
      <c r="N246" s="3">
        <v>0</v>
      </c>
      <c r="O246" s="3">
        <v>122</v>
      </c>
      <c r="P246" s="3">
        <v>4</v>
      </c>
      <c r="Q246" s="3">
        <v>2</v>
      </c>
      <c r="R246" s="3">
        <v>4</v>
      </c>
      <c r="S246" s="3">
        <v>3</v>
      </c>
      <c r="T246" s="3">
        <v>0</v>
      </c>
      <c r="U246" s="3">
        <v>5</v>
      </c>
      <c r="V246" s="3">
        <v>0</v>
      </c>
      <c r="W246" s="3">
        <v>0</v>
      </c>
      <c r="X246" s="3">
        <v>0</v>
      </c>
      <c r="Y246" s="3"/>
      <c r="Z246" s="3">
        <v>0</v>
      </c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>
        <v>0</v>
      </c>
      <c r="BA246" s="3">
        <v>19</v>
      </c>
      <c r="BB246" s="3">
        <v>440</v>
      </c>
      <c r="BC246" s="3">
        <v>597</v>
      </c>
    </row>
    <row r="247" spans="1:55" s="1" customFormat="1" ht="11.7" x14ac:dyDescent="0.45">
      <c r="A247" s="4">
        <v>246</v>
      </c>
      <c r="B247" s="3">
        <v>162</v>
      </c>
      <c r="C247" s="3" t="s">
        <v>34</v>
      </c>
      <c r="D247" s="5" t="s">
        <v>57</v>
      </c>
      <c r="E247" s="5">
        <f>VLOOKUP(D247,Sheet2!$A$2:$B$154,2,FALSE)</f>
        <v>20028</v>
      </c>
      <c r="F247" s="5" t="str">
        <f>VLOOKUP(E247,Sheet2!$B$2:$C$154,2,FALSE)</f>
        <v>HEROICA CIUDAD DE EJUTLA DE CRESPO</v>
      </c>
      <c r="G247" s="3">
        <v>84</v>
      </c>
      <c r="H247" s="3">
        <v>15</v>
      </c>
      <c r="I247" s="3">
        <v>1</v>
      </c>
      <c r="J247" s="3"/>
      <c r="K247" s="3">
        <v>5</v>
      </c>
      <c r="L247" s="3">
        <v>2</v>
      </c>
      <c r="M247" s="3"/>
      <c r="N247" s="3">
        <v>0</v>
      </c>
      <c r="O247" s="3">
        <v>26</v>
      </c>
      <c r="P247" s="3">
        <v>1</v>
      </c>
      <c r="Q247" s="3">
        <v>0</v>
      </c>
      <c r="R247" s="3">
        <v>7</v>
      </c>
      <c r="S247" s="3">
        <v>0</v>
      </c>
      <c r="T247" s="3">
        <v>0</v>
      </c>
      <c r="U247" s="3">
        <v>1</v>
      </c>
      <c r="V247" s="3">
        <v>0</v>
      </c>
      <c r="W247" s="3">
        <v>0</v>
      </c>
      <c r="X247" s="3">
        <v>0</v>
      </c>
      <c r="Y247" s="3"/>
      <c r="Z247" s="3">
        <v>0</v>
      </c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>
        <v>0</v>
      </c>
      <c r="BA247" s="3">
        <v>5</v>
      </c>
      <c r="BB247" s="3">
        <v>147</v>
      </c>
      <c r="BC247" s="3">
        <v>247</v>
      </c>
    </row>
    <row r="248" spans="1:55" s="1" customFormat="1" ht="11.7" x14ac:dyDescent="0.45">
      <c r="A248" s="4">
        <v>247</v>
      </c>
      <c r="B248" s="3">
        <v>163</v>
      </c>
      <c r="C248" s="3" t="s">
        <v>34</v>
      </c>
      <c r="D248" s="5" t="s">
        <v>57</v>
      </c>
      <c r="E248" s="5">
        <f>VLOOKUP(D248,Sheet2!$A$2:$B$154,2,FALSE)</f>
        <v>20028</v>
      </c>
      <c r="F248" s="5" t="str">
        <f>VLOOKUP(E248,Sheet2!$B$2:$C$154,2,FALSE)</f>
        <v>HEROICA CIUDAD DE EJUTLA DE CRESPO</v>
      </c>
      <c r="G248" s="3">
        <v>71</v>
      </c>
      <c r="H248" s="3">
        <v>15</v>
      </c>
      <c r="I248" s="3">
        <v>0</v>
      </c>
      <c r="J248" s="3"/>
      <c r="K248" s="3">
        <v>4</v>
      </c>
      <c r="L248" s="3">
        <v>1</v>
      </c>
      <c r="M248" s="3"/>
      <c r="N248" s="3">
        <v>0</v>
      </c>
      <c r="O248" s="3">
        <v>66</v>
      </c>
      <c r="P248" s="3">
        <v>0</v>
      </c>
      <c r="Q248" s="3">
        <v>0</v>
      </c>
      <c r="R248" s="3">
        <v>1</v>
      </c>
      <c r="S248" s="3">
        <v>1</v>
      </c>
      <c r="T248" s="3">
        <v>0</v>
      </c>
      <c r="U248" s="3">
        <v>1</v>
      </c>
      <c r="V248" s="3">
        <v>0</v>
      </c>
      <c r="W248" s="3">
        <v>0</v>
      </c>
      <c r="X248" s="3">
        <v>0</v>
      </c>
      <c r="Y248" s="3"/>
      <c r="Z248" s="3">
        <v>0</v>
      </c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>
        <v>0</v>
      </c>
      <c r="BA248" s="3">
        <v>5</v>
      </c>
      <c r="BB248" s="3">
        <v>165</v>
      </c>
      <c r="BC248" s="3">
        <v>219</v>
      </c>
    </row>
    <row r="249" spans="1:55" s="1" customFormat="1" ht="11.7" x14ac:dyDescent="0.45">
      <c r="A249" s="4">
        <v>248</v>
      </c>
      <c r="B249" s="3">
        <v>164</v>
      </c>
      <c r="C249" s="3" t="s">
        <v>34</v>
      </c>
      <c r="D249" s="5" t="s">
        <v>57</v>
      </c>
      <c r="E249" s="5">
        <f>VLOOKUP(D249,Sheet2!$A$2:$B$154,2,FALSE)</f>
        <v>20028</v>
      </c>
      <c r="F249" s="5" t="str">
        <f>VLOOKUP(E249,Sheet2!$B$2:$C$154,2,FALSE)</f>
        <v>HEROICA CIUDAD DE EJUTLA DE CRESPO</v>
      </c>
      <c r="G249" s="3">
        <v>305</v>
      </c>
      <c r="H249" s="3">
        <v>9</v>
      </c>
      <c r="I249" s="3">
        <v>4</v>
      </c>
      <c r="J249" s="3"/>
      <c r="K249" s="3">
        <v>1</v>
      </c>
      <c r="L249" s="3">
        <v>6</v>
      </c>
      <c r="M249" s="3"/>
      <c r="N249" s="3">
        <v>0</v>
      </c>
      <c r="O249" s="3">
        <v>71</v>
      </c>
      <c r="P249" s="3">
        <v>1</v>
      </c>
      <c r="Q249" s="3">
        <v>0</v>
      </c>
      <c r="R249" s="3">
        <v>1</v>
      </c>
      <c r="S249" s="3">
        <v>3</v>
      </c>
      <c r="T249" s="3">
        <v>0</v>
      </c>
      <c r="U249" s="3">
        <v>1</v>
      </c>
      <c r="V249" s="3">
        <v>0</v>
      </c>
      <c r="W249" s="3">
        <v>0</v>
      </c>
      <c r="X249" s="3">
        <v>0</v>
      </c>
      <c r="Y249" s="3"/>
      <c r="Z249" s="3">
        <v>0</v>
      </c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>
        <v>0</v>
      </c>
      <c r="BA249" s="3">
        <v>12</v>
      </c>
      <c r="BB249" s="3">
        <v>414</v>
      </c>
      <c r="BC249" s="3">
        <v>502</v>
      </c>
    </row>
    <row r="250" spans="1:55" s="1" customFormat="1" ht="11.7" x14ac:dyDescent="0.45">
      <c r="A250" s="4">
        <v>249</v>
      </c>
      <c r="B250" s="3">
        <v>166</v>
      </c>
      <c r="C250" s="3" t="s">
        <v>34</v>
      </c>
      <c r="D250" s="5" t="s">
        <v>57</v>
      </c>
      <c r="E250" s="5">
        <f>VLOOKUP(D250,Sheet2!$A$2:$B$154,2,FALSE)</f>
        <v>20028</v>
      </c>
      <c r="F250" s="5" t="str">
        <f>VLOOKUP(E250,Sheet2!$B$2:$C$154,2,FALSE)</f>
        <v>HEROICA CIUDAD DE EJUTLA DE CRESPO</v>
      </c>
      <c r="G250" s="3">
        <v>233</v>
      </c>
      <c r="H250" s="3">
        <v>59</v>
      </c>
      <c r="I250" s="3">
        <v>6</v>
      </c>
      <c r="J250" s="3"/>
      <c r="K250" s="3">
        <v>5</v>
      </c>
      <c r="L250" s="3">
        <v>10</v>
      </c>
      <c r="M250" s="3"/>
      <c r="N250" s="3">
        <v>4</v>
      </c>
      <c r="O250" s="3">
        <v>76</v>
      </c>
      <c r="P250" s="3">
        <v>5</v>
      </c>
      <c r="Q250" s="3">
        <v>1</v>
      </c>
      <c r="R250" s="3">
        <v>0</v>
      </c>
      <c r="S250" s="3">
        <v>10</v>
      </c>
      <c r="T250" s="3">
        <v>0</v>
      </c>
      <c r="U250" s="3">
        <v>11</v>
      </c>
      <c r="V250" s="3">
        <v>0</v>
      </c>
      <c r="W250" s="3">
        <v>0</v>
      </c>
      <c r="X250" s="3">
        <v>0</v>
      </c>
      <c r="Y250" s="3"/>
      <c r="Z250" s="3">
        <v>1</v>
      </c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>
        <v>0</v>
      </c>
      <c r="BA250" s="3">
        <v>33</v>
      </c>
      <c r="BB250" s="3">
        <v>454</v>
      </c>
      <c r="BC250" s="3">
        <v>590</v>
      </c>
    </row>
    <row r="251" spans="1:55" s="1" customFormat="1" ht="11.7" x14ac:dyDescent="0.45">
      <c r="A251" s="4">
        <v>250</v>
      </c>
      <c r="B251" s="3">
        <v>166</v>
      </c>
      <c r="C251" s="3" t="s">
        <v>36</v>
      </c>
      <c r="D251" s="5" t="s">
        <v>57</v>
      </c>
      <c r="E251" s="5">
        <f>VLOOKUP(D251,Sheet2!$A$2:$B$154,2,FALSE)</f>
        <v>20028</v>
      </c>
      <c r="F251" s="5" t="str">
        <f>VLOOKUP(E251,Sheet2!$B$2:$C$154,2,FALSE)</f>
        <v>HEROICA CIUDAD DE EJUTLA DE CRESPO</v>
      </c>
      <c r="G251" s="3">
        <v>259</v>
      </c>
      <c r="H251" s="3">
        <v>41</v>
      </c>
      <c r="I251" s="3">
        <v>3</v>
      </c>
      <c r="J251" s="3"/>
      <c r="K251" s="3">
        <v>11</v>
      </c>
      <c r="L251" s="3">
        <v>1</v>
      </c>
      <c r="M251" s="3"/>
      <c r="N251" s="3">
        <v>1</v>
      </c>
      <c r="O251" s="3">
        <v>91</v>
      </c>
      <c r="P251" s="3">
        <v>7</v>
      </c>
      <c r="Q251" s="3">
        <v>0</v>
      </c>
      <c r="R251" s="3">
        <v>1</v>
      </c>
      <c r="S251" s="3">
        <v>7</v>
      </c>
      <c r="T251" s="3">
        <v>0</v>
      </c>
      <c r="U251" s="3">
        <v>4</v>
      </c>
      <c r="V251" s="3">
        <v>0</v>
      </c>
      <c r="W251" s="3">
        <v>0</v>
      </c>
      <c r="X251" s="3">
        <v>0</v>
      </c>
      <c r="Y251" s="3"/>
      <c r="Z251" s="3">
        <v>1</v>
      </c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>
        <v>0</v>
      </c>
      <c r="BA251" s="3">
        <v>31</v>
      </c>
      <c r="BB251" s="3">
        <v>458</v>
      </c>
      <c r="BC251" s="3">
        <v>589</v>
      </c>
    </row>
    <row r="252" spans="1:55" s="1" customFormat="1" ht="11.7" x14ac:dyDescent="0.45">
      <c r="A252" s="4">
        <v>251</v>
      </c>
      <c r="B252" s="3">
        <v>167</v>
      </c>
      <c r="C252" s="3" t="s">
        <v>34</v>
      </c>
      <c r="D252" s="5" t="s">
        <v>57</v>
      </c>
      <c r="E252" s="5">
        <f>VLOOKUP(D252,Sheet2!$A$2:$B$154,2,FALSE)</f>
        <v>20028</v>
      </c>
      <c r="F252" s="5" t="str">
        <f>VLOOKUP(E252,Sheet2!$B$2:$C$154,2,FALSE)</f>
        <v>HEROICA CIUDAD DE EJUTLA DE CRESPO</v>
      </c>
      <c r="G252" s="3">
        <v>200</v>
      </c>
      <c r="H252" s="3">
        <v>85</v>
      </c>
      <c r="I252" s="3">
        <v>4</v>
      </c>
      <c r="J252" s="3"/>
      <c r="K252" s="3">
        <v>9</v>
      </c>
      <c r="L252" s="3">
        <v>5</v>
      </c>
      <c r="M252" s="3"/>
      <c r="N252" s="3">
        <v>2</v>
      </c>
      <c r="O252" s="3">
        <v>147</v>
      </c>
      <c r="P252" s="3">
        <v>5</v>
      </c>
      <c r="Q252" s="3">
        <v>3</v>
      </c>
      <c r="R252" s="3">
        <v>2</v>
      </c>
      <c r="S252" s="3">
        <v>2</v>
      </c>
      <c r="T252" s="3">
        <v>0</v>
      </c>
      <c r="U252" s="3">
        <v>9</v>
      </c>
      <c r="V252" s="3">
        <v>0</v>
      </c>
      <c r="W252" s="3">
        <v>0</v>
      </c>
      <c r="X252" s="3">
        <v>0</v>
      </c>
      <c r="Y252" s="3"/>
      <c r="Z252" s="3">
        <v>1</v>
      </c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>
        <v>0</v>
      </c>
      <c r="BA252" s="3">
        <v>19</v>
      </c>
      <c r="BB252" s="3">
        <v>493</v>
      </c>
      <c r="BC252" s="3">
        <v>660</v>
      </c>
    </row>
    <row r="253" spans="1:55" s="1" customFormat="1" ht="11.7" x14ac:dyDescent="0.45">
      <c r="A253" s="4">
        <v>252</v>
      </c>
      <c r="B253" s="3">
        <v>168</v>
      </c>
      <c r="C253" s="3" t="s">
        <v>34</v>
      </c>
      <c r="D253" s="5" t="s">
        <v>57</v>
      </c>
      <c r="E253" s="5">
        <f>VLOOKUP(D253,Sheet2!$A$2:$B$154,2,FALSE)</f>
        <v>20028</v>
      </c>
      <c r="F253" s="5" t="str">
        <f>VLOOKUP(E253,Sheet2!$B$2:$C$154,2,FALSE)</f>
        <v>HEROICA CIUDAD DE EJUTLA DE CRESPO</v>
      </c>
      <c r="G253" s="3">
        <v>166</v>
      </c>
      <c r="H253" s="3">
        <v>117</v>
      </c>
      <c r="I253" s="3">
        <v>5</v>
      </c>
      <c r="J253" s="3"/>
      <c r="K253" s="3">
        <v>6</v>
      </c>
      <c r="L253" s="3">
        <v>2</v>
      </c>
      <c r="M253" s="3"/>
      <c r="N253" s="3">
        <v>1</v>
      </c>
      <c r="O253" s="3">
        <v>111</v>
      </c>
      <c r="P253" s="3">
        <v>11</v>
      </c>
      <c r="Q253" s="3">
        <v>1</v>
      </c>
      <c r="R253" s="3">
        <v>1</v>
      </c>
      <c r="S253" s="3">
        <v>4</v>
      </c>
      <c r="T253" s="3">
        <v>0</v>
      </c>
      <c r="U253" s="3">
        <v>10</v>
      </c>
      <c r="V253" s="3">
        <v>0</v>
      </c>
      <c r="W253" s="3">
        <v>0</v>
      </c>
      <c r="X253" s="3">
        <v>0</v>
      </c>
      <c r="Y253" s="3"/>
      <c r="Z253" s="3">
        <v>1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>
        <v>0</v>
      </c>
      <c r="BA253" s="3">
        <v>21</v>
      </c>
      <c r="BB253" s="3">
        <v>457</v>
      </c>
      <c r="BC253" s="3">
        <v>619</v>
      </c>
    </row>
    <row r="254" spans="1:55" s="1" customFormat="1" ht="11.7" x14ac:dyDescent="0.45">
      <c r="A254" s="4">
        <v>253</v>
      </c>
      <c r="B254" s="3">
        <v>169</v>
      </c>
      <c r="C254" s="3" t="s">
        <v>34</v>
      </c>
      <c r="D254" s="5" t="s">
        <v>57</v>
      </c>
      <c r="E254" s="5">
        <f>VLOOKUP(D254,Sheet2!$A$2:$B$154,2,FALSE)</f>
        <v>20028</v>
      </c>
      <c r="F254" s="5" t="str">
        <f>VLOOKUP(E254,Sheet2!$B$2:$C$154,2,FALSE)</f>
        <v>HEROICA CIUDAD DE EJUTLA DE CRESPO</v>
      </c>
      <c r="G254" s="3">
        <v>169</v>
      </c>
      <c r="H254" s="3">
        <v>109</v>
      </c>
      <c r="I254" s="3">
        <v>4</v>
      </c>
      <c r="J254" s="3"/>
      <c r="K254" s="3">
        <v>13</v>
      </c>
      <c r="L254" s="3">
        <v>3</v>
      </c>
      <c r="M254" s="3"/>
      <c r="N254" s="3">
        <v>1</v>
      </c>
      <c r="O254" s="3">
        <v>91</v>
      </c>
      <c r="P254" s="3">
        <v>15</v>
      </c>
      <c r="Q254" s="3">
        <v>2</v>
      </c>
      <c r="R254" s="3">
        <v>1</v>
      </c>
      <c r="S254" s="3">
        <v>1</v>
      </c>
      <c r="T254" s="3">
        <v>0</v>
      </c>
      <c r="U254" s="3">
        <v>8</v>
      </c>
      <c r="V254" s="3">
        <v>0</v>
      </c>
      <c r="W254" s="3">
        <v>0</v>
      </c>
      <c r="X254" s="3">
        <v>0</v>
      </c>
      <c r="Y254" s="3"/>
      <c r="Z254" s="3">
        <v>1</v>
      </c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>
        <v>0</v>
      </c>
      <c r="BA254" s="3">
        <v>22</v>
      </c>
      <c r="BB254" s="3">
        <v>440</v>
      </c>
      <c r="BC254" s="3">
        <v>628</v>
      </c>
    </row>
    <row r="255" spans="1:55" s="1" customFormat="1" ht="11.7" x14ac:dyDescent="0.45">
      <c r="A255" s="4">
        <v>254</v>
      </c>
      <c r="B255" s="3">
        <v>170</v>
      </c>
      <c r="C255" s="3" t="s">
        <v>34</v>
      </c>
      <c r="D255" s="5" t="s">
        <v>57</v>
      </c>
      <c r="E255" s="5">
        <f>VLOOKUP(D255,Sheet2!$A$2:$B$154,2,FALSE)</f>
        <v>20028</v>
      </c>
      <c r="F255" s="5" t="str">
        <f>VLOOKUP(E255,Sheet2!$B$2:$C$154,2,FALSE)</f>
        <v>HEROICA CIUDAD DE EJUTLA DE CRESPO</v>
      </c>
      <c r="G255" s="3">
        <v>235</v>
      </c>
      <c r="H255" s="3">
        <v>106</v>
      </c>
      <c r="I255" s="3">
        <v>6</v>
      </c>
      <c r="J255" s="3"/>
      <c r="K255" s="3">
        <v>4</v>
      </c>
      <c r="L255" s="3">
        <v>5</v>
      </c>
      <c r="M255" s="3"/>
      <c r="N255" s="3">
        <v>3</v>
      </c>
      <c r="O255" s="3">
        <v>145</v>
      </c>
      <c r="P255" s="3">
        <v>4</v>
      </c>
      <c r="Q255" s="3">
        <v>0</v>
      </c>
      <c r="R255" s="3">
        <v>2</v>
      </c>
      <c r="S255" s="3">
        <v>2</v>
      </c>
      <c r="T255" s="3">
        <v>0</v>
      </c>
      <c r="U255" s="3">
        <v>6</v>
      </c>
      <c r="V255" s="3">
        <v>0</v>
      </c>
      <c r="W255" s="3">
        <v>0</v>
      </c>
      <c r="X255" s="3">
        <v>0</v>
      </c>
      <c r="Y255" s="3"/>
      <c r="Z255" s="3">
        <v>0</v>
      </c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>
        <v>0</v>
      </c>
      <c r="BA255" s="3">
        <v>26</v>
      </c>
      <c r="BB255" s="3">
        <v>544</v>
      </c>
      <c r="BC255" s="3">
        <v>744</v>
      </c>
    </row>
    <row r="256" spans="1:55" s="1" customFormat="1" ht="11.7" x14ac:dyDescent="0.45">
      <c r="A256" s="4">
        <v>255</v>
      </c>
      <c r="B256" s="3">
        <v>171</v>
      </c>
      <c r="C256" s="3" t="s">
        <v>34</v>
      </c>
      <c r="D256" s="5" t="s">
        <v>57</v>
      </c>
      <c r="E256" s="5">
        <f>VLOOKUP(D256,Sheet2!$A$2:$B$154,2,FALSE)</f>
        <v>20028</v>
      </c>
      <c r="F256" s="5" t="str">
        <f>VLOOKUP(E256,Sheet2!$B$2:$C$154,2,FALSE)</f>
        <v>HEROICA CIUDAD DE EJUTLA DE CRESPO</v>
      </c>
      <c r="G256" s="3">
        <v>109</v>
      </c>
      <c r="H256" s="3">
        <v>54</v>
      </c>
      <c r="I256" s="3">
        <v>0</v>
      </c>
      <c r="J256" s="3"/>
      <c r="K256" s="3">
        <v>0</v>
      </c>
      <c r="L256" s="3">
        <v>1</v>
      </c>
      <c r="M256" s="3"/>
      <c r="N256" s="3">
        <v>0</v>
      </c>
      <c r="O256" s="3">
        <v>22</v>
      </c>
      <c r="P256" s="3">
        <v>0</v>
      </c>
      <c r="Q256" s="3">
        <v>0</v>
      </c>
      <c r="R256" s="3">
        <v>1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/>
      <c r="Z256" s="3">
        <v>0</v>
      </c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>
        <v>0</v>
      </c>
      <c r="BA256" s="3">
        <v>4</v>
      </c>
      <c r="BB256" s="3">
        <v>192</v>
      </c>
      <c r="BC256" s="3">
        <v>248</v>
      </c>
    </row>
    <row r="257" spans="1:55" s="1" customFormat="1" ht="11.7" x14ac:dyDescent="0.45">
      <c r="A257" s="4">
        <v>256</v>
      </c>
      <c r="B257" s="3">
        <v>172</v>
      </c>
      <c r="C257" s="3" t="s">
        <v>34</v>
      </c>
      <c r="D257" s="5" t="s">
        <v>57</v>
      </c>
      <c r="E257" s="5">
        <f>VLOOKUP(D257,Sheet2!$A$2:$B$154,2,FALSE)</f>
        <v>20028</v>
      </c>
      <c r="F257" s="5" t="str">
        <f>VLOOKUP(E257,Sheet2!$B$2:$C$154,2,FALSE)</f>
        <v>HEROICA CIUDAD DE EJUTLA DE CRESPO</v>
      </c>
      <c r="G257" s="3">
        <v>129</v>
      </c>
      <c r="H257" s="3">
        <v>8</v>
      </c>
      <c r="I257" s="3">
        <v>3</v>
      </c>
      <c r="J257" s="3"/>
      <c r="K257" s="3">
        <v>6</v>
      </c>
      <c r="L257" s="3">
        <v>2</v>
      </c>
      <c r="M257" s="3"/>
      <c r="N257" s="3">
        <v>1</v>
      </c>
      <c r="O257" s="3">
        <v>44</v>
      </c>
      <c r="P257" s="3">
        <v>5</v>
      </c>
      <c r="Q257" s="3">
        <v>0</v>
      </c>
      <c r="R257" s="3">
        <v>1</v>
      </c>
      <c r="S257" s="3">
        <v>3</v>
      </c>
      <c r="T257" s="3">
        <v>0</v>
      </c>
      <c r="U257" s="3">
        <v>1</v>
      </c>
      <c r="V257" s="3">
        <v>0</v>
      </c>
      <c r="W257" s="3">
        <v>0</v>
      </c>
      <c r="X257" s="3">
        <v>0</v>
      </c>
      <c r="Y257" s="3"/>
      <c r="Z257" s="3">
        <v>0</v>
      </c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>
        <v>0</v>
      </c>
      <c r="BA257" s="3">
        <v>14</v>
      </c>
      <c r="BB257" s="3">
        <v>217</v>
      </c>
      <c r="BC257" s="3">
        <v>295</v>
      </c>
    </row>
    <row r="258" spans="1:55" s="1" customFormat="1" ht="11.7" x14ac:dyDescent="0.45">
      <c r="A258" s="4">
        <v>257</v>
      </c>
      <c r="B258" s="3">
        <v>173</v>
      </c>
      <c r="C258" s="3" t="s">
        <v>34</v>
      </c>
      <c r="D258" s="5" t="s">
        <v>57</v>
      </c>
      <c r="E258" s="5">
        <f>VLOOKUP(D258,Sheet2!$A$2:$B$154,2,FALSE)</f>
        <v>20028</v>
      </c>
      <c r="F258" s="5" t="str">
        <f>VLOOKUP(E258,Sheet2!$B$2:$C$154,2,FALSE)</f>
        <v>HEROICA CIUDAD DE EJUTLA DE CRESPO</v>
      </c>
      <c r="G258" s="3">
        <v>157</v>
      </c>
      <c r="H258" s="3">
        <v>146</v>
      </c>
      <c r="I258" s="3">
        <v>6</v>
      </c>
      <c r="J258" s="3"/>
      <c r="K258" s="3">
        <v>13</v>
      </c>
      <c r="L258" s="3">
        <v>3</v>
      </c>
      <c r="M258" s="3"/>
      <c r="N258" s="3">
        <v>2</v>
      </c>
      <c r="O258" s="3">
        <v>99</v>
      </c>
      <c r="P258" s="3">
        <v>2</v>
      </c>
      <c r="Q258" s="3">
        <v>0</v>
      </c>
      <c r="R258" s="3">
        <v>1</v>
      </c>
      <c r="S258" s="3">
        <v>3</v>
      </c>
      <c r="T258" s="3">
        <v>0</v>
      </c>
      <c r="U258" s="3">
        <v>7</v>
      </c>
      <c r="V258" s="3">
        <v>0</v>
      </c>
      <c r="W258" s="3">
        <v>0</v>
      </c>
      <c r="X258" s="3">
        <v>0</v>
      </c>
      <c r="Y258" s="3"/>
      <c r="Z258" s="3">
        <v>5</v>
      </c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>
        <v>0</v>
      </c>
      <c r="BA258" s="3">
        <v>33</v>
      </c>
      <c r="BB258" s="3">
        <v>477</v>
      </c>
      <c r="BC258" s="3">
        <v>656</v>
      </c>
    </row>
    <row r="259" spans="1:55" s="1" customFormat="1" ht="11.7" x14ac:dyDescent="0.45">
      <c r="A259" s="4">
        <v>258</v>
      </c>
      <c r="B259" s="3">
        <v>173</v>
      </c>
      <c r="C259" s="3" t="s">
        <v>36</v>
      </c>
      <c r="D259" s="5" t="s">
        <v>57</v>
      </c>
      <c r="E259" s="5">
        <f>VLOOKUP(D259,Sheet2!$A$2:$B$154,2,FALSE)</f>
        <v>20028</v>
      </c>
      <c r="F259" s="5" t="str">
        <f>VLOOKUP(E259,Sheet2!$B$2:$C$154,2,FALSE)</f>
        <v>HEROICA CIUDAD DE EJUTLA DE CRESPO</v>
      </c>
      <c r="G259" s="3">
        <v>189</v>
      </c>
      <c r="H259" s="3">
        <v>108</v>
      </c>
      <c r="I259" s="3">
        <v>3</v>
      </c>
      <c r="J259" s="3"/>
      <c r="K259" s="3">
        <v>4</v>
      </c>
      <c r="L259" s="3">
        <v>2</v>
      </c>
      <c r="M259" s="3"/>
      <c r="N259" s="3">
        <v>3</v>
      </c>
      <c r="O259" s="3">
        <v>128</v>
      </c>
      <c r="P259" s="3">
        <v>1</v>
      </c>
      <c r="Q259" s="3">
        <v>2</v>
      </c>
      <c r="R259" s="3">
        <v>2</v>
      </c>
      <c r="S259" s="3">
        <v>2</v>
      </c>
      <c r="T259" s="3">
        <v>0</v>
      </c>
      <c r="U259" s="3">
        <v>1</v>
      </c>
      <c r="V259" s="3">
        <v>0</v>
      </c>
      <c r="W259" s="3">
        <v>0</v>
      </c>
      <c r="X259" s="3">
        <v>0</v>
      </c>
      <c r="Y259" s="3"/>
      <c r="Z259" s="3">
        <v>1</v>
      </c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>
        <v>0</v>
      </c>
      <c r="BA259" s="3">
        <v>29</v>
      </c>
      <c r="BB259" s="3">
        <v>475</v>
      </c>
      <c r="BC259" s="3">
        <v>655</v>
      </c>
    </row>
    <row r="260" spans="1:55" s="1" customFormat="1" ht="11.7" x14ac:dyDescent="0.45">
      <c r="A260" s="4">
        <v>259</v>
      </c>
      <c r="B260" s="3">
        <v>174</v>
      </c>
      <c r="C260" s="3" t="s">
        <v>34</v>
      </c>
      <c r="D260" s="5" t="s">
        <v>57</v>
      </c>
      <c r="E260" s="5">
        <f>VLOOKUP(D260,Sheet2!$A$2:$B$154,2,FALSE)</f>
        <v>20028</v>
      </c>
      <c r="F260" s="5" t="str">
        <f>VLOOKUP(E260,Sheet2!$B$2:$C$154,2,FALSE)</f>
        <v>HEROICA CIUDAD DE EJUTLA DE CRESPO</v>
      </c>
      <c r="G260" s="3">
        <v>91</v>
      </c>
      <c r="H260" s="3">
        <v>106</v>
      </c>
      <c r="I260" s="3">
        <v>2</v>
      </c>
      <c r="J260" s="3"/>
      <c r="K260" s="3">
        <v>4</v>
      </c>
      <c r="L260" s="3">
        <v>2</v>
      </c>
      <c r="M260" s="3"/>
      <c r="N260" s="3">
        <v>1</v>
      </c>
      <c r="O260" s="3">
        <v>42</v>
      </c>
      <c r="P260" s="3">
        <v>0</v>
      </c>
      <c r="Q260" s="3">
        <v>0</v>
      </c>
      <c r="R260" s="3">
        <v>1</v>
      </c>
      <c r="S260" s="3">
        <v>0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/>
      <c r="Z260" s="3">
        <v>0</v>
      </c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>
        <v>0</v>
      </c>
      <c r="BA260" s="3">
        <v>7</v>
      </c>
      <c r="BB260" s="3">
        <v>257</v>
      </c>
      <c r="BC260" s="3">
        <v>374</v>
      </c>
    </row>
    <row r="261" spans="1:55" s="1" customFormat="1" ht="11.7" x14ac:dyDescent="0.45">
      <c r="A261" s="4">
        <v>260</v>
      </c>
      <c r="B261" s="3">
        <v>175</v>
      </c>
      <c r="C261" s="3" t="s">
        <v>34</v>
      </c>
      <c r="D261" s="5" t="s">
        <v>57</v>
      </c>
      <c r="E261" s="5">
        <f>VLOOKUP(D261,Sheet2!$A$2:$B$154,2,FALSE)</f>
        <v>20028</v>
      </c>
      <c r="F261" s="5" t="str">
        <f>VLOOKUP(E261,Sheet2!$B$2:$C$154,2,FALSE)</f>
        <v>HEROICA CIUDAD DE EJUTLA DE CRESPO</v>
      </c>
      <c r="G261" s="3">
        <v>191</v>
      </c>
      <c r="H261" s="3">
        <v>103</v>
      </c>
      <c r="I261" s="3">
        <v>4</v>
      </c>
      <c r="J261" s="3"/>
      <c r="K261" s="3">
        <v>5</v>
      </c>
      <c r="L261" s="3">
        <v>3</v>
      </c>
      <c r="M261" s="3"/>
      <c r="N261" s="3">
        <v>5</v>
      </c>
      <c r="O261" s="3">
        <v>43</v>
      </c>
      <c r="P261" s="3">
        <v>3</v>
      </c>
      <c r="Q261" s="3">
        <v>1</v>
      </c>
      <c r="R261" s="3">
        <v>3</v>
      </c>
      <c r="S261" s="3">
        <v>3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/>
      <c r="Z261" s="3">
        <v>0</v>
      </c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>
        <v>0</v>
      </c>
      <c r="BA261" s="3">
        <v>37</v>
      </c>
      <c r="BB261" s="3">
        <v>401</v>
      </c>
      <c r="BC261" s="3">
        <v>629</v>
      </c>
    </row>
    <row r="262" spans="1:55" s="1" customFormat="1" ht="11.7" x14ac:dyDescent="0.45">
      <c r="A262" s="4">
        <v>261</v>
      </c>
      <c r="B262" s="3">
        <v>180</v>
      </c>
      <c r="C262" s="3" t="s">
        <v>34</v>
      </c>
      <c r="D262" s="5" t="s">
        <v>58</v>
      </c>
      <c r="E262" s="5">
        <f>VLOOKUP(D262,Sheet2!$A$2:$B$154,2,FALSE)</f>
        <v>20030</v>
      </c>
      <c r="F262" s="5" t="str">
        <f>VLOOKUP(E262,Sheet2!$B$2:$C$154,2,FALSE)</f>
        <v>EL ESPINAL</v>
      </c>
      <c r="G262" s="3"/>
      <c r="H262" s="3">
        <v>53</v>
      </c>
      <c r="I262" s="3">
        <v>52</v>
      </c>
      <c r="J262" s="3">
        <v>1</v>
      </c>
      <c r="K262" s="3">
        <v>24</v>
      </c>
      <c r="L262" s="3">
        <v>20</v>
      </c>
      <c r="M262" s="3">
        <v>26</v>
      </c>
      <c r="N262" s="3">
        <v>2</v>
      </c>
      <c r="O262" s="3">
        <v>168</v>
      </c>
      <c r="P262" s="3">
        <v>2</v>
      </c>
      <c r="Q262" s="3"/>
      <c r="R262" s="3"/>
      <c r="S262" s="3">
        <v>0</v>
      </c>
      <c r="T262" s="3">
        <v>0</v>
      </c>
      <c r="U262" s="3">
        <v>2</v>
      </c>
      <c r="V262" s="3">
        <v>0</v>
      </c>
      <c r="W262" s="3">
        <v>0</v>
      </c>
      <c r="X262" s="3">
        <v>1</v>
      </c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>
        <v>0</v>
      </c>
      <c r="BA262" s="3">
        <v>1</v>
      </c>
      <c r="BB262" s="3">
        <v>352</v>
      </c>
      <c r="BC262" s="3">
        <v>450</v>
      </c>
    </row>
    <row r="263" spans="1:55" s="1" customFormat="1" ht="11.7" x14ac:dyDescent="0.45">
      <c r="A263" s="4">
        <v>262</v>
      </c>
      <c r="B263" s="3">
        <v>180</v>
      </c>
      <c r="C263" s="3" t="s">
        <v>36</v>
      </c>
      <c r="D263" s="5" t="s">
        <v>58</v>
      </c>
      <c r="E263" s="5">
        <f>VLOOKUP(D263,Sheet2!$A$2:$B$154,2,FALSE)</f>
        <v>20030</v>
      </c>
      <c r="F263" s="5" t="str">
        <f>VLOOKUP(E263,Sheet2!$B$2:$C$154,2,FALSE)</f>
        <v>EL ESPINAL</v>
      </c>
      <c r="G263" s="3"/>
      <c r="H263" s="3">
        <v>54</v>
      </c>
      <c r="I263" s="3">
        <v>55</v>
      </c>
      <c r="J263" s="3">
        <v>0</v>
      </c>
      <c r="K263" s="3">
        <v>14</v>
      </c>
      <c r="L263" s="3">
        <v>14</v>
      </c>
      <c r="M263" s="3">
        <v>27</v>
      </c>
      <c r="N263" s="3">
        <v>1</v>
      </c>
      <c r="O263" s="3">
        <v>166</v>
      </c>
      <c r="P263" s="3">
        <v>2</v>
      </c>
      <c r="Q263" s="3"/>
      <c r="R263" s="3"/>
      <c r="S263" s="3">
        <v>0</v>
      </c>
      <c r="T263" s="3">
        <v>0</v>
      </c>
      <c r="U263" s="3">
        <v>4</v>
      </c>
      <c r="V263" s="3">
        <v>0</v>
      </c>
      <c r="W263" s="3">
        <v>0</v>
      </c>
      <c r="X263" s="3">
        <v>2</v>
      </c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>
        <v>0</v>
      </c>
      <c r="BA263" s="3">
        <v>7</v>
      </c>
      <c r="BB263" s="3">
        <v>346</v>
      </c>
      <c r="BC263" s="3">
        <v>449</v>
      </c>
    </row>
    <row r="264" spans="1:55" s="1" customFormat="1" ht="11.7" x14ac:dyDescent="0.45">
      <c r="A264" s="4">
        <v>263</v>
      </c>
      <c r="B264" s="3">
        <v>181</v>
      </c>
      <c r="C264" s="3" t="s">
        <v>34</v>
      </c>
      <c r="D264" s="5" t="s">
        <v>58</v>
      </c>
      <c r="E264" s="5">
        <f>VLOOKUP(D264,Sheet2!$A$2:$B$154,2,FALSE)</f>
        <v>20030</v>
      </c>
      <c r="F264" s="5" t="str">
        <f>VLOOKUP(E264,Sheet2!$B$2:$C$154,2,FALSE)</f>
        <v>EL ESPINAL</v>
      </c>
      <c r="G264" s="3"/>
      <c r="H264" s="3">
        <v>74</v>
      </c>
      <c r="I264" s="3">
        <v>54</v>
      </c>
      <c r="J264" s="3">
        <v>0</v>
      </c>
      <c r="K264" s="3">
        <v>13</v>
      </c>
      <c r="L264" s="3">
        <v>17</v>
      </c>
      <c r="M264" s="3">
        <v>12</v>
      </c>
      <c r="N264" s="3">
        <v>1</v>
      </c>
      <c r="O264" s="3">
        <v>156</v>
      </c>
      <c r="P264" s="3">
        <v>0</v>
      </c>
      <c r="Q264" s="3"/>
      <c r="R264" s="3"/>
      <c r="S264" s="3">
        <v>0</v>
      </c>
      <c r="T264" s="3">
        <v>0</v>
      </c>
      <c r="U264" s="3">
        <v>10</v>
      </c>
      <c r="V264" s="3">
        <v>0</v>
      </c>
      <c r="W264" s="3">
        <v>3</v>
      </c>
      <c r="X264" s="3">
        <v>2</v>
      </c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>
        <v>0</v>
      </c>
      <c r="BA264" s="3">
        <v>7</v>
      </c>
      <c r="BB264" s="3">
        <v>349</v>
      </c>
      <c r="BC264" s="3">
        <v>438</v>
      </c>
    </row>
    <row r="265" spans="1:55" s="1" customFormat="1" ht="11.7" x14ac:dyDescent="0.45">
      <c r="A265" s="4">
        <v>264</v>
      </c>
      <c r="B265" s="3">
        <v>181</v>
      </c>
      <c r="C265" s="3" t="s">
        <v>36</v>
      </c>
      <c r="D265" s="5" t="s">
        <v>58</v>
      </c>
      <c r="E265" s="5">
        <f>VLOOKUP(D265,Sheet2!$A$2:$B$154,2,FALSE)</f>
        <v>20030</v>
      </c>
      <c r="F265" s="5" t="str">
        <f>VLOOKUP(E265,Sheet2!$B$2:$C$154,2,FALSE)</f>
        <v>EL ESPINAL</v>
      </c>
      <c r="G265" s="3"/>
      <c r="H265" s="3">
        <v>114</v>
      </c>
      <c r="I265" s="3">
        <v>54</v>
      </c>
      <c r="J265" s="3">
        <v>0</v>
      </c>
      <c r="K265" s="3">
        <v>4</v>
      </c>
      <c r="L265" s="3">
        <v>8</v>
      </c>
      <c r="M265" s="3">
        <v>15</v>
      </c>
      <c r="N265" s="3">
        <v>1</v>
      </c>
      <c r="O265" s="3">
        <v>141</v>
      </c>
      <c r="P265" s="3">
        <v>1</v>
      </c>
      <c r="Q265" s="3"/>
      <c r="R265" s="3"/>
      <c r="S265" s="3">
        <v>0</v>
      </c>
      <c r="T265" s="3">
        <v>0</v>
      </c>
      <c r="U265" s="3">
        <v>4</v>
      </c>
      <c r="V265" s="3">
        <v>0</v>
      </c>
      <c r="W265" s="3">
        <v>3</v>
      </c>
      <c r="X265" s="3">
        <v>3</v>
      </c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>
        <v>1</v>
      </c>
      <c r="BA265" s="3">
        <v>3</v>
      </c>
      <c r="BB265" s="3">
        <v>352</v>
      </c>
      <c r="BC265" s="3">
        <v>437</v>
      </c>
    </row>
    <row r="266" spans="1:55" s="1" customFormat="1" ht="11.7" x14ac:dyDescent="0.45">
      <c r="A266" s="4">
        <v>265</v>
      </c>
      <c r="B266" s="3">
        <v>182</v>
      </c>
      <c r="C266" s="3" t="s">
        <v>34</v>
      </c>
      <c r="D266" s="5" t="s">
        <v>58</v>
      </c>
      <c r="E266" s="5">
        <f>VLOOKUP(D266,Sheet2!$A$2:$B$154,2,FALSE)</f>
        <v>20030</v>
      </c>
      <c r="F266" s="5" t="str">
        <f>VLOOKUP(E266,Sheet2!$B$2:$C$154,2,FALSE)</f>
        <v>EL ESPINAL</v>
      </c>
      <c r="G266" s="3"/>
      <c r="H266" s="3">
        <v>67</v>
      </c>
      <c r="I266" s="3">
        <v>90</v>
      </c>
      <c r="J266" s="3">
        <v>0</v>
      </c>
      <c r="K266" s="3">
        <v>15</v>
      </c>
      <c r="L266" s="3">
        <v>10</v>
      </c>
      <c r="M266" s="3">
        <v>18</v>
      </c>
      <c r="N266" s="3">
        <v>0</v>
      </c>
      <c r="O266" s="3">
        <v>202</v>
      </c>
      <c r="P266" s="3">
        <v>3</v>
      </c>
      <c r="Q266" s="3"/>
      <c r="R266" s="3"/>
      <c r="S266" s="3">
        <v>0</v>
      </c>
      <c r="T266" s="3">
        <v>0</v>
      </c>
      <c r="U266" s="3">
        <v>5</v>
      </c>
      <c r="V266" s="3">
        <v>0</v>
      </c>
      <c r="W266" s="3">
        <v>2</v>
      </c>
      <c r="X266" s="3">
        <v>2</v>
      </c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>
        <v>0</v>
      </c>
      <c r="BA266" s="3">
        <v>3</v>
      </c>
      <c r="BB266" s="3">
        <v>417</v>
      </c>
      <c r="BC266" s="3">
        <v>487</v>
      </c>
    </row>
    <row r="267" spans="1:55" s="1" customFormat="1" ht="11.7" x14ac:dyDescent="0.45">
      <c r="A267" s="4">
        <v>266</v>
      </c>
      <c r="B267" s="3">
        <v>182</v>
      </c>
      <c r="C267" s="3" t="s">
        <v>36</v>
      </c>
      <c r="D267" s="5" t="s">
        <v>58</v>
      </c>
      <c r="E267" s="5">
        <f>VLOOKUP(D267,Sheet2!$A$2:$B$154,2,FALSE)</f>
        <v>20030</v>
      </c>
      <c r="F267" s="5" t="str">
        <f>VLOOKUP(E267,Sheet2!$B$2:$C$154,2,FALSE)</f>
        <v>EL ESPINAL</v>
      </c>
      <c r="G267" s="3"/>
      <c r="H267" s="3">
        <v>77</v>
      </c>
      <c r="I267" s="3">
        <v>64</v>
      </c>
      <c r="J267" s="3">
        <v>1</v>
      </c>
      <c r="K267" s="3">
        <v>14</v>
      </c>
      <c r="L267" s="3">
        <v>4</v>
      </c>
      <c r="M267" s="3">
        <v>16</v>
      </c>
      <c r="N267" s="3">
        <v>0</v>
      </c>
      <c r="O267" s="3">
        <v>209</v>
      </c>
      <c r="P267" s="3">
        <v>2</v>
      </c>
      <c r="Q267" s="3"/>
      <c r="R267" s="3"/>
      <c r="S267" s="3">
        <v>0</v>
      </c>
      <c r="T267" s="3">
        <v>0</v>
      </c>
      <c r="U267" s="3">
        <v>3</v>
      </c>
      <c r="V267" s="3">
        <v>0</v>
      </c>
      <c r="W267" s="3">
        <v>0</v>
      </c>
      <c r="X267" s="3">
        <v>1</v>
      </c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>
        <v>0</v>
      </c>
      <c r="BA267" s="3">
        <v>2</v>
      </c>
      <c r="BB267" s="3">
        <v>393</v>
      </c>
      <c r="BC267" s="3">
        <v>487</v>
      </c>
    </row>
    <row r="268" spans="1:55" s="1" customFormat="1" ht="11.7" x14ac:dyDescent="0.45">
      <c r="A268" s="4">
        <v>267</v>
      </c>
      <c r="B268" s="3">
        <v>183</v>
      </c>
      <c r="C268" s="3" t="s">
        <v>34</v>
      </c>
      <c r="D268" s="5" t="s">
        <v>58</v>
      </c>
      <c r="E268" s="5">
        <f>VLOOKUP(D268,Sheet2!$A$2:$B$154,2,FALSE)</f>
        <v>20030</v>
      </c>
      <c r="F268" s="5" t="str">
        <f>VLOOKUP(E268,Sheet2!$B$2:$C$154,2,FALSE)</f>
        <v>EL ESPINAL</v>
      </c>
      <c r="G268" s="3"/>
      <c r="H268" s="3">
        <v>62</v>
      </c>
      <c r="I268" s="3">
        <v>102</v>
      </c>
      <c r="J268" s="3">
        <v>0</v>
      </c>
      <c r="K268" s="3">
        <v>18</v>
      </c>
      <c r="L268" s="3">
        <v>23</v>
      </c>
      <c r="M268" s="3">
        <v>44</v>
      </c>
      <c r="N268" s="3">
        <v>2</v>
      </c>
      <c r="O268" s="3">
        <v>176</v>
      </c>
      <c r="P268" s="3">
        <v>3</v>
      </c>
      <c r="Q268" s="3"/>
      <c r="R268" s="3"/>
      <c r="S268" s="3">
        <v>0</v>
      </c>
      <c r="T268" s="3">
        <v>0</v>
      </c>
      <c r="U268" s="3">
        <v>8</v>
      </c>
      <c r="V268" s="3">
        <v>0</v>
      </c>
      <c r="W268" s="3">
        <v>2</v>
      </c>
      <c r="X268" s="3">
        <v>7</v>
      </c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>
        <v>0</v>
      </c>
      <c r="BA268" s="3">
        <v>7</v>
      </c>
      <c r="BB268" s="3">
        <v>454</v>
      </c>
      <c r="BC268" s="3">
        <v>610</v>
      </c>
    </row>
    <row r="269" spans="1:55" s="1" customFormat="1" ht="11.7" x14ac:dyDescent="0.45">
      <c r="A269" s="4">
        <v>268</v>
      </c>
      <c r="B269" s="3">
        <v>183</v>
      </c>
      <c r="C269" s="3" t="s">
        <v>36</v>
      </c>
      <c r="D269" s="5" t="s">
        <v>58</v>
      </c>
      <c r="E269" s="5">
        <f>VLOOKUP(D269,Sheet2!$A$2:$B$154,2,FALSE)</f>
        <v>20030</v>
      </c>
      <c r="F269" s="5" t="str">
        <f>VLOOKUP(E269,Sheet2!$B$2:$C$154,2,FALSE)</f>
        <v>EL ESPINAL</v>
      </c>
      <c r="G269" s="3"/>
      <c r="H269" s="3">
        <v>61</v>
      </c>
      <c r="I269" s="3">
        <v>103</v>
      </c>
      <c r="J269" s="3">
        <v>3</v>
      </c>
      <c r="K269" s="3">
        <v>25</v>
      </c>
      <c r="L269" s="3">
        <v>6</v>
      </c>
      <c r="M269" s="3">
        <v>52</v>
      </c>
      <c r="N269" s="3">
        <v>2</v>
      </c>
      <c r="O269" s="3">
        <v>195</v>
      </c>
      <c r="P269" s="3">
        <v>2</v>
      </c>
      <c r="Q269" s="3"/>
      <c r="R269" s="3"/>
      <c r="S269" s="3">
        <v>0</v>
      </c>
      <c r="T269" s="3">
        <v>0</v>
      </c>
      <c r="U269" s="3">
        <v>12</v>
      </c>
      <c r="V269" s="3">
        <v>0</v>
      </c>
      <c r="W269" s="3">
        <v>1</v>
      </c>
      <c r="X269" s="3">
        <v>4</v>
      </c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>
        <v>0</v>
      </c>
      <c r="BA269" s="3">
        <v>10</v>
      </c>
      <c r="BB269" s="3">
        <v>476</v>
      </c>
      <c r="BC269" s="3">
        <v>609</v>
      </c>
    </row>
    <row r="270" spans="1:55" s="1" customFormat="1" ht="11.7" x14ac:dyDescent="0.45">
      <c r="A270" s="4">
        <v>269</v>
      </c>
      <c r="B270" s="3">
        <v>184</v>
      </c>
      <c r="C270" s="3" t="s">
        <v>34</v>
      </c>
      <c r="D270" s="5" t="s">
        <v>58</v>
      </c>
      <c r="E270" s="5">
        <f>VLOOKUP(D270,Sheet2!$A$2:$B$154,2,FALSE)</f>
        <v>20030</v>
      </c>
      <c r="F270" s="5" t="str">
        <f>VLOOKUP(E270,Sheet2!$B$2:$C$154,2,FALSE)</f>
        <v>EL ESPINAL</v>
      </c>
      <c r="G270" s="3"/>
      <c r="H270" s="3">
        <v>58</v>
      </c>
      <c r="I270" s="3">
        <v>74</v>
      </c>
      <c r="J270" s="3">
        <v>2</v>
      </c>
      <c r="K270" s="3">
        <v>14</v>
      </c>
      <c r="L270" s="3">
        <v>11</v>
      </c>
      <c r="M270" s="3">
        <v>44</v>
      </c>
      <c r="N270" s="3">
        <v>1</v>
      </c>
      <c r="O270" s="3">
        <v>210</v>
      </c>
      <c r="P270" s="3">
        <v>3</v>
      </c>
      <c r="Q270" s="3"/>
      <c r="R270" s="3"/>
      <c r="S270" s="3">
        <v>0</v>
      </c>
      <c r="T270" s="3">
        <v>0</v>
      </c>
      <c r="U270" s="3">
        <v>5</v>
      </c>
      <c r="V270" s="3">
        <v>0</v>
      </c>
      <c r="W270" s="3">
        <v>1</v>
      </c>
      <c r="X270" s="3">
        <v>4</v>
      </c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>
        <v>0</v>
      </c>
      <c r="BA270" s="3">
        <v>3</v>
      </c>
      <c r="BB270" s="3">
        <v>430</v>
      </c>
      <c r="BC270" s="3">
        <v>525</v>
      </c>
    </row>
    <row r="271" spans="1:55" s="1" customFormat="1" ht="11.7" x14ac:dyDescent="0.45">
      <c r="A271" s="4">
        <v>270</v>
      </c>
      <c r="B271" s="3">
        <v>184</v>
      </c>
      <c r="C271" s="3" t="s">
        <v>36</v>
      </c>
      <c r="D271" s="5" t="s">
        <v>58</v>
      </c>
      <c r="E271" s="5">
        <f>VLOOKUP(D271,Sheet2!$A$2:$B$154,2,FALSE)</f>
        <v>20030</v>
      </c>
      <c r="F271" s="5" t="str">
        <f>VLOOKUP(E271,Sheet2!$B$2:$C$154,2,FALSE)</f>
        <v>EL ESPINAL</v>
      </c>
      <c r="G271" s="3"/>
      <c r="H271" s="3">
        <v>79</v>
      </c>
      <c r="I271" s="3">
        <v>69</v>
      </c>
      <c r="J271" s="3">
        <v>2</v>
      </c>
      <c r="K271" s="3">
        <v>13</v>
      </c>
      <c r="L271" s="3">
        <v>7</v>
      </c>
      <c r="M271" s="3">
        <v>48</v>
      </c>
      <c r="N271" s="3">
        <v>0</v>
      </c>
      <c r="O271" s="3">
        <v>189</v>
      </c>
      <c r="P271" s="3">
        <v>2</v>
      </c>
      <c r="Q271" s="3"/>
      <c r="R271" s="3"/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>
        <v>0</v>
      </c>
      <c r="BA271" s="3">
        <v>2</v>
      </c>
      <c r="BB271" s="3">
        <v>411</v>
      </c>
      <c r="BC271" s="3">
        <v>524</v>
      </c>
    </row>
    <row r="272" spans="1:55" s="1" customFormat="1" ht="11.7" x14ac:dyDescent="0.45">
      <c r="A272" s="4">
        <v>271</v>
      </c>
      <c r="B272" s="3">
        <v>185</v>
      </c>
      <c r="C272" s="3" t="s">
        <v>34</v>
      </c>
      <c r="D272" s="5" t="s">
        <v>58</v>
      </c>
      <c r="E272" s="5">
        <f>VLOOKUP(D272,Sheet2!$A$2:$B$154,2,FALSE)</f>
        <v>20030</v>
      </c>
      <c r="F272" s="5" t="str">
        <f>VLOOKUP(E272,Sheet2!$B$2:$C$154,2,FALSE)</f>
        <v>EL ESPINAL</v>
      </c>
      <c r="G272" s="3"/>
      <c r="H272" s="3">
        <v>68</v>
      </c>
      <c r="I272" s="3">
        <v>73</v>
      </c>
      <c r="J272" s="3">
        <v>1</v>
      </c>
      <c r="K272" s="3">
        <v>11</v>
      </c>
      <c r="L272" s="3">
        <v>6</v>
      </c>
      <c r="M272" s="3">
        <v>12</v>
      </c>
      <c r="N272" s="3">
        <v>0</v>
      </c>
      <c r="O272" s="3">
        <v>150</v>
      </c>
      <c r="P272" s="3">
        <v>5</v>
      </c>
      <c r="Q272" s="3"/>
      <c r="R272" s="3"/>
      <c r="S272" s="3">
        <v>0</v>
      </c>
      <c r="T272" s="3">
        <v>0</v>
      </c>
      <c r="U272" s="3">
        <v>3</v>
      </c>
      <c r="V272" s="3">
        <v>0</v>
      </c>
      <c r="W272" s="3">
        <v>1</v>
      </c>
      <c r="X272" s="3">
        <v>1</v>
      </c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>
        <v>0</v>
      </c>
      <c r="BA272" s="3">
        <v>3</v>
      </c>
      <c r="BB272" s="3">
        <v>334</v>
      </c>
      <c r="BC272" s="3">
        <v>409</v>
      </c>
    </row>
    <row r="273" spans="1:55" s="1" customFormat="1" ht="11.7" x14ac:dyDescent="0.45">
      <c r="A273" s="4">
        <v>272</v>
      </c>
      <c r="B273" s="3">
        <v>185</v>
      </c>
      <c r="C273" s="3" t="s">
        <v>36</v>
      </c>
      <c r="D273" s="5" t="s">
        <v>58</v>
      </c>
      <c r="E273" s="5">
        <f>VLOOKUP(D273,Sheet2!$A$2:$B$154,2,FALSE)</f>
        <v>20030</v>
      </c>
      <c r="F273" s="5" t="str">
        <f>VLOOKUP(E273,Sheet2!$B$2:$C$154,2,FALSE)</f>
        <v>EL ESPINAL</v>
      </c>
      <c r="G273" s="3"/>
      <c r="H273" s="3">
        <v>76</v>
      </c>
      <c r="I273" s="3">
        <v>72</v>
      </c>
      <c r="J273" s="3">
        <v>0</v>
      </c>
      <c r="K273" s="3">
        <v>9</v>
      </c>
      <c r="L273" s="3">
        <v>7</v>
      </c>
      <c r="M273" s="3">
        <v>12</v>
      </c>
      <c r="N273" s="3">
        <v>0</v>
      </c>
      <c r="O273" s="3">
        <v>137</v>
      </c>
      <c r="P273" s="3">
        <v>0</v>
      </c>
      <c r="Q273" s="3"/>
      <c r="R273" s="3"/>
      <c r="S273" s="3">
        <v>0</v>
      </c>
      <c r="T273" s="3">
        <v>0</v>
      </c>
      <c r="U273" s="3">
        <v>2</v>
      </c>
      <c r="V273" s="3">
        <v>0</v>
      </c>
      <c r="W273" s="3">
        <v>1</v>
      </c>
      <c r="X273" s="3">
        <v>1</v>
      </c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>
        <v>0</v>
      </c>
      <c r="BA273" s="3">
        <v>4</v>
      </c>
      <c r="BB273" s="3">
        <v>321</v>
      </c>
      <c r="BC273" s="3">
        <v>408</v>
      </c>
    </row>
    <row r="274" spans="1:55" s="1" customFormat="1" ht="11.7" x14ac:dyDescent="0.45">
      <c r="A274" s="4">
        <v>273</v>
      </c>
      <c r="B274" s="3">
        <v>186</v>
      </c>
      <c r="C274" s="3" t="s">
        <v>34</v>
      </c>
      <c r="D274" s="5" t="s">
        <v>58</v>
      </c>
      <c r="E274" s="5">
        <f>VLOOKUP(D274,Sheet2!$A$2:$B$154,2,FALSE)</f>
        <v>20030</v>
      </c>
      <c r="F274" s="5" t="str">
        <f>VLOOKUP(E274,Sheet2!$B$2:$C$154,2,FALSE)</f>
        <v>EL ESPINAL</v>
      </c>
      <c r="G274" s="3"/>
      <c r="H274" s="3">
        <v>68</v>
      </c>
      <c r="I274" s="3">
        <v>70</v>
      </c>
      <c r="J274" s="3">
        <v>1</v>
      </c>
      <c r="K274" s="3">
        <v>25</v>
      </c>
      <c r="L274" s="3">
        <v>7</v>
      </c>
      <c r="M274" s="3">
        <v>23</v>
      </c>
      <c r="N274" s="3">
        <v>0</v>
      </c>
      <c r="O274" s="3">
        <v>137</v>
      </c>
      <c r="P274" s="3">
        <v>4</v>
      </c>
      <c r="Q274" s="3"/>
      <c r="R274" s="3"/>
      <c r="S274" s="3">
        <v>0</v>
      </c>
      <c r="T274" s="3">
        <v>0</v>
      </c>
      <c r="U274" s="3">
        <v>13</v>
      </c>
      <c r="V274" s="3">
        <v>0</v>
      </c>
      <c r="W274" s="3">
        <v>1</v>
      </c>
      <c r="X274" s="3">
        <v>4</v>
      </c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>
        <v>0</v>
      </c>
      <c r="BA274" s="3">
        <v>8</v>
      </c>
      <c r="BB274" s="3">
        <v>361</v>
      </c>
      <c r="BC274" s="3">
        <v>478</v>
      </c>
    </row>
    <row r="275" spans="1:55" s="1" customFormat="1" ht="11.7" x14ac:dyDescent="0.45">
      <c r="A275" s="4">
        <v>274</v>
      </c>
      <c r="B275" s="3">
        <v>186</v>
      </c>
      <c r="C275" s="3" t="s">
        <v>36</v>
      </c>
      <c r="D275" s="5" t="s">
        <v>58</v>
      </c>
      <c r="E275" s="5">
        <f>VLOOKUP(D275,Sheet2!$A$2:$B$154,2,FALSE)</f>
        <v>20030</v>
      </c>
      <c r="F275" s="5" t="str">
        <f>VLOOKUP(E275,Sheet2!$B$2:$C$154,2,FALSE)</f>
        <v>EL ESPINAL</v>
      </c>
      <c r="G275" s="3"/>
      <c r="H275" s="3">
        <v>77</v>
      </c>
      <c r="I275" s="3">
        <v>77</v>
      </c>
      <c r="J275" s="3">
        <v>1</v>
      </c>
      <c r="K275" s="3">
        <v>19</v>
      </c>
      <c r="L275" s="3">
        <v>10</v>
      </c>
      <c r="M275" s="3">
        <v>13</v>
      </c>
      <c r="N275" s="3">
        <v>0</v>
      </c>
      <c r="O275" s="3">
        <v>166</v>
      </c>
      <c r="P275" s="3">
        <v>2</v>
      </c>
      <c r="Q275" s="3"/>
      <c r="R275" s="3"/>
      <c r="S275" s="3">
        <v>0</v>
      </c>
      <c r="T275" s="3">
        <v>0</v>
      </c>
      <c r="U275" s="3">
        <v>5</v>
      </c>
      <c r="V275" s="3">
        <v>0</v>
      </c>
      <c r="W275" s="3">
        <v>3</v>
      </c>
      <c r="X275" s="3">
        <v>2</v>
      </c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>
        <v>0</v>
      </c>
      <c r="BA275" s="3">
        <v>6</v>
      </c>
      <c r="BB275" s="3">
        <v>381</v>
      </c>
      <c r="BC275" s="3">
        <v>478</v>
      </c>
    </row>
    <row r="276" spans="1:55" s="1" customFormat="1" ht="11.7" x14ac:dyDescent="0.45">
      <c r="A276" s="4">
        <v>275</v>
      </c>
      <c r="B276" s="3">
        <v>187</v>
      </c>
      <c r="C276" s="3" t="s">
        <v>34</v>
      </c>
      <c r="D276" s="5" t="s">
        <v>59</v>
      </c>
      <c r="E276" s="5">
        <f>VLOOKUP(D276,Sheet2!$A$2:$B$154,2,FALSE)</f>
        <v>20032</v>
      </c>
      <c r="F276" s="5" t="str">
        <f>VLOOKUP(E276,Sheet2!$B$2:$C$154,2,FALSE)</f>
        <v>FRESNILLO DE TRUJANO</v>
      </c>
      <c r="G276" s="3">
        <v>1</v>
      </c>
      <c r="H276" s="3">
        <v>181</v>
      </c>
      <c r="I276" s="3">
        <v>21</v>
      </c>
      <c r="J276" s="3">
        <v>1</v>
      </c>
      <c r="K276" s="3">
        <v>1</v>
      </c>
      <c r="L276" s="3">
        <v>0</v>
      </c>
      <c r="M276" s="3"/>
      <c r="N276" s="3">
        <v>1</v>
      </c>
      <c r="O276" s="3">
        <v>103</v>
      </c>
      <c r="P276" s="3">
        <v>0</v>
      </c>
      <c r="Q276" s="3"/>
      <c r="R276" s="3"/>
      <c r="S276" s="3">
        <v>0</v>
      </c>
      <c r="T276" s="3">
        <v>0</v>
      </c>
      <c r="U276" s="3">
        <v>2</v>
      </c>
      <c r="V276" s="3">
        <v>0</v>
      </c>
      <c r="W276" s="3">
        <v>3</v>
      </c>
      <c r="X276" s="3">
        <v>0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>
        <v>0</v>
      </c>
      <c r="BA276" s="3">
        <v>5</v>
      </c>
      <c r="BB276" s="3">
        <v>319</v>
      </c>
      <c r="BC276" s="3">
        <v>406</v>
      </c>
    </row>
    <row r="277" spans="1:55" s="1" customFormat="1" ht="11.7" x14ac:dyDescent="0.45">
      <c r="A277" s="4">
        <v>276</v>
      </c>
      <c r="B277" s="3">
        <v>188</v>
      </c>
      <c r="C277" s="3" t="s">
        <v>34</v>
      </c>
      <c r="D277" s="5" t="s">
        <v>59</v>
      </c>
      <c r="E277" s="5">
        <f>VLOOKUP(D277,Sheet2!$A$2:$B$154,2,FALSE)</f>
        <v>20032</v>
      </c>
      <c r="F277" s="5" t="str">
        <f>VLOOKUP(E277,Sheet2!$B$2:$C$154,2,FALSE)</f>
        <v>FRESNILLO DE TRUJANO</v>
      </c>
      <c r="G277" s="3">
        <v>8</v>
      </c>
      <c r="H277" s="3">
        <v>37</v>
      </c>
      <c r="I277" s="3">
        <v>201</v>
      </c>
      <c r="J277" s="3">
        <v>5</v>
      </c>
      <c r="K277" s="3">
        <v>0</v>
      </c>
      <c r="L277" s="3">
        <v>3</v>
      </c>
      <c r="M277" s="3"/>
      <c r="N277" s="3">
        <v>0</v>
      </c>
      <c r="O277" s="3">
        <v>8</v>
      </c>
      <c r="P277" s="3">
        <v>0</v>
      </c>
      <c r="Q277" s="3"/>
      <c r="R277" s="3"/>
      <c r="S277" s="3">
        <v>8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>
        <v>0</v>
      </c>
      <c r="BA277" s="3">
        <v>11</v>
      </c>
      <c r="BB277" s="3">
        <v>282</v>
      </c>
      <c r="BC277" s="3">
        <v>408</v>
      </c>
    </row>
    <row r="278" spans="1:55" s="1" customFormat="1" ht="11.7" x14ac:dyDescent="0.45">
      <c r="A278" s="4">
        <v>277</v>
      </c>
      <c r="B278" s="3">
        <v>189</v>
      </c>
      <c r="C278" s="3" t="s">
        <v>34</v>
      </c>
      <c r="D278" s="5" t="s">
        <v>60</v>
      </c>
      <c r="E278" s="5">
        <f>VLOOKUP(D278,Sheet2!$A$2:$B$154,2,FALSE)</f>
        <v>20034</v>
      </c>
      <c r="F278" s="5" t="str">
        <f>VLOOKUP(E278,Sheet2!$B$2:$C$154,2,FALSE)</f>
        <v>GUADALUPE DE RAMÍREZ</v>
      </c>
      <c r="G278" s="3">
        <v>0</v>
      </c>
      <c r="H278" s="3">
        <v>116</v>
      </c>
      <c r="I278" s="3">
        <v>34</v>
      </c>
      <c r="J278" s="3">
        <v>1</v>
      </c>
      <c r="K278" s="3">
        <v>111</v>
      </c>
      <c r="L278" s="3">
        <v>2</v>
      </c>
      <c r="M278" s="3"/>
      <c r="N278" s="3">
        <v>0</v>
      </c>
      <c r="O278" s="3">
        <v>4</v>
      </c>
      <c r="P278" s="3">
        <v>0</v>
      </c>
      <c r="Q278" s="3"/>
      <c r="R278" s="3"/>
      <c r="S278" s="3">
        <v>1</v>
      </c>
      <c r="T278" s="3">
        <v>4</v>
      </c>
      <c r="U278" s="3">
        <v>4</v>
      </c>
      <c r="V278" s="3">
        <v>0</v>
      </c>
      <c r="W278" s="3">
        <v>0</v>
      </c>
      <c r="X278" s="3">
        <v>0</v>
      </c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>
        <v>0</v>
      </c>
      <c r="BA278" s="3">
        <v>13</v>
      </c>
      <c r="BB278" s="3">
        <v>290</v>
      </c>
      <c r="BC278" s="3">
        <v>420</v>
      </c>
    </row>
    <row r="279" spans="1:55" s="1" customFormat="1" ht="11.7" x14ac:dyDescent="0.45">
      <c r="A279" s="4">
        <v>278</v>
      </c>
      <c r="B279" s="3">
        <v>190</v>
      </c>
      <c r="C279" s="3" t="s">
        <v>34</v>
      </c>
      <c r="D279" s="5" t="s">
        <v>60</v>
      </c>
      <c r="E279" s="5">
        <f>VLOOKUP(D279,Sheet2!$A$2:$B$154,2,FALSE)</f>
        <v>20034</v>
      </c>
      <c r="F279" s="5" t="str">
        <f>VLOOKUP(E279,Sheet2!$B$2:$C$154,2,FALSE)</f>
        <v>GUADALUPE DE RAMÍREZ</v>
      </c>
      <c r="G279" s="3">
        <v>4</v>
      </c>
      <c r="H279" s="3">
        <v>70</v>
      </c>
      <c r="I279" s="3">
        <v>32</v>
      </c>
      <c r="J279" s="3">
        <v>0</v>
      </c>
      <c r="K279" s="3">
        <v>55</v>
      </c>
      <c r="L279" s="3">
        <v>0</v>
      </c>
      <c r="M279" s="3"/>
      <c r="N279" s="3">
        <v>1</v>
      </c>
      <c r="O279" s="3">
        <v>5</v>
      </c>
      <c r="P279" s="3">
        <v>0</v>
      </c>
      <c r="Q279" s="3"/>
      <c r="R279" s="3"/>
      <c r="S279" s="3">
        <v>0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>
        <v>0</v>
      </c>
      <c r="BA279" s="3">
        <v>13</v>
      </c>
      <c r="BB279" s="3">
        <v>181</v>
      </c>
      <c r="BC279" s="3">
        <v>292</v>
      </c>
    </row>
    <row r="280" spans="1:55" s="1" customFormat="1" ht="11.7" x14ac:dyDescent="0.45">
      <c r="A280" s="4">
        <v>279</v>
      </c>
      <c r="B280" s="3">
        <v>191</v>
      </c>
      <c r="C280" s="3" t="s">
        <v>34</v>
      </c>
      <c r="D280" s="5" t="s">
        <v>60</v>
      </c>
      <c r="E280" s="5">
        <f>VLOOKUP(D280,Sheet2!$A$2:$B$154,2,FALSE)</f>
        <v>20034</v>
      </c>
      <c r="F280" s="5" t="str">
        <f>VLOOKUP(E280,Sheet2!$B$2:$C$154,2,FALSE)</f>
        <v>GUADALUPE DE RAMÍREZ</v>
      </c>
      <c r="G280" s="3">
        <v>1</v>
      </c>
      <c r="H280" s="3">
        <v>125</v>
      </c>
      <c r="I280" s="3">
        <v>70</v>
      </c>
      <c r="J280" s="3">
        <v>0</v>
      </c>
      <c r="K280" s="3">
        <v>33</v>
      </c>
      <c r="L280" s="3">
        <v>3</v>
      </c>
      <c r="M280" s="3"/>
      <c r="N280" s="3">
        <v>2</v>
      </c>
      <c r="O280" s="3">
        <v>21</v>
      </c>
      <c r="P280" s="3">
        <v>1</v>
      </c>
      <c r="Q280" s="3"/>
      <c r="R280" s="3"/>
      <c r="S280" s="3">
        <v>3</v>
      </c>
      <c r="T280" s="3">
        <v>2</v>
      </c>
      <c r="U280" s="3">
        <v>5</v>
      </c>
      <c r="V280" s="3">
        <v>0</v>
      </c>
      <c r="W280" s="3">
        <v>0</v>
      </c>
      <c r="X280" s="3">
        <v>0</v>
      </c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>
        <v>0</v>
      </c>
      <c r="BA280" s="3">
        <v>15</v>
      </c>
      <c r="BB280" s="3">
        <v>281</v>
      </c>
      <c r="BC280" s="3">
        <v>374</v>
      </c>
    </row>
    <row r="281" spans="1:55" s="1" customFormat="1" ht="11.7" x14ac:dyDescent="0.45">
      <c r="A281" s="4">
        <v>280</v>
      </c>
      <c r="B281" s="3">
        <v>201</v>
      </c>
      <c r="C281" s="3" t="s">
        <v>34</v>
      </c>
      <c r="D281" s="5" t="s">
        <v>61</v>
      </c>
      <c r="E281" s="5">
        <f>VLOOKUP(D281,Sheet2!$A$2:$B$154,2,FALSE)</f>
        <v>20039</v>
      </c>
      <c r="F281" s="5" t="str">
        <f>VLOOKUP(E281,Sheet2!$B$2:$C$154,2,FALSE)</f>
        <v>HEROICA CIUDAD DE HUAJUAPAN DE LEÓN</v>
      </c>
      <c r="G281" s="3">
        <v>34</v>
      </c>
      <c r="H281" s="3">
        <v>95</v>
      </c>
      <c r="I281" s="3">
        <v>1</v>
      </c>
      <c r="J281" s="3">
        <v>51</v>
      </c>
      <c r="K281" s="3">
        <v>4</v>
      </c>
      <c r="L281" s="3">
        <v>2</v>
      </c>
      <c r="M281" s="3">
        <v>13</v>
      </c>
      <c r="N281" s="3">
        <v>2</v>
      </c>
      <c r="O281" s="3">
        <v>113</v>
      </c>
      <c r="P281" s="3">
        <v>4</v>
      </c>
      <c r="Q281" s="3">
        <v>4</v>
      </c>
      <c r="R281" s="3">
        <v>4</v>
      </c>
      <c r="S281" s="3">
        <v>0</v>
      </c>
      <c r="T281" s="3">
        <v>0</v>
      </c>
      <c r="U281" s="3">
        <v>5</v>
      </c>
      <c r="V281" s="3">
        <v>0</v>
      </c>
      <c r="W281" s="3">
        <v>0</v>
      </c>
      <c r="X281" s="3">
        <v>0</v>
      </c>
      <c r="Y281" s="3"/>
      <c r="Z281" s="3"/>
      <c r="AA281" s="3"/>
      <c r="AB281" s="3"/>
      <c r="AC281" s="3"/>
      <c r="AD281" s="3"/>
      <c r="AE281" s="3"/>
      <c r="AF281" s="3"/>
      <c r="AG281" s="3"/>
      <c r="AH281" s="3">
        <v>17</v>
      </c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>
        <v>26</v>
      </c>
      <c r="BA281" s="3">
        <v>13</v>
      </c>
      <c r="BB281" s="3">
        <v>388</v>
      </c>
      <c r="BC281" s="3">
        <v>668</v>
      </c>
    </row>
    <row r="282" spans="1:55" s="1" customFormat="1" ht="11.7" x14ac:dyDescent="0.45">
      <c r="A282" s="4">
        <v>281</v>
      </c>
      <c r="B282" s="3">
        <v>201</v>
      </c>
      <c r="C282" s="3" t="s">
        <v>36</v>
      </c>
      <c r="D282" s="5" t="s">
        <v>61</v>
      </c>
      <c r="E282" s="5">
        <f>VLOOKUP(D282,Sheet2!$A$2:$B$154,2,FALSE)</f>
        <v>20039</v>
      </c>
      <c r="F282" s="5" t="str">
        <f>VLOOKUP(E282,Sheet2!$B$2:$C$154,2,FALSE)</f>
        <v>HEROICA CIUDAD DE HUAJUAPAN DE LEÓN</v>
      </c>
      <c r="G282" s="3">
        <v>40</v>
      </c>
      <c r="H282" s="3">
        <v>90</v>
      </c>
      <c r="I282" s="3">
        <v>2</v>
      </c>
      <c r="J282" s="3">
        <v>47</v>
      </c>
      <c r="K282" s="3">
        <v>9</v>
      </c>
      <c r="L282" s="3">
        <v>3</v>
      </c>
      <c r="M282" s="3">
        <v>10</v>
      </c>
      <c r="N282" s="3">
        <v>5</v>
      </c>
      <c r="O282" s="3">
        <v>109</v>
      </c>
      <c r="P282" s="3">
        <v>5</v>
      </c>
      <c r="Q282" s="3">
        <v>5</v>
      </c>
      <c r="R282" s="3">
        <v>3</v>
      </c>
      <c r="S282" s="3">
        <v>0</v>
      </c>
      <c r="T282" s="3">
        <v>0</v>
      </c>
      <c r="U282" s="3">
        <v>5</v>
      </c>
      <c r="V282" s="3">
        <v>0</v>
      </c>
      <c r="W282" s="3">
        <v>0</v>
      </c>
      <c r="X282" s="3">
        <v>0</v>
      </c>
      <c r="Y282" s="3"/>
      <c r="Z282" s="3"/>
      <c r="AA282" s="3"/>
      <c r="AB282" s="3"/>
      <c r="AC282" s="3"/>
      <c r="AD282" s="3"/>
      <c r="AE282" s="3"/>
      <c r="AF282" s="3"/>
      <c r="AG282" s="3"/>
      <c r="AH282" s="3">
        <v>17</v>
      </c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>
        <v>35</v>
      </c>
      <c r="BA282" s="3">
        <v>9</v>
      </c>
      <c r="BB282" s="3">
        <v>394</v>
      </c>
      <c r="BC282" s="3">
        <v>668</v>
      </c>
    </row>
    <row r="283" spans="1:55" s="1" customFormat="1" ht="11.7" x14ac:dyDescent="0.45">
      <c r="A283" s="4">
        <v>282</v>
      </c>
      <c r="B283" s="3">
        <v>201</v>
      </c>
      <c r="C283" s="3" t="s">
        <v>37</v>
      </c>
      <c r="D283" s="5" t="s">
        <v>61</v>
      </c>
      <c r="E283" s="5">
        <f>VLOOKUP(D283,Sheet2!$A$2:$B$154,2,FALSE)</f>
        <v>20039</v>
      </c>
      <c r="F283" s="5" t="str">
        <f>VLOOKUP(E283,Sheet2!$B$2:$C$154,2,FALSE)</f>
        <v>HEROICA CIUDAD DE HUAJUAPAN DE LEÓN</v>
      </c>
      <c r="G283" s="3">
        <v>38</v>
      </c>
      <c r="H283" s="3">
        <v>101</v>
      </c>
      <c r="I283" s="3">
        <v>4</v>
      </c>
      <c r="J283" s="3">
        <v>33</v>
      </c>
      <c r="K283" s="3">
        <v>10</v>
      </c>
      <c r="L283" s="3">
        <v>3</v>
      </c>
      <c r="M283" s="3">
        <v>11</v>
      </c>
      <c r="N283" s="3">
        <v>3</v>
      </c>
      <c r="O283" s="3">
        <v>121</v>
      </c>
      <c r="P283" s="3">
        <v>3</v>
      </c>
      <c r="Q283" s="3">
        <v>2</v>
      </c>
      <c r="R283" s="3">
        <v>1</v>
      </c>
      <c r="S283" s="3">
        <v>0</v>
      </c>
      <c r="T283" s="3">
        <v>0</v>
      </c>
      <c r="U283" s="3">
        <v>4</v>
      </c>
      <c r="V283" s="3">
        <v>0</v>
      </c>
      <c r="W283" s="3">
        <v>0</v>
      </c>
      <c r="X283" s="3">
        <v>0</v>
      </c>
      <c r="Y283" s="3"/>
      <c r="Z283" s="3"/>
      <c r="AA283" s="3"/>
      <c r="AB283" s="3"/>
      <c r="AC283" s="3"/>
      <c r="AD283" s="3"/>
      <c r="AE283" s="3"/>
      <c r="AF283" s="3"/>
      <c r="AG283" s="3"/>
      <c r="AH283" s="3">
        <v>16</v>
      </c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>
        <v>24</v>
      </c>
      <c r="BA283" s="3">
        <v>17</v>
      </c>
      <c r="BB283" s="3">
        <v>391</v>
      </c>
      <c r="BC283" s="3">
        <v>667</v>
      </c>
    </row>
    <row r="284" spans="1:55" s="1" customFormat="1" ht="11.7" x14ac:dyDescent="0.45">
      <c r="A284" s="4">
        <v>283</v>
      </c>
      <c r="B284" s="3">
        <v>201</v>
      </c>
      <c r="C284" s="3" t="s">
        <v>44</v>
      </c>
      <c r="D284" s="5" t="s">
        <v>61</v>
      </c>
      <c r="E284" s="5">
        <f>VLOOKUP(D284,Sheet2!$A$2:$B$154,2,FALSE)</f>
        <v>20039</v>
      </c>
      <c r="F284" s="5" t="str">
        <f>VLOOKUP(E284,Sheet2!$B$2:$C$154,2,FALSE)</f>
        <v>HEROICA CIUDAD DE HUAJUAPAN DE LEÓN</v>
      </c>
      <c r="G284" s="3">
        <v>31</v>
      </c>
      <c r="H284" s="3">
        <v>98</v>
      </c>
      <c r="I284" s="3">
        <v>4</v>
      </c>
      <c r="J284" s="3">
        <v>66</v>
      </c>
      <c r="K284" s="3">
        <v>5</v>
      </c>
      <c r="L284" s="3">
        <v>3</v>
      </c>
      <c r="M284" s="3">
        <v>16</v>
      </c>
      <c r="N284" s="3">
        <v>3</v>
      </c>
      <c r="O284" s="3">
        <v>118</v>
      </c>
      <c r="P284" s="3">
        <v>2</v>
      </c>
      <c r="Q284" s="3">
        <v>0</v>
      </c>
      <c r="R284" s="3">
        <v>4</v>
      </c>
      <c r="S284" s="3">
        <v>2</v>
      </c>
      <c r="T284" s="3">
        <v>0</v>
      </c>
      <c r="U284" s="3">
        <v>2</v>
      </c>
      <c r="V284" s="3">
        <v>0</v>
      </c>
      <c r="W284" s="3">
        <v>0</v>
      </c>
      <c r="X284" s="3">
        <v>0</v>
      </c>
      <c r="Y284" s="3"/>
      <c r="Z284" s="3"/>
      <c r="AA284" s="3"/>
      <c r="AB284" s="3"/>
      <c r="AC284" s="3"/>
      <c r="AD284" s="3"/>
      <c r="AE284" s="3"/>
      <c r="AF284" s="3"/>
      <c r="AG284" s="3"/>
      <c r="AH284" s="3">
        <v>13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>
        <v>31</v>
      </c>
      <c r="BA284" s="3">
        <v>12</v>
      </c>
      <c r="BB284" s="3">
        <v>410</v>
      </c>
      <c r="BC284" s="3">
        <v>667</v>
      </c>
    </row>
    <row r="285" spans="1:55" s="1" customFormat="1" ht="11.7" x14ac:dyDescent="0.45">
      <c r="A285" s="4">
        <v>284</v>
      </c>
      <c r="B285" s="3">
        <v>201</v>
      </c>
      <c r="C285" s="3" t="s">
        <v>45</v>
      </c>
      <c r="D285" s="5" t="s">
        <v>61</v>
      </c>
      <c r="E285" s="5">
        <f>VLOOKUP(D285,Sheet2!$A$2:$B$154,2,FALSE)</f>
        <v>20039</v>
      </c>
      <c r="F285" s="5" t="str">
        <f>VLOOKUP(E285,Sheet2!$B$2:$C$154,2,FALSE)</f>
        <v>HEROICA CIUDAD DE HUAJUAPAN DE LEÓN</v>
      </c>
      <c r="G285" s="3">
        <v>39</v>
      </c>
      <c r="H285" s="3">
        <v>95</v>
      </c>
      <c r="I285" s="3">
        <v>5</v>
      </c>
      <c r="J285" s="3">
        <v>40</v>
      </c>
      <c r="K285" s="3">
        <v>8</v>
      </c>
      <c r="L285" s="3">
        <v>0</v>
      </c>
      <c r="M285" s="3">
        <v>7</v>
      </c>
      <c r="N285" s="3">
        <v>1</v>
      </c>
      <c r="O285" s="3">
        <v>111</v>
      </c>
      <c r="P285" s="3">
        <v>6</v>
      </c>
      <c r="Q285" s="3">
        <v>1</v>
      </c>
      <c r="R285" s="3">
        <v>6</v>
      </c>
      <c r="S285" s="3">
        <v>2</v>
      </c>
      <c r="T285" s="3">
        <v>0</v>
      </c>
      <c r="U285" s="3">
        <v>4</v>
      </c>
      <c r="V285" s="3">
        <v>0</v>
      </c>
      <c r="W285" s="3">
        <v>0</v>
      </c>
      <c r="X285" s="3">
        <v>0</v>
      </c>
      <c r="Y285" s="3"/>
      <c r="Z285" s="3"/>
      <c r="AA285" s="3"/>
      <c r="AB285" s="3"/>
      <c r="AC285" s="3"/>
      <c r="AD285" s="3"/>
      <c r="AE285" s="3"/>
      <c r="AF285" s="3"/>
      <c r="AG285" s="3"/>
      <c r="AH285" s="3">
        <v>14</v>
      </c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>
        <v>36</v>
      </c>
      <c r="BA285" s="3">
        <v>10</v>
      </c>
      <c r="BB285" s="3">
        <v>385</v>
      </c>
      <c r="BC285" s="3">
        <v>667</v>
      </c>
    </row>
    <row r="286" spans="1:55" s="1" customFormat="1" ht="11.7" x14ac:dyDescent="0.45">
      <c r="A286" s="4">
        <v>285</v>
      </c>
      <c r="B286" s="3">
        <v>202</v>
      </c>
      <c r="C286" s="3" t="s">
        <v>34</v>
      </c>
      <c r="D286" s="5" t="s">
        <v>61</v>
      </c>
      <c r="E286" s="5">
        <f>VLOOKUP(D286,Sheet2!$A$2:$B$154,2,FALSE)</f>
        <v>20039</v>
      </c>
      <c r="F286" s="5" t="str">
        <f>VLOOKUP(E286,Sheet2!$B$2:$C$154,2,FALSE)</f>
        <v>HEROICA CIUDAD DE HUAJUAPAN DE LEÓN</v>
      </c>
      <c r="G286" s="3">
        <v>35</v>
      </c>
      <c r="H286" s="3">
        <v>80</v>
      </c>
      <c r="I286" s="3">
        <v>3</v>
      </c>
      <c r="J286" s="3">
        <v>37</v>
      </c>
      <c r="K286" s="3">
        <v>14</v>
      </c>
      <c r="L286" s="3">
        <v>3</v>
      </c>
      <c r="M286" s="3">
        <v>7</v>
      </c>
      <c r="N286" s="3">
        <v>7</v>
      </c>
      <c r="O286" s="3">
        <v>118</v>
      </c>
      <c r="P286" s="3">
        <v>1</v>
      </c>
      <c r="Q286" s="3">
        <v>0</v>
      </c>
      <c r="R286" s="3">
        <v>5</v>
      </c>
      <c r="S286" s="3">
        <v>0</v>
      </c>
      <c r="T286" s="3">
        <v>0</v>
      </c>
      <c r="U286" s="3">
        <v>6</v>
      </c>
      <c r="V286" s="3">
        <v>0</v>
      </c>
      <c r="W286" s="3">
        <v>0</v>
      </c>
      <c r="X286" s="3">
        <v>0</v>
      </c>
      <c r="Y286" s="3"/>
      <c r="Z286" s="3"/>
      <c r="AA286" s="3"/>
      <c r="AB286" s="3"/>
      <c r="AC286" s="3"/>
      <c r="AD286" s="3"/>
      <c r="AE286" s="3"/>
      <c r="AF286" s="3"/>
      <c r="AG286" s="3"/>
      <c r="AH286" s="3">
        <v>24</v>
      </c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>
        <v>29</v>
      </c>
      <c r="BA286" s="3">
        <v>6</v>
      </c>
      <c r="BB286" s="3">
        <v>375</v>
      </c>
      <c r="BC286" s="3">
        <v>640</v>
      </c>
    </row>
    <row r="287" spans="1:55" s="1" customFormat="1" ht="11.7" x14ac:dyDescent="0.45">
      <c r="A287" s="4">
        <v>286</v>
      </c>
      <c r="B287" s="3">
        <v>202</v>
      </c>
      <c r="C287" s="3" t="s">
        <v>36</v>
      </c>
      <c r="D287" s="5" t="s">
        <v>61</v>
      </c>
      <c r="E287" s="5">
        <f>VLOOKUP(D287,Sheet2!$A$2:$B$154,2,FALSE)</f>
        <v>20039</v>
      </c>
      <c r="F287" s="5" t="str">
        <f>VLOOKUP(E287,Sheet2!$B$2:$C$154,2,FALSE)</f>
        <v>HEROICA CIUDAD DE HUAJUAPAN DE LEÓN</v>
      </c>
      <c r="G287" s="3">
        <v>56</v>
      </c>
      <c r="H287" s="3">
        <v>68</v>
      </c>
      <c r="I287" s="3">
        <v>5</v>
      </c>
      <c r="J287" s="3">
        <v>50</v>
      </c>
      <c r="K287" s="3">
        <v>11</v>
      </c>
      <c r="L287" s="3">
        <v>3</v>
      </c>
      <c r="M287" s="3">
        <v>10</v>
      </c>
      <c r="N287" s="3">
        <v>2</v>
      </c>
      <c r="O287" s="3">
        <v>100</v>
      </c>
      <c r="P287" s="3">
        <v>1</v>
      </c>
      <c r="Q287" s="3">
        <v>0</v>
      </c>
      <c r="R287" s="3">
        <v>2</v>
      </c>
      <c r="S287" s="3">
        <v>1</v>
      </c>
      <c r="T287" s="3">
        <v>0</v>
      </c>
      <c r="U287" s="3">
        <v>3</v>
      </c>
      <c r="V287" s="3">
        <v>0</v>
      </c>
      <c r="W287" s="3">
        <v>0</v>
      </c>
      <c r="X287" s="3">
        <v>0</v>
      </c>
      <c r="Y287" s="3"/>
      <c r="Z287" s="3"/>
      <c r="AA287" s="3"/>
      <c r="AB287" s="3"/>
      <c r="AC287" s="3"/>
      <c r="AD287" s="3"/>
      <c r="AE287" s="3"/>
      <c r="AF287" s="3"/>
      <c r="AG287" s="3"/>
      <c r="AH287" s="3">
        <v>14</v>
      </c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>
        <v>32</v>
      </c>
      <c r="BA287" s="3">
        <v>7</v>
      </c>
      <c r="BB287" s="3">
        <v>365</v>
      </c>
      <c r="BC287" s="3">
        <v>640</v>
      </c>
    </row>
    <row r="288" spans="1:55" s="1" customFormat="1" ht="11.7" x14ac:dyDescent="0.45">
      <c r="A288" s="4">
        <v>287</v>
      </c>
      <c r="B288" s="3">
        <v>202</v>
      </c>
      <c r="C288" s="3" t="s">
        <v>37</v>
      </c>
      <c r="D288" s="5" t="s">
        <v>61</v>
      </c>
      <c r="E288" s="5">
        <f>VLOOKUP(D288,Sheet2!$A$2:$B$154,2,FALSE)</f>
        <v>20039</v>
      </c>
      <c r="F288" s="5" t="str">
        <f>VLOOKUP(E288,Sheet2!$B$2:$C$154,2,FALSE)</f>
        <v>HEROICA CIUDAD DE HUAJUAPAN DE LEÓN</v>
      </c>
      <c r="G288" s="3">
        <v>41</v>
      </c>
      <c r="H288" s="3">
        <v>72</v>
      </c>
      <c r="I288" s="3">
        <v>4</v>
      </c>
      <c r="J288" s="3">
        <v>36</v>
      </c>
      <c r="K288" s="3">
        <v>4</v>
      </c>
      <c r="L288" s="3">
        <v>3</v>
      </c>
      <c r="M288" s="3">
        <v>5</v>
      </c>
      <c r="N288" s="3">
        <v>5</v>
      </c>
      <c r="O288" s="3">
        <v>107</v>
      </c>
      <c r="P288" s="3">
        <v>2</v>
      </c>
      <c r="Q288" s="3">
        <v>2</v>
      </c>
      <c r="R288" s="3">
        <v>1</v>
      </c>
      <c r="S288" s="3">
        <v>1</v>
      </c>
      <c r="T288" s="3">
        <v>0</v>
      </c>
      <c r="U288" s="3">
        <v>10</v>
      </c>
      <c r="V288" s="3">
        <v>0</v>
      </c>
      <c r="W288" s="3">
        <v>0</v>
      </c>
      <c r="X288" s="3">
        <v>0</v>
      </c>
      <c r="Y288" s="3"/>
      <c r="Z288" s="3"/>
      <c r="AA288" s="3"/>
      <c r="AB288" s="3"/>
      <c r="AC288" s="3"/>
      <c r="AD288" s="3"/>
      <c r="AE288" s="3"/>
      <c r="AF288" s="3"/>
      <c r="AG288" s="3"/>
      <c r="AH288" s="3">
        <v>14</v>
      </c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>
        <v>24</v>
      </c>
      <c r="BA288" s="3">
        <v>13</v>
      </c>
      <c r="BB288" s="3">
        <v>344</v>
      </c>
      <c r="BC288" s="3">
        <v>640</v>
      </c>
    </row>
    <row r="289" spans="1:55" s="1" customFormat="1" ht="11.7" x14ac:dyDescent="0.45">
      <c r="A289" s="4">
        <v>288</v>
      </c>
      <c r="B289" s="3">
        <v>202</v>
      </c>
      <c r="C289" s="3" t="s">
        <v>44</v>
      </c>
      <c r="D289" s="5" t="s">
        <v>61</v>
      </c>
      <c r="E289" s="5">
        <f>VLOOKUP(D289,Sheet2!$A$2:$B$154,2,FALSE)</f>
        <v>20039</v>
      </c>
      <c r="F289" s="5" t="str">
        <f>VLOOKUP(E289,Sheet2!$B$2:$C$154,2,FALSE)</f>
        <v>HEROICA CIUDAD DE HUAJUAPAN DE LEÓN</v>
      </c>
      <c r="G289" s="3">
        <v>44</v>
      </c>
      <c r="H289" s="3">
        <v>78</v>
      </c>
      <c r="I289" s="3">
        <v>3</v>
      </c>
      <c r="J289" s="3">
        <v>28</v>
      </c>
      <c r="K289" s="3">
        <v>4</v>
      </c>
      <c r="L289" s="3">
        <v>6</v>
      </c>
      <c r="M289" s="3">
        <v>17</v>
      </c>
      <c r="N289" s="3">
        <v>1</v>
      </c>
      <c r="O289" s="3">
        <v>119</v>
      </c>
      <c r="P289" s="3">
        <v>4</v>
      </c>
      <c r="Q289" s="3">
        <v>0</v>
      </c>
      <c r="R289" s="3">
        <v>7</v>
      </c>
      <c r="S289" s="3">
        <v>1</v>
      </c>
      <c r="T289" s="3">
        <v>0</v>
      </c>
      <c r="U289" s="3">
        <v>3</v>
      </c>
      <c r="V289" s="3">
        <v>0</v>
      </c>
      <c r="W289" s="3">
        <v>0</v>
      </c>
      <c r="X289" s="3">
        <v>0</v>
      </c>
      <c r="Y289" s="3"/>
      <c r="Z289" s="3"/>
      <c r="AA289" s="3"/>
      <c r="AB289" s="3"/>
      <c r="AC289" s="3"/>
      <c r="AD289" s="3"/>
      <c r="AE289" s="3"/>
      <c r="AF289" s="3"/>
      <c r="AG289" s="3"/>
      <c r="AH289" s="3">
        <v>7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>
        <v>21</v>
      </c>
      <c r="BA289" s="3">
        <v>12</v>
      </c>
      <c r="BB289" s="3">
        <v>355</v>
      </c>
      <c r="BC289" s="3">
        <v>639</v>
      </c>
    </row>
    <row r="290" spans="1:55" s="1" customFormat="1" ht="11.7" x14ac:dyDescent="0.45">
      <c r="A290" s="4">
        <v>289</v>
      </c>
      <c r="B290" s="3">
        <v>203</v>
      </c>
      <c r="C290" s="3" t="s">
        <v>34</v>
      </c>
      <c r="D290" s="5" t="s">
        <v>61</v>
      </c>
      <c r="E290" s="5">
        <f>VLOOKUP(D290,Sheet2!$A$2:$B$154,2,FALSE)</f>
        <v>20039</v>
      </c>
      <c r="F290" s="5" t="str">
        <f>VLOOKUP(E290,Sheet2!$B$2:$C$154,2,FALSE)</f>
        <v>HEROICA CIUDAD DE HUAJUAPAN DE LEÓN</v>
      </c>
      <c r="G290" s="3">
        <v>41</v>
      </c>
      <c r="H290" s="3">
        <v>142</v>
      </c>
      <c r="I290" s="3">
        <v>7</v>
      </c>
      <c r="J290" s="3">
        <v>38</v>
      </c>
      <c r="K290" s="3">
        <v>6</v>
      </c>
      <c r="L290" s="3">
        <v>1</v>
      </c>
      <c r="M290" s="3">
        <v>16</v>
      </c>
      <c r="N290" s="3">
        <v>5</v>
      </c>
      <c r="O290" s="3">
        <v>129</v>
      </c>
      <c r="P290" s="3">
        <v>3</v>
      </c>
      <c r="Q290" s="3">
        <v>1</v>
      </c>
      <c r="R290" s="3">
        <v>3</v>
      </c>
      <c r="S290" s="3">
        <v>2</v>
      </c>
      <c r="T290" s="3">
        <v>0</v>
      </c>
      <c r="U290" s="3">
        <v>1</v>
      </c>
      <c r="V290" s="3">
        <v>0</v>
      </c>
      <c r="W290" s="3">
        <v>0</v>
      </c>
      <c r="X290" s="3">
        <v>0</v>
      </c>
      <c r="Y290" s="3"/>
      <c r="Z290" s="3"/>
      <c r="AA290" s="3"/>
      <c r="AB290" s="3"/>
      <c r="AC290" s="3"/>
      <c r="AD290" s="3"/>
      <c r="AE290" s="3"/>
      <c r="AF290" s="3"/>
      <c r="AG290" s="3"/>
      <c r="AH290" s="3">
        <v>9</v>
      </c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>
        <v>32</v>
      </c>
      <c r="BA290" s="3">
        <v>2</v>
      </c>
      <c r="BB290" s="3">
        <v>438</v>
      </c>
      <c r="BC290" s="3">
        <v>725</v>
      </c>
    </row>
    <row r="291" spans="1:55" s="1" customFormat="1" ht="11.7" x14ac:dyDescent="0.45">
      <c r="A291" s="4">
        <v>290</v>
      </c>
      <c r="B291" s="3">
        <v>203</v>
      </c>
      <c r="C291" s="3" t="s">
        <v>36</v>
      </c>
      <c r="D291" s="5" t="s">
        <v>61</v>
      </c>
      <c r="E291" s="5">
        <f>VLOOKUP(D291,Sheet2!$A$2:$B$154,2,FALSE)</f>
        <v>20039</v>
      </c>
      <c r="F291" s="5" t="str">
        <f>VLOOKUP(E291,Sheet2!$B$2:$C$154,2,FALSE)</f>
        <v>HEROICA CIUDAD DE HUAJUAPAN DE LEÓN</v>
      </c>
      <c r="G291" s="3">
        <v>27</v>
      </c>
      <c r="H291" s="3">
        <v>115</v>
      </c>
      <c r="I291" s="3">
        <v>5</v>
      </c>
      <c r="J291" s="3">
        <v>58</v>
      </c>
      <c r="K291" s="3">
        <v>7</v>
      </c>
      <c r="L291" s="3">
        <v>2</v>
      </c>
      <c r="M291" s="3">
        <v>9</v>
      </c>
      <c r="N291" s="3">
        <v>3</v>
      </c>
      <c r="O291" s="3">
        <v>156</v>
      </c>
      <c r="P291" s="3">
        <v>7</v>
      </c>
      <c r="Q291" s="3">
        <v>2</v>
      </c>
      <c r="R291" s="3">
        <v>2</v>
      </c>
      <c r="S291" s="3">
        <v>2</v>
      </c>
      <c r="T291" s="3">
        <v>0</v>
      </c>
      <c r="U291" s="3">
        <v>2</v>
      </c>
      <c r="V291" s="3">
        <v>0</v>
      </c>
      <c r="W291" s="3">
        <v>0</v>
      </c>
      <c r="X291" s="3">
        <v>0</v>
      </c>
      <c r="Y291" s="3"/>
      <c r="Z291" s="3"/>
      <c r="AA291" s="3"/>
      <c r="AB291" s="3"/>
      <c r="AC291" s="3"/>
      <c r="AD291" s="3"/>
      <c r="AE291" s="3"/>
      <c r="AF291" s="3"/>
      <c r="AG291" s="3"/>
      <c r="AH291" s="3">
        <v>6</v>
      </c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>
        <v>25</v>
      </c>
      <c r="BA291" s="3">
        <v>8</v>
      </c>
      <c r="BB291" s="3">
        <v>436</v>
      </c>
      <c r="BC291" s="3">
        <v>725</v>
      </c>
    </row>
    <row r="292" spans="1:55" s="1" customFormat="1" ht="11.7" x14ac:dyDescent="0.45">
      <c r="A292" s="4">
        <v>291</v>
      </c>
      <c r="B292" s="3">
        <v>203</v>
      </c>
      <c r="C292" s="3" t="s">
        <v>37</v>
      </c>
      <c r="D292" s="5" t="s">
        <v>61</v>
      </c>
      <c r="E292" s="5">
        <f>VLOOKUP(D292,Sheet2!$A$2:$B$154,2,FALSE)</f>
        <v>20039</v>
      </c>
      <c r="F292" s="5" t="str">
        <f>VLOOKUP(E292,Sheet2!$B$2:$C$154,2,FALSE)</f>
        <v>HEROICA CIUDAD DE HUAJUAPAN DE LEÓN</v>
      </c>
      <c r="G292" s="3">
        <v>32</v>
      </c>
      <c r="H292" s="3">
        <v>130</v>
      </c>
      <c r="I292" s="3">
        <v>3</v>
      </c>
      <c r="J292" s="3">
        <v>53</v>
      </c>
      <c r="K292" s="3">
        <v>5</v>
      </c>
      <c r="L292" s="3">
        <v>2</v>
      </c>
      <c r="M292" s="3">
        <v>12</v>
      </c>
      <c r="N292" s="3">
        <v>1</v>
      </c>
      <c r="O292" s="3">
        <v>125</v>
      </c>
      <c r="P292" s="3">
        <v>10</v>
      </c>
      <c r="Q292" s="3">
        <v>1</v>
      </c>
      <c r="R292" s="3">
        <v>9</v>
      </c>
      <c r="S292" s="3">
        <v>0</v>
      </c>
      <c r="T292" s="3">
        <v>0</v>
      </c>
      <c r="U292" s="3">
        <v>3</v>
      </c>
      <c r="V292" s="3">
        <v>0</v>
      </c>
      <c r="W292" s="3">
        <v>0</v>
      </c>
      <c r="X292" s="3">
        <v>0</v>
      </c>
      <c r="Y292" s="3"/>
      <c r="Z292" s="3"/>
      <c r="AA292" s="3"/>
      <c r="AB292" s="3"/>
      <c r="AC292" s="3"/>
      <c r="AD292" s="3"/>
      <c r="AE292" s="3"/>
      <c r="AF292" s="3"/>
      <c r="AG292" s="3"/>
      <c r="AH292" s="3">
        <v>18</v>
      </c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>
        <v>37</v>
      </c>
      <c r="BA292" s="3">
        <v>7</v>
      </c>
      <c r="BB292" s="3">
        <v>448</v>
      </c>
      <c r="BC292" s="3">
        <v>725</v>
      </c>
    </row>
    <row r="293" spans="1:55" s="1" customFormat="1" ht="11.7" x14ac:dyDescent="0.45">
      <c r="A293" s="4">
        <v>292</v>
      </c>
      <c r="B293" s="3">
        <v>203</v>
      </c>
      <c r="C293" s="3" t="s">
        <v>44</v>
      </c>
      <c r="D293" s="5" t="s">
        <v>61</v>
      </c>
      <c r="E293" s="5">
        <f>VLOOKUP(D293,Sheet2!$A$2:$B$154,2,FALSE)</f>
        <v>20039</v>
      </c>
      <c r="F293" s="5" t="str">
        <f>VLOOKUP(E293,Sheet2!$B$2:$C$154,2,FALSE)</f>
        <v>HEROICA CIUDAD DE HUAJUAPAN DE LEÓN</v>
      </c>
      <c r="G293" s="3">
        <v>38</v>
      </c>
      <c r="H293" s="3">
        <v>105</v>
      </c>
      <c r="I293" s="3">
        <v>1</v>
      </c>
      <c r="J293" s="3">
        <v>51</v>
      </c>
      <c r="K293" s="3">
        <v>11</v>
      </c>
      <c r="L293" s="3">
        <v>2</v>
      </c>
      <c r="M293" s="3">
        <v>12</v>
      </c>
      <c r="N293" s="3">
        <v>2</v>
      </c>
      <c r="O293" s="3">
        <v>130</v>
      </c>
      <c r="P293" s="3">
        <v>5</v>
      </c>
      <c r="Q293" s="3">
        <v>0</v>
      </c>
      <c r="R293" s="3">
        <v>4</v>
      </c>
      <c r="S293" s="3">
        <v>1</v>
      </c>
      <c r="T293" s="3">
        <v>0</v>
      </c>
      <c r="U293" s="3">
        <v>4</v>
      </c>
      <c r="V293" s="3">
        <v>0</v>
      </c>
      <c r="W293" s="3">
        <v>0</v>
      </c>
      <c r="X293" s="3">
        <v>0</v>
      </c>
      <c r="Y293" s="3"/>
      <c r="Z293" s="3"/>
      <c r="AA293" s="3"/>
      <c r="AB293" s="3"/>
      <c r="AC293" s="3"/>
      <c r="AD293" s="3"/>
      <c r="AE293" s="3"/>
      <c r="AF293" s="3"/>
      <c r="AG293" s="3"/>
      <c r="AH293" s="3">
        <v>9</v>
      </c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>
        <v>56</v>
      </c>
      <c r="BA293" s="3">
        <v>12</v>
      </c>
      <c r="BB293" s="3">
        <v>443</v>
      </c>
      <c r="BC293" s="3">
        <v>724</v>
      </c>
    </row>
    <row r="294" spans="1:55" s="1" customFormat="1" ht="11.7" x14ac:dyDescent="0.45">
      <c r="A294" s="4">
        <v>293</v>
      </c>
      <c r="B294" s="3">
        <v>204</v>
      </c>
      <c r="C294" s="3" t="s">
        <v>34</v>
      </c>
      <c r="D294" s="5" t="s">
        <v>61</v>
      </c>
      <c r="E294" s="5">
        <f>VLOOKUP(D294,Sheet2!$A$2:$B$154,2,FALSE)</f>
        <v>20039</v>
      </c>
      <c r="F294" s="5" t="str">
        <f>VLOOKUP(E294,Sheet2!$B$2:$C$154,2,FALSE)</f>
        <v>HEROICA CIUDAD DE HUAJUAPAN DE LEÓN</v>
      </c>
      <c r="G294" s="3">
        <v>31</v>
      </c>
      <c r="H294" s="3">
        <v>75</v>
      </c>
      <c r="I294" s="3">
        <v>5</v>
      </c>
      <c r="J294" s="3">
        <v>43</v>
      </c>
      <c r="K294" s="3">
        <v>9</v>
      </c>
      <c r="L294" s="3">
        <v>0</v>
      </c>
      <c r="M294" s="3">
        <v>18</v>
      </c>
      <c r="N294" s="3">
        <v>1</v>
      </c>
      <c r="O294" s="3">
        <v>125</v>
      </c>
      <c r="P294" s="3">
        <v>3</v>
      </c>
      <c r="Q294" s="3">
        <v>0</v>
      </c>
      <c r="R294" s="3">
        <v>5</v>
      </c>
      <c r="S294" s="3">
        <v>1</v>
      </c>
      <c r="T294" s="3">
        <v>0</v>
      </c>
      <c r="U294" s="3">
        <v>6</v>
      </c>
      <c r="V294" s="3">
        <v>0</v>
      </c>
      <c r="W294" s="3">
        <v>0</v>
      </c>
      <c r="X294" s="3">
        <v>0</v>
      </c>
      <c r="Y294" s="3"/>
      <c r="Z294" s="3"/>
      <c r="AA294" s="3"/>
      <c r="AB294" s="3"/>
      <c r="AC294" s="3"/>
      <c r="AD294" s="3"/>
      <c r="AE294" s="3"/>
      <c r="AF294" s="3"/>
      <c r="AG294" s="3"/>
      <c r="AH294" s="3">
        <v>11</v>
      </c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>
        <v>27</v>
      </c>
      <c r="BA294" s="3">
        <v>5</v>
      </c>
      <c r="BB294" s="3">
        <v>365</v>
      </c>
      <c r="BC294" s="3">
        <v>530</v>
      </c>
    </row>
    <row r="295" spans="1:55" s="1" customFormat="1" ht="11.7" x14ac:dyDescent="0.45">
      <c r="A295" s="4">
        <v>294</v>
      </c>
      <c r="B295" s="3">
        <v>204</v>
      </c>
      <c r="C295" s="3" t="s">
        <v>36</v>
      </c>
      <c r="D295" s="5" t="s">
        <v>61</v>
      </c>
      <c r="E295" s="5">
        <f>VLOOKUP(D295,Sheet2!$A$2:$B$154,2,FALSE)</f>
        <v>20039</v>
      </c>
      <c r="F295" s="5" t="str">
        <f>VLOOKUP(E295,Sheet2!$B$2:$C$154,2,FALSE)</f>
        <v>HEROICA CIUDAD DE HUAJUAPAN DE LEÓN</v>
      </c>
      <c r="G295" s="3">
        <v>31</v>
      </c>
      <c r="H295" s="3">
        <v>61</v>
      </c>
      <c r="I295" s="3">
        <v>7</v>
      </c>
      <c r="J295" s="3">
        <v>44</v>
      </c>
      <c r="K295" s="3">
        <v>1</v>
      </c>
      <c r="L295" s="3">
        <v>0</v>
      </c>
      <c r="M295" s="3">
        <v>9</v>
      </c>
      <c r="N295" s="3">
        <v>2</v>
      </c>
      <c r="O295" s="3">
        <v>112</v>
      </c>
      <c r="P295" s="3">
        <v>1</v>
      </c>
      <c r="Q295" s="3">
        <v>1</v>
      </c>
      <c r="R295" s="3">
        <v>4</v>
      </c>
      <c r="S295" s="3">
        <v>1</v>
      </c>
      <c r="T295" s="3">
        <v>0</v>
      </c>
      <c r="U295" s="3">
        <v>4</v>
      </c>
      <c r="V295" s="3">
        <v>0</v>
      </c>
      <c r="W295" s="3">
        <v>0</v>
      </c>
      <c r="X295" s="3">
        <v>0</v>
      </c>
      <c r="Y295" s="3"/>
      <c r="Z295" s="3"/>
      <c r="AA295" s="3"/>
      <c r="AB295" s="3"/>
      <c r="AC295" s="3"/>
      <c r="AD295" s="3"/>
      <c r="AE295" s="3"/>
      <c r="AF295" s="3"/>
      <c r="AG295" s="3"/>
      <c r="AH295" s="3">
        <v>17</v>
      </c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>
        <v>28</v>
      </c>
      <c r="BA295" s="3">
        <v>7</v>
      </c>
      <c r="BB295" s="3">
        <v>330</v>
      </c>
      <c r="BC295" s="3">
        <v>529</v>
      </c>
    </row>
    <row r="296" spans="1:55" s="1" customFormat="1" ht="11.7" x14ac:dyDescent="0.45">
      <c r="A296" s="4">
        <v>295</v>
      </c>
      <c r="B296" s="3">
        <v>204</v>
      </c>
      <c r="C296" s="3" t="s">
        <v>37</v>
      </c>
      <c r="D296" s="5" t="s">
        <v>61</v>
      </c>
      <c r="E296" s="5">
        <f>VLOOKUP(D296,Sheet2!$A$2:$B$154,2,FALSE)</f>
        <v>20039</v>
      </c>
      <c r="F296" s="5" t="str">
        <f>VLOOKUP(E296,Sheet2!$B$2:$C$154,2,FALSE)</f>
        <v>HEROICA CIUDAD DE HUAJUAPAN DE LEÓN</v>
      </c>
      <c r="G296" s="3">
        <v>38</v>
      </c>
      <c r="H296" s="3">
        <v>64</v>
      </c>
      <c r="I296" s="3">
        <v>5</v>
      </c>
      <c r="J296" s="3">
        <v>53</v>
      </c>
      <c r="K296" s="3">
        <v>8</v>
      </c>
      <c r="L296" s="3">
        <v>0</v>
      </c>
      <c r="M296" s="3">
        <v>10</v>
      </c>
      <c r="N296" s="3">
        <v>4</v>
      </c>
      <c r="O296" s="3">
        <v>97</v>
      </c>
      <c r="P296" s="3">
        <v>2</v>
      </c>
      <c r="Q296" s="3">
        <v>2</v>
      </c>
      <c r="R296" s="3">
        <v>5</v>
      </c>
      <c r="S296" s="3">
        <v>3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/>
      <c r="Z296" s="3"/>
      <c r="AA296" s="3"/>
      <c r="AB296" s="3"/>
      <c r="AC296" s="3"/>
      <c r="AD296" s="3"/>
      <c r="AE296" s="3"/>
      <c r="AF296" s="3"/>
      <c r="AG296" s="3"/>
      <c r="AH296" s="3">
        <v>14</v>
      </c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>
        <v>45</v>
      </c>
      <c r="BA296" s="3">
        <v>6</v>
      </c>
      <c r="BB296" s="3">
        <v>356</v>
      </c>
      <c r="BC296" s="3">
        <v>529</v>
      </c>
    </row>
    <row r="297" spans="1:55" s="1" customFormat="1" ht="11.7" x14ac:dyDescent="0.45">
      <c r="A297" s="4">
        <v>296</v>
      </c>
      <c r="B297" s="3">
        <v>204</v>
      </c>
      <c r="C297" s="3" t="s">
        <v>39</v>
      </c>
      <c r="D297" s="5" t="s">
        <v>61</v>
      </c>
      <c r="E297" s="5">
        <f>VLOOKUP(D297,Sheet2!$A$2:$B$154,2,FALSE)</f>
        <v>20039</v>
      </c>
      <c r="F297" s="5" t="str">
        <f>VLOOKUP(E297,Sheet2!$B$2:$C$154,2,FALSE)</f>
        <v>HEROICA CIUDAD DE HUAJUAPAN DE LEÓN</v>
      </c>
      <c r="G297" s="3">
        <v>49</v>
      </c>
      <c r="H297" s="3">
        <v>61</v>
      </c>
      <c r="I297" s="3">
        <v>4</v>
      </c>
      <c r="J297" s="3">
        <v>27</v>
      </c>
      <c r="K297" s="3">
        <v>6</v>
      </c>
      <c r="L297" s="3">
        <v>1</v>
      </c>
      <c r="M297" s="3">
        <v>16</v>
      </c>
      <c r="N297" s="3">
        <v>2</v>
      </c>
      <c r="O297" s="3">
        <v>62</v>
      </c>
      <c r="P297" s="3">
        <v>3</v>
      </c>
      <c r="Q297" s="3">
        <v>2</v>
      </c>
      <c r="R297" s="3">
        <v>2</v>
      </c>
      <c r="S297" s="3">
        <v>0</v>
      </c>
      <c r="T297" s="3">
        <v>0</v>
      </c>
      <c r="U297" s="3">
        <v>3</v>
      </c>
      <c r="V297" s="3">
        <v>0</v>
      </c>
      <c r="W297" s="3">
        <v>0</v>
      </c>
      <c r="X297" s="3">
        <v>0</v>
      </c>
      <c r="Y297" s="3"/>
      <c r="Z297" s="3"/>
      <c r="AA297" s="3"/>
      <c r="AB297" s="3"/>
      <c r="AC297" s="3"/>
      <c r="AD297" s="3"/>
      <c r="AE297" s="3"/>
      <c r="AF297" s="3"/>
      <c r="AG297" s="3"/>
      <c r="AH297" s="3">
        <v>11</v>
      </c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>
        <v>5</v>
      </c>
      <c r="BA297" s="3">
        <v>5</v>
      </c>
      <c r="BB297" s="3">
        <v>259</v>
      </c>
      <c r="BC297" s="3">
        <v>384</v>
      </c>
    </row>
    <row r="298" spans="1:55" s="1" customFormat="1" ht="11.7" x14ac:dyDescent="0.45">
      <c r="A298" s="4">
        <v>297</v>
      </c>
      <c r="B298" s="3">
        <v>204</v>
      </c>
      <c r="C298" s="3" t="s">
        <v>51</v>
      </c>
      <c r="D298" s="5" t="s">
        <v>61</v>
      </c>
      <c r="E298" s="5">
        <f>VLOOKUP(D298,Sheet2!$A$2:$B$154,2,FALSE)</f>
        <v>20039</v>
      </c>
      <c r="F298" s="5" t="str">
        <f>VLOOKUP(E298,Sheet2!$B$2:$C$154,2,FALSE)</f>
        <v>HEROICA CIUDAD DE HUAJUAPAN DE LEÓN</v>
      </c>
      <c r="G298" s="3">
        <v>40</v>
      </c>
      <c r="H298" s="3">
        <v>63</v>
      </c>
      <c r="I298" s="3">
        <v>2</v>
      </c>
      <c r="J298" s="3">
        <v>28</v>
      </c>
      <c r="K298" s="3">
        <v>12</v>
      </c>
      <c r="L298" s="3">
        <v>1</v>
      </c>
      <c r="M298" s="3">
        <v>19</v>
      </c>
      <c r="N298" s="3">
        <v>5</v>
      </c>
      <c r="O298" s="3">
        <v>51</v>
      </c>
      <c r="P298" s="3">
        <v>2</v>
      </c>
      <c r="Q298" s="3">
        <v>0</v>
      </c>
      <c r="R298" s="3">
        <v>4</v>
      </c>
      <c r="S298" s="3">
        <v>4</v>
      </c>
      <c r="T298" s="3">
        <v>0</v>
      </c>
      <c r="U298" s="3">
        <v>3</v>
      </c>
      <c r="V298" s="3">
        <v>0</v>
      </c>
      <c r="W298" s="3">
        <v>0</v>
      </c>
      <c r="X298" s="3">
        <v>0</v>
      </c>
      <c r="Y298" s="3"/>
      <c r="Z298" s="3"/>
      <c r="AA298" s="3"/>
      <c r="AB298" s="3"/>
      <c r="AC298" s="3"/>
      <c r="AD298" s="3"/>
      <c r="AE298" s="3"/>
      <c r="AF298" s="3"/>
      <c r="AG298" s="3"/>
      <c r="AH298" s="3">
        <v>3</v>
      </c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>
        <v>10</v>
      </c>
      <c r="BA298" s="3">
        <v>7</v>
      </c>
      <c r="BB298" s="3">
        <v>254</v>
      </c>
      <c r="BC298" s="3">
        <v>383</v>
      </c>
    </row>
    <row r="299" spans="1:55" s="1" customFormat="1" ht="11.7" x14ac:dyDescent="0.45">
      <c r="A299" s="4">
        <v>298</v>
      </c>
      <c r="B299" s="3">
        <v>205</v>
      </c>
      <c r="C299" s="3" t="s">
        <v>34</v>
      </c>
      <c r="D299" s="5" t="s">
        <v>61</v>
      </c>
      <c r="E299" s="5">
        <f>VLOOKUP(D299,Sheet2!$A$2:$B$154,2,FALSE)</f>
        <v>20039</v>
      </c>
      <c r="F299" s="5" t="str">
        <f>VLOOKUP(E299,Sheet2!$B$2:$C$154,2,FALSE)</f>
        <v>HEROICA CIUDAD DE HUAJUAPAN DE LEÓN</v>
      </c>
      <c r="G299" s="3">
        <v>41</v>
      </c>
      <c r="H299" s="3">
        <v>51</v>
      </c>
      <c r="I299" s="3">
        <v>4</v>
      </c>
      <c r="J299" s="3">
        <v>49</v>
      </c>
      <c r="K299" s="3">
        <v>8</v>
      </c>
      <c r="L299" s="3">
        <v>0</v>
      </c>
      <c r="M299" s="3">
        <v>10</v>
      </c>
      <c r="N299" s="3">
        <v>2</v>
      </c>
      <c r="O299" s="3">
        <v>137</v>
      </c>
      <c r="P299" s="3">
        <v>2</v>
      </c>
      <c r="Q299" s="3">
        <v>2</v>
      </c>
      <c r="R299" s="3">
        <v>5</v>
      </c>
      <c r="S299" s="3">
        <v>0</v>
      </c>
      <c r="T299" s="3">
        <v>0</v>
      </c>
      <c r="U299" s="3">
        <v>3</v>
      </c>
      <c r="V299" s="3">
        <v>0</v>
      </c>
      <c r="W299" s="3">
        <v>0</v>
      </c>
      <c r="X299" s="3">
        <v>0</v>
      </c>
      <c r="Y299" s="3"/>
      <c r="Z299" s="3"/>
      <c r="AA299" s="3"/>
      <c r="AB299" s="3"/>
      <c r="AC299" s="3"/>
      <c r="AD299" s="3"/>
      <c r="AE299" s="3"/>
      <c r="AF299" s="3"/>
      <c r="AG299" s="3"/>
      <c r="AH299" s="3">
        <v>12</v>
      </c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>
        <v>34</v>
      </c>
      <c r="BA299" s="3">
        <v>17</v>
      </c>
      <c r="BB299" s="3">
        <v>377</v>
      </c>
      <c r="BC299" s="3">
        <v>572</v>
      </c>
    </row>
    <row r="300" spans="1:55" s="1" customFormat="1" ht="11.7" x14ac:dyDescent="0.45">
      <c r="A300" s="4">
        <v>299</v>
      </c>
      <c r="B300" s="3">
        <v>205</v>
      </c>
      <c r="C300" s="3" t="s">
        <v>36</v>
      </c>
      <c r="D300" s="5" t="s">
        <v>61</v>
      </c>
      <c r="E300" s="5">
        <f>VLOOKUP(D300,Sheet2!$A$2:$B$154,2,FALSE)</f>
        <v>20039</v>
      </c>
      <c r="F300" s="5" t="str">
        <f>VLOOKUP(E300,Sheet2!$B$2:$C$154,2,FALSE)</f>
        <v>HEROICA CIUDAD DE HUAJUAPAN DE LEÓN</v>
      </c>
      <c r="G300" s="3">
        <v>57</v>
      </c>
      <c r="H300" s="3">
        <v>56</v>
      </c>
      <c r="I300" s="3">
        <v>3</v>
      </c>
      <c r="J300" s="3">
        <v>45</v>
      </c>
      <c r="K300" s="3">
        <v>5</v>
      </c>
      <c r="L300" s="3">
        <v>1</v>
      </c>
      <c r="M300" s="3">
        <v>7</v>
      </c>
      <c r="N300" s="3">
        <v>3</v>
      </c>
      <c r="O300" s="3">
        <v>108</v>
      </c>
      <c r="P300" s="3">
        <v>8</v>
      </c>
      <c r="Q300" s="3">
        <v>1</v>
      </c>
      <c r="R300" s="3">
        <v>5</v>
      </c>
      <c r="S300" s="3">
        <v>0</v>
      </c>
      <c r="T300" s="3">
        <v>0</v>
      </c>
      <c r="U300" s="3">
        <v>5</v>
      </c>
      <c r="V300" s="3">
        <v>0</v>
      </c>
      <c r="W300" s="3">
        <v>0</v>
      </c>
      <c r="X300" s="3">
        <v>0</v>
      </c>
      <c r="Y300" s="3"/>
      <c r="Z300" s="3"/>
      <c r="AA300" s="3"/>
      <c r="AB300" s="3"/>
      <c r="AC300" s="3"/>
      <c r="AD300" s="3"/>
      <c r="AE300" s="3"/>
      <c r="AF300" s="3"/>
      <c r="AG300" s="3"/>
      <c r="AH300" s="3">
        <v>3</v>
      </c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>
        <v>36</v>
      </c>
      <c r="BA300" s="3">
        <v>10</v>
      </c>
      <c r="BB300" s="3">
        <v>353</v>
      </c>
      <c r="BC300" s="3">
        <v>572</v>
      </c>
    </row>
    <row r="301" spans="1:55" s="1" customFormat="1" ht="11.7" x14ac:dyDescent="0.45">
      <c r="A301" s="4">
        <v>300</v>
      </c>
      <c r="B301" s="3">
        <v>205</v>
      </c>
      <c r="C301" s="3" t="s">
        <v>37</v>
      </c>
      <c r="D301" s="5" t="s">
        <v>61</v>
      </c>
      <c r="E301" s="5">
        <f>VLOOKUP(D301,Sheet2!$A$2:$B$154,2,FALSE)</f>
        <v>20039</v>
      </c>
      <c r="F301" s="5" t="str">
        <f>VLOOKUP(E301,Sheet2!$B$2:$C$154,2,FALSE)</f>
        <v>HEROICA CIUDAD DE HUAJUAPAN DE LEÓN</v>
      </c>
      <c r="G301" s="3">
        <v>45</v>
      </c>
      <c r="H301" s="3">
        <v>35</v>
      </c>
      <c r="I301" s="3">
        <v>6</v>
      </c>
      <c r="J301" s="3">
        <v>48</v>
      </c>
      <c r="K301" s="3">
        <v>9</v>
      </c>
      <c r="L301" s="3">
        <v>1</v>
      </c>
      <c r="M301" s="3">
        <v>8</v>
      </c>
      <c r="N301" s="3">
        <v>0</v>
      </c>
      <c r="O301" s="3">
        <v>107</v>
      </c>
      <c r="P301" s="3">
        <v>4</v>
      </c>
      <c r="Q301" s="3">
        <v>1</v>
      </c>
      <c r="R301" s="3">
        <v>4</v>
      </c>
      <c r="S301" s="3">
        <v>0</v>
      </c>
      <c r="T301" s="3">
        <v>0</v>
      </c>
      <c r="U301" s="3">
        <v>6</v>
      </c>
      <c r="V301" s="3">
        <v>0</v>
      </c>
      <c r="W301" s="3">
        <v>0</v>
      </c>
      <c r="X301" s="3">
        <v>0</v>
      </c>
      <c r="Y301" s="3"/>
      <c r="Z301" s="3"/>
      <c r="AA301" s="3"/>
      <c r="AB301" s="3"/>
      <c r="AC301" s="3"/>
      <c r="AD301" s="3"/>
      <c r="AE301" s="3"/>
      <c r="AF301" s="3"/>
      <c r="AG301" s="3"/>
      <c r="AH301" s="3">
        <v>6</v>
      </c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>
        <v>38</v>
      </c>
      <c r="BA301" s="3">
        <v>20</v>
      </c>
      <c r="BB301" s="3">
        <v>338</v>
      </c>
      <c r="BC301" s="3">
        <v>572</v>
      </c>
    </row>
    <row r="302" spans="1:55" s="1" customFormat="1" ht="11.7" x14ac:dyDescent="0.45">
      <c r="A302" s="4">
        <v>301</v>
      </c>
      <c r="B302" s="3">
        <v>206</v>
      </c>
      <c r="C302" s="3" t="s">
        <v>34</v>
      </c>
      <c r="D302" s="5" t="s">
        <v>61</v>
      </c>
      <c r="E302" s="5">
        <f>VLOOKUP(D302,Sheet2!$A$2:$B$154,2,FALSE)</f>
        <v>20039</v>
      </c>
      <c r="F302" s="5" t="str">
        <f>VLOOKUP(E302,Sheet2!$B$2:$C$154,2,FALSE)</f>
        <v>HEROICA CIUDAD DE HUAJUAPAN DE LEÓN</v>
      </c>
      <c r="G302" s="3">
        <v>41</v>
      </c>
      <c r="H302" s="3">
        <v>90</v>
      </c>
      <c r="I302" s="3">
        <v>5</v>
      </c>
      <c r="J302" s="3">
        <v>35</v>
      </c>
      <c r="K302" s="3">
        <v>2</v>
      </c>
      <c r="L302" s="3">
        <v>1</v>
      </c>
      <c r="M302" s="3">
        <v>7</v>
      </c>
      <c r="N302" s="3">
        <v>4</v>
      </c>
      <c r="O302" s="3">
        <v>103</v>
      </c>
      <c r="P302" s="3">
        <v>2</v>
      </c>
      <c r="Q302" s="3">
        <v>0</v>
      </c>
      <c r="R302" s="3">
        <v>5</v>
      </c>
      <c r="S302" s="3">
        <v>3</v>
      </c>
      <c r="T302" s="3">
        <v>0</v>
      </c>
      <c r="U302" s="3">
        <v>5</v>
      </c>
      <c r="V302" s="3">
        <v>0</v>
      </c>
      <c r="W302" s="3">
        <v>0</v>
      </c>
      <c r="X302" s="3">
        <v>0</v>
      </c>
      <c r="Y302" s="3"/>
      <c r="Z302" s="3"/>
      <c r="AA302" s="3"/>
      <c r="AB302" s="3"/>
      <c r="AC302" s="3"/>
      <c r="AD302" s="3"/>
      <c r="AE302" s="3"/>
      <c r="AF302" s="3"/>
      <c r="AG302" s="3"/>
      <c r="AH302" s="3">
        <v>9</v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>
        <v>35</v>
      </c>
      <c r="BA302" s="3">
        <v>9</v>
      </c>
      <c r="BB302" s="3">
        <v>356</v>
      </c>
      <c r="BC302" s="3">
        <v>570</v>
      </c>
    </row>
    <row r="303" spans="1:55" s="1" customFormat="1" ht="11.7" x14ac:dyDescent="0.45">
      <c r="A303" s="4">
        <v>302</v>
      </c>
      <c r="B303" s="3">
        <v>206</v>
      </c>
      <c r="C303" s="3" t="s">
        <v>36</v>
      </c>
      <c r="D303" s="5" t="s">
        <v>61</v>
      </c>
      <c r="E303" s="5">
        <f>VLOOKUP(D303,Sheet2!$A$2:$B$154,2,FALSE)</f>
        <v>20039</v>
      </c>
      <c r="F303" s="5" t="str">
        <f>VLOOKUP(E303,Sheet2!$B$2:$C$154,2,FALSE)</f>
        <v>HEROICA CIUDAD DE HUAJUAPAN DE LEÓN</v>
      </c>
      <c r="G303" s="3">
        <v>63</v>
      </c>
      <c r="H303" s="3">
        <v>60</v>
      </c>
      <c r="I303" s="3">
        <v>4</v>
      </c>
      <c r="J303" s="3">
        <v>48</v>
      </c>
      <c r="K303" s="3">
        <v>4</v>
      </c>
      <c r="L303" s="3">
        <v>2</v>
      </c>
      <c r="M303" s="3">
        <v>9</v>
      </c>
      <c r="N303" s="3">
        <v>5</v>
      </c>
      <c r="O303" s="3">
        <v>85</v>
      </c>
      <c r="P303" s="3">
        <v>6</v>
      </c>
      <c r="Q303" s="3">
        <v>0</v>
      </c>
      <c r="R303" s="3">
        <v>4</v>
      </c>
      <c r="S303" s="3">
        <v>0</v>
      </c>
      <c r="T303" s="3">
        <v>0</v>
      </c>
      <c r="U303" s="3">
        <v>4</v>
      </c>
      <c r="V303" s="3">
        <v>0</v>
      </c>
      <c r="W303" s="3">
        <v>0</v>
      </c>
      <c r="X303" s="3">
        <v>0</v>
      </c>
      <c r="Y303" s="3"/>
      <c r="Z303" s="3"/>
      <c r="AA303" s="3"/>
      <c r="AB303" s="3"/>
      <c r="AC303" s="3"/>
      <c r="AD303" s="3"/>
      <c r="AE303" s="3"/>
      <c r="AF303" s="3"/>
      <c r="AG303" s="3"/>
      <c r="AH303" s="3">
        <v>5</v>
      </c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>
        <v>24</v>
      </c>
      <c r="BA303" s="3">
        <v>20</v>
      </c>
      <c r="BB303" s="3">
        <v>343</v>
      </c>
      <c r="BC303" s="3">
        <v>570</v>
      </c>
    </row>
    <row r="304" spans="1:55" s="1" customFormat="1" ht="11.7" x14ac:dyDescent="0.45">
      <c r="A304" s="4">
        <v>303</v>
      </c>
      <c r="B304" s="3">
        <v>206</v>
      </c>
      <c r="C304" s="3" t="s">
        <v>37</v>
      </c>
      <c r="D304" s="5" t="s">
        <v>61</v>
      </c>
      <c r="E304" s="5">
        <f>VLOOKUP(D304,Sheet2!$A$2:$B$154,2,FALSE)</f>
        <v>20039</v>
      </c>
      <c r="F304" s="5" t="str">
        <f>VLOOKUP(E304,Sheet2!$B$2:$C$154,2,FALSE)</f>
        <v>HEROICA CIUDAD DE HUAJUAPAN DE LEÓN</v>
      </c>
      <c r="G304" s="3">
        <v>50</v>
      </c>
      <c r="H304" s="3">
        <v>61</v>
      </c>
      <c r="I304" s="3">
        <v>3</v>
      </c>
      <c r="J304" s="3">
        <v>31</v>
      </c>
      <c r="K304" s="3">
        <v>8</v>
      </c>
      <c r="L304" s="3">
        <v>1</v>
      </c>
      <c r="M304" s="3">
        <v>7</v>
      </c>
      <c r="N304" s="3">
        <v>5</v>
      </c>
      <c r="O304" s="3">
        <v>96</v>
      </c>
      <c r="P304" s="3">
        <v>2</v>
      </c>
      <c r="Q304" s="3">
        <v>1</v>
      </c>
      <c r="R304" s="3">
        <v>7</v>
      </c>
      <c r="S304" s="3">
        <v>0</v>
      </c>
      <c r="T304" s="3">
        <v>0</v>
      </c>
      <c r="U304" s="3">
        <v>6</v>
      </c>
      <c r="V304" s="3">
        <v>0</v>
      </c>
      <c r="W304" s="3">
        <v>0</v>
      </c>
      <c r="X304" s="3">
        <v>0</v>
      </c>
      <c r="Y304" s="3"/>
      <c r="Z304" s="3"/>
      <c r="AA304" s="3"/>
      <c r="AB304" s="3"/>
      <c r="AC304" s="3"/>
      <c r="AD304" s="3"/>
      <c r="AE304" s="3"/>
      <c r="AF304" s="3"/>
      <c r="AG304" s="3"/>
      <c r="AH304" s="3">
        <v>9</v>
      </c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>
        <v>22</v>
      </c>
      <c r="BA304" s="3">
        <v>10</v>
      </c>
      <c r="BB304" s="3">
        <v>319</v>
      </c>
      <c r="BC304" s="3">
        <v>569</v>
      </c>
    </row>
    <row r="305" spans="1:55" s="1" customFormat="1" ht="11.7" x14ac:dyDescent="0.45">
      <c r="A305" s="4">
        <v>304</v>
      </c>
      <c r="B305" s="3">
        <v>206</v>
      </c>
      <c r="C305" s="3" t="s">
        <v>44</v>
      </c>
      <c r="D305" s="5" t="s">
        <v>61</v>
      </c>
      <c r="E305" s="5">
        <f>VLOOKUP(D305,Sheet2!$A$2:$B$154,2,FALSE)</f>
        <v>20039</v>
      </c>
      <c r="F305" s="5" t="str">
        <f>VLOOKUP(E305,Sheet2!$B$2:$C$154,2,FALSE)</f>
        <v>HEROICA CIUDAD DE HUAJUAPAN DE LEÓN</v>
      </c>
      <c r="G305" s="3">
        <v>28</v>
      </c>
      <c r="H305" s="3">
        <v>88</v>
      </c>
      <c r="I305" s="3">
        <v>2</v>
      </c>
      <c r="J305" s="3">
        <v>45</v>
      </c>
      <c r="K305" s="3">
        <v>6</v>
      </c>
      <c r="L305" s="3">
        <v>2</v>
      </c>
      <c r="M305" s="3">
        <v>9</v>
      </c>
      <c r="N305" s="3">
        <v>1</v>
      </c>
      <c r="O305" s="3">
        <v>91</v>
      </c>
      <c r="P305" s="3">
        <v>1</v>
      </c>
      <c r="Q305" s="3">
        <v>1</v>
      </c>
      <c r="R305" s="3">
        <v>7</v>
      </c>
      <c r="S305" s="3">
        <v>1</v>
      </c>
      <c r="T305" s="3">
        <v>0</v>
      </c>
      <c r="U305" s="3">
        <v>2</v>
      </c>
      <c r="V305" s="3">
        <v>0</v>
      </c>
      <c r="W305" s="3">
        <v>0</v>
      </c>
      <c r="X305" s="3">
        <v>0</v>
      </c>
      <c r="Y305" s="3"/>
      <c r="Z305" s="3"/>
      <c r="AA305" s="3"/>
      <c r="AB305" s="3"/>
      <c r="AC305" s="3"/>
      <c r="AD305" s="3"/>
      <c r="AE305" s="3"/>
      <c r="AF305" s="3"/>
      <c r="AG305" s="3"/>
      <c r="AH305" s="3">
        <v>15</v>
      </c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>
        <v>29</v>
      </c>
      <c r="BA305" s="3">
        <v>17</v>
      </c>
      <c r="BB305" s="3">
        <v>345</v>
      </c>
      <c r="BC305" s="3">
        <v>569</v>
      </c>
    </row>
    <row r="306" spans="1:55" s="1" customFormat="1" ht="11.7" x14ac:dyDescent="0.45">
      <c r="A306" s="4">
        <v>305</v>
      </c>
      <c r="B306" s="3">
        <v>207</v>
      </c>
      <c r="C306" s="3" t="s">
        <v>34</v>
      </c>
      <c r="D306" s="5" t="s">
        <v>61</v>
      </c>
      <c r="E306" s="5">
        <f>VLOOKUP(D306,Sheet2!$A$2:$B$154,2,FALSE)</f>
        <v>20039</v>
      </c>
      <c r="F306" s="5" t="str">
        <f>VLOOKUP(E306,Sheet2!$B$2:$C$154,2,FALSE)</f>
        <v>HEROICA CIUDAD DE HUAJUAPAN DE LEÓN</v>
      </c>
      <c r="G306" s="3">
        <v>64</v>
      </c>
      <c r="H306" s="3">
        <v>65</v>
      </c>
      <c r="I306" s="3">
        <v>2</v>
      </c>
      <c r="J306" s="3">
        <v>61</v>
      </c>
      <c r="K306" s="3">
        <v>4</v>
      </c>
      <c r="L306" s="3">
        <v>1</v>
      </c>
      <c r="M306" s="3">
        <v>9</v>
      </c>
      <c r="N306" s="3">
        <v>3</v>
      </c>
      <c r="O306" s="3">
        <v>101</v>
      </c>
      <c r="P306" s="3">
        <v>5</v>
      </c>
      <c r="Q306" s="3">
        <v>2</v>
      </c>
      <c r="R306" s="3">
        <v>3</v>
      </c>
      <c r="S306" s="3">
        <v>4</v>
      </c>
      <c r="T306" s="3">
        <v>0</v>
      </c>
      <c r="U306" s="3">
        <v>3</v>
      </c>
      <c r="V306" s="3">
        <v>0</v>
      </c>
      <c r="W306" s="3">
        <v>0</v>
      </c>
      <c r="X306" s="3">
        <v>0</v>
      </c>
      <c r="Y306" s="3"/>
      <c r="Z306" s="3"/>
      <c r="AA306" s="3"/>
      <c r="AB306" s="3"/>
      <c r="AC306" s="3"/>
      <c r="AD306" s="3"/>
      <c r="AE306" s="3"/>
      <c r="AF306" s="3"/>
      <c r="AG306" s="3"/>
      <c r="AH306" s="3">
        <v>12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>
        <v>17</v>
      </c>
      <c r="BA306" s="3">
        <v>10</v>
      </c>
      <c r="BB306" s="3">
        <v>366</v>
      </c>
      <c r="BC306" s="3">
        <v>587</v>
      </c>
    </row>
    <row r="307" spans="1:55" s="1" customFormat="1" ht="11.7" x14ac:dyDescent="0.45">
      <c r="A307" s="4">
        <v>306</v>
      </c>
      <c r="B307" s="3">
        <v>207</v>
      </c>
      <c r="C307" s="3" t="s">
        <v>36</v>
      </c>
      <c r="D307" s="5" t="s">
        <v>61</v>
      </c>
      <c r="E307" s="5">
        <f>VLOOKUP(D307,Sheet2!$A$2:$B$154,2,FALSE)</f>
        <v>20039</v>
      </c>
      <c r="F307" s="5" t="str">
        <f>VLOOKUP(E307,Sheet2!$B$2:$C$154,2,FALSE)</f>
        <v>HEROICA CIUDAD DE HUAJUAPAN DE LEÓN</v>
      </c>
      <c r="G307" s="3">
        <v>44</v>
      </c>
      <c r="H307" s="3">
        <v>96</v>
      </c>
      <c r="I307" s="3">
        <v>3</v>
      </c>
      <c r="J307" s="3">
        <v>42</v>
      </c>
      <c r="K307" s="3">
        <v>5</v>
      </c>
      <c r="L307" s="3">
        <v>1</v>
      </c>
      <c r="M307" s="3">
        <v>7</v>
      </c>
      <c r="N307" s="3">
        <v>3</v>
      </c>
      <c r="O307" s="3">
        <v>88</v>
      </c>
      <c r="P307" s="3">
        <v>1</v>
      </c>
      <c r="Q307" s="3">
        <v>0</v>
      </c>
      <c r="R307" s="3">
        <v>3</v>
      </c>
      <c r="S307" s="3">
        <v>1</v>
      </c>
      <c r="T307" s="3">
        <v>0</v>
      </c>
      <c r="U307" s="3">
        <v>2</v>
      </c>
      <c r="V307" s="3">
        <v>0</v>
      </c>
      <c r="W307" s="3">
        <v>0</v>
      </c>
      <c r="X307" s="3">
        <v>0</v>
      </c>
      <c r="Y307" s="3"/>
      <c r="Z307" s="3"/>
      <c r="AA307" s="3"/>
      <c r="AB307" s="3"/>
      <c r="AC307" s="3"/>
      <c r="AD307" s="3"/>
      <c r="AE307" s="3"/>
      <c r="AF307" s="3"/>
      <c r="AG307" s="3"/>
      <c r="AH307" s="3">
        <v>16</v>
      </c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>
        <v>13</v>
      </c>
      <c r="BA307" s="3">
        <v>10</v>
      </c>
      <c r="BB307" s="3">
        <v>335</v>
      </c>
      <c r="BC307" s="3">
        <v>587</v>
      </c>
    </row>
    <row r="308" spans="1:55" s="1" customFormat="1" ht="11.7" x14ac:dyDescent="0.45">
      <c r="A308" s="4">
        <v>307</v>
      </c>
      <c r="B308" s="3">
        <v>207</v>
      </c>
      <c r="C308" s="3" t="s">
        <v>37</v>
      </c>
      <c r="D308" s="5" t="s">
        <v>61</v>
      </c>
      <c r="E308" s="5">
        <f>VLOOKUP(D308,Sheet2!$A$2:$B$154,2,FALSE)</f>
        <v>20039</v>
      </c>
      <c r="F308" s="5" t="str">
        <f>VLOOKUP(E308,Sheet2!$B$2:$C$154,2,FALSE)</f>
        <v>HEROICA CIUDAD DE HUAJUAPAN DE LEÓN</v>
      </c>
      <c r="G308" s="3">
        <v>31</v>
      </c>
      <c r="H308" s="3">
        <v>103</v>
      </c>
      <c r="I308" s="3">
        <v>8</v>
      </c>
      <c r="J308" s="3">
        <v>53</v>
      </c>
      <c r="K308" s="3">
        <v>10</v>
      </c>
      <c r="L308" s="3">
        <v>2</v>
      </c>
      <c r="M308" s="3">
        <v>8</v>
      </c>
      <c r="N308" s="3">
        <v>1</v>
      </c>
      <c r="O308" s="3">
        <v>107</v>
      </c>
      <c r="P308" s="3">
        <v>6</v>
      </c>
      <c r="Q308" s="3">
        <v>1</v>
      </c>
      <c r="R308" s="3">
        <v>3</v>
      </c>
      <c r="S308" s="3">
        <v>0</v>
      </c>
      <c r="T308" s="3">
        <v>0</v>
      </c>
      <c r="U308" s="3">
        <v>5</v>
      </c>
      <c r="V308" s="3">
        <v>0</v>
      </c>
      <c r="W308" s="3">
        <v>0</v>
      </c>
      <c r="X308" s="3">
        <v>0</v>
      </c>
      <c r="Y308" s="3"/>
      <c r="Z308" s="3"/>
      <c r="AA308" s="3"/>
      <c r="AB308" s="3"/>
      <c r="AC308" s="3"/>
      <c r="AD308" s="3"/>
      <c r="AE308" s="3"/>
      <c r="AF308" s="3"/>
      <c r="AG308" s="3"/>
      <c r="AH308" s="3">
        <v>10</v>
      </c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>
        <v>14</v>
      </c>
      <c r="BA308" s="3">
        <v>15</v>
      </c>
      <c r="BB308" s="3">
        <v>377</v>
      </c>
      <c r="BC308" s="3">
        <v>587</v>
      </c>
    </row>
    <row r="309" spans="1:55" s="1" customFormat="1" ht="11.7" x14ac:dyDescent="0.45">
      <c r="A309" s="4">
        <v>308</v>
      </c>
      <c r="B309" s="3">
        <v>207</v>
      </c>
      <c r="C309" s="3" t="s">
        <v>44</v>
      </c>
      <c r="D309" s="5" t="s">
        <v>61</v>
      </c>
      <c r="E309" s="5">
        <f>VLOOKUP(D309,Sheet2!$A$2:$B$154,2,FALSE)</f>
        <v>20039</v>
      </c>
      <c r="F309" s="5" t="str">
        <f>VLOOKUP(E309,Sheet2!$B$2:$C$154,2,FALSE)</f>
        <v>HEROICA CIUDAD DE HUAJUAPAN DE LEÓN</v>
      </c>
      <c r="G309" s="3">
        <v>51</v>
      </c>
      <c r="H309" s="3">
        <v>84</v>
      </c>
      <c r="I309" s="3">
        <v>2</v>
      </c>
      <c r="J309" s="3">
        <v>35</v>
      </c>
      <c r="K309" s="3">
        <v>4</v>
      </c>
      <c r="L309" s="3">
        <v>0</v>
      </c>
      <c r="M309" s="3">
        <v>14</v>
      </c>
      <c r="N309" s="3">
        <v>1</v>
      </c>
      <c r="O309" s="3">
        <v>115</v>
      </c>
      <c r="P309" s="3">
        <v>2</v>
      </c>
      <c r="Q309" s="3">
        <v>1</v>
      </c>
      <c r="R309" s="3">
        <v>4</v>
      </c>
      <c r="S309" s="3">
        <v>0</v>
      </c>
      <c r="T309" s="3">
        <v>0</v>
      </c>
      <c r="U309" s="3">
        <v>2</v>
      </c>
      <c r="V309" s="3">
        <v>0</v>
      </c>
      <c r="W309" s="3">
        <v>0</v>
      </c>
      <c r="X309" s="3">
        <v>0</v>
      </c>
      <c r="Y309" s="3"/>
      <c r="Z309" s="3"/>
      <c r="AA309" s="3"/>
      <c r="AB309" s="3"/>
      <c r="AC309" s="3"/>
      <c r="AD309" s="3"/>
      <c r="AE309" s="3"/>
      <c r="AF309" s="3"/>
      <c r="AG309" s="3"/>
      <c r="AH309" s="3">
        <v>9</v>
      </c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>
        <v>25</v>
      </c>
      <c r="BA309" s="3">
        <v>8</v>
      </c>
      <c r="BB309" s="3">
        <v>357</v>
      </c>
      <c r="BC309" s="3">
        <v>587</v>
      </c>
    </row>
    <row r="310" spans="1:55" s="1" customFormat="1" ht="11.7" x14ac:dyDescent="0.45">
      <c r="A310" s="4">
        <v>309</v>
      </c>
      <c r="B310" s="3">
        <v>208</v>
      </c>
      <c r="C310" s="3" t="s">
        <v>34</v>
      </c>
      <c r="D310" s="5" t="s">
        <v>61</v>
      </c>
      <c r="E310" s="5">
        <f>VLOOKUP(D310,Sheet2!$A$2:$B$154,2,FALSE)</f>
        <v>20039</v>
      </c>
      <c r="F310" s="5" t="str">
        <f>VLOOKUP(E310,Sheet2!$B$2:$C$154,2,FALSE)</f>
        <v>HEROICA CIUDAD DE HUAJUAPAN DE LEÓN</v>
      </c>
      <c r="G310" s="3">
        <v>31</v>
      </c>
      <c r="H310" s="3">
        <v>76</v>
      </c>
      <c r="I310" s="3">
        <v>9</v>
      </c>
      <c r="J310" s="3">
        <v>51</v>
      </c>
      <c r="K310" s="3">
        <v>9</v>
      </c>
      <c r="L310" s="3">
        <v>1</v>
      </c>
      <c r="M310" s="3">
        <v>10</v>
      </c>
      <c r="N310" s="3">
        <v>1</v>
      </c>
      <c r="O310" s="3">
        <v>145</v>
      </c>
      <c r="P310" s="3">
        <v>7</v>
      </c>
      <c r="Q310" s="3">
        <v>2</v>
      </c>
      <c r="R310" s="3">
        <v>5</v>
      </c>
      <c r="S310" s="3">
        <v>2</v>
      </c>
      <c r="T310" s="3">
        <v>0</v>
      </c>
      <c r="U310" s="3">
        <v>9</v>
      </c>
      <c r="V310" s="3">
        <v>0</v>
      </c>
      <c r="W310" s="3">
        <v>0</v>
      </c>
      <c r="X310" s="3">
        <v>0</v>
      </c>
      <c r="Y310" s="3"/>
      <c r="Z310" s="3"/>
      <c r="AA310" s="3"/>
      <c r="AB310" s="3"/>
      <c r="AC310" s="3"/>
      <c r="AD310" s="3"/>
      <c r="AE310" s="3"/>
      <c r="AF310" s="3"/>
      <c r="AG310" s="3"/>
      <c r="AH310" s="3">
        <v>14</v>
      </c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>
        <v>17</v>
      </c>
      <c r="BA310" s="3">
        <v>13</v>
      </c>
      <c r="BB310" s="3">
        <v>402</v>
      </c>
      <c r="BC310" s="3">
        <v>729</v>
      </c>
    </row>
    <row r="311" spans="1:55" s="1" customFormat="1" ht="11.7" x14ac:dyDescent="0.45">
      <c r="A311" s="4">
        <v>310</v>
      </c>
      <c r="B311" s="3">
        <v>208</v>
      </c>
      <c r="C311" s="3" t="s">
        <v>36</v>
      </c>
      <c r="D311" s="5" t="s">
        <v>61</v>
      </c>
      <c r="E311" s="5">
        <f>VLOOKUP(D311,Sheet2!$A$2:$B$154,2,FALSE)</f>
        <v>20039</v>
      </c>
      <c r="F311" s="5" t="str">
        <f>VLOOKUP(E311,Sheet2!$B$2:$C$154,2,FALSE)</f>
        <v>HEROICA CIUDAD DE HUAJUAPAN DE LEÓN</v>
      </c>
      <c r="G311" s="3">
        <v>42</v>
      </c>
      <c r="H311" s="3">
        <v>76</v>
      </c>
      <c r="I311" s="3">
        <v>4</v>
      </c>
      <c r="J311" s="3">
        <v>62</v>
      </c>
      <c r="K311" s="3">
        <v>8</v>
      </c>
      <c r="L311" s="3">
        <v>5</v>
      </c>
      <c r="M311" s="3">
        <v>14</v>
      </c>
      <c r="N311" s="3">
        <v>4</v>
      </c>
      <c r="O311" s="3">
        <v>162</v>
      </c>
      <c r="P311" s="3">
        <v>5</v>
      </c>
      <c r="Q311" s="3">
        <v>0</v>
      </c>
      <c r="R311" s="3">
        <v>7</v>
      </c>
      <c r="S311" s="3">
        <v>2</v>
      </c>
      <c r="T311" s="3">
        <v>0</v>
      </c>
      <c r="U311" s="3">
        <v>10</v>
      </c>
      <c r="V311" s="3">
        <v>0</v>
      </c>
      <c r="W311" s="3">
        <v>0</v>
      </c>
      <c r="X311" s="3">
        <v>0</v>
      </c>
      <c r="Y311" s="3"/>
      <c r="Z311" s="3"/>
      <c r="AA311" s="3"/>
      <c r="AB311" s="3"/>
      <c r="AC311" s="3"/>
      <c r="AD311" s="3"/>
      <c r="AE311" s="3"/>
      <c r="AF311" s="3"/>
      <c r="AG311" s="3"/>
      <c r="AH311" s="3">
        <v>7</v>
      </c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>
        <v>28</v>
      </c>
      <c r="BA311" s="3">
        <v>13</v>
      </c>
      <c r="BB311" s="3">
        <v>449</v>
      </c>
      <c r="BC311" s="3">
        <v>729</v>
      </c>
    </row>
    <row r="312" spans="1:55" s="1" customFormat="1" ht="11.7" x14ac:dyDescent="0.45">
      <c r="A312" s="4">
        <v>311</v>
      </c>
      <c r="B312" s="3">
        <v>208</v>
      </c>
      <c r="C312" s="3" t="s">
        <v>37</v>
      </c>
      <c r="D312" s="5" t="s">
        <v>61</v>
      </c>
      <c r="E312" s="5">
        <f>VLOOKUP(D312,Sheet2!$A$2:$B$154,2,FALSE)</f>
        <v>20039</v>
      </c>
      <c r="F312" s="5" t="str">
        <f>VLOOKUP(E312,Sheet2!$B$2:$C$154,2,FALSE)</f>
        <v>HEROICA CIUDAD DE HUAJUAPAN DE LEÓN</v>
      </c>
      <c r="G312" s="3">
        <v>33</v>
      </c>
      <c r="H312" s="3">
        <v>97</v>
      </c>
      <c r="I312" s="3">
        <v>5</v>
      </c>
      <c r="J312" s="3">
        <v>51</v>
      </c>
      <c r="K312" s="3">
        <v>10</v>
      </c>
      <c r="L312" s="3">
        <v>1</v>
      </c>
      <c r="M312" s="3">
        <v>6</v>
      </c>
      <c r="N312" s="3">
        <v>3</v>
      </c>
      <c r="O312" s="3">
        <v>144</v>
      </c>
      <c r="P312" s="3">
        <v>3</v>
      </c>
      <c r="Q312" s="3">
        <v>0</v>
      </c>
      <c r="R312" s="3">
        <v>5</v>
      </c>
      <c r="S312" s="3">
        <v>0</v>
      </c>
      <c r="T312" s="3">
        <v>0</v>
      </c>
      <c r="U312" s="3">
        <v>8</v>
      </c>
      <c r="V312" s="3">
        <v>0</v>
      </c>
      <c r="W312" s="3">
        <v>0</v>
      </c>
      <c r="X312" s="3">
        <v>0</v>
      </c>
      <c r="Y312" s="3"/>
      <c r="Z312" s="3"/>
      <c r="AA312" s="3"/>
      <c r="AB312" s="3"/>
      <c r="AC312" s="3"/>
      <c r="AD312" s="3"/>
      <c r="AE312" s="3"/>
      <c r="AF312" s="3"/>
      <c r="AG312" s="3"/>
      <c r="AH312" s="3">
        <v>6</v>
      </c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>
        <v>31</v>
      </c>
      <c r="BA312" s="3">
        <v>19</v>
      </c>
      <c r="BB312" s="3">
        <v>422</v>
      </c>
      <c r="BC312" s="3">
        <v>728</v>
      </c>
    </row>
    <row r="313" spans="1:55" s="1" customFormat="1" ht="11.7" x14ac:dyDescent="0.45">
      <c r="A313" s="4">
        <v>312</v>
      </c>
      <c r="B313" s="3">
        <v>208</v>
      </c>
      <c r="C313" s="3" t="s">
        <v>44</v>
      </c>
      <c r="D313" s="5" t="s">
        <v>61</v>
      </c>
      <c r="E313" s="5">
        <f>VLOOKUP(D313,Sheet2!$A$2:$B$154,2,FALSE)</f>
        <v>20039</v>
      </c>
      <c r="F313" s="5" t="str">
        <f>VLOOKUP(E313,Sheet2!$B$2:$C$154,2,FALSE)</f>
        <v>HEROICA CIUDAD DE HUAJUAPAN DE LEÓN</v>
      </c>
      <c r="G313" s="3">
        <v>38</v>
      </c>
      <c r="H313" s="3">
        <v>81</v>
      </c>
      <c r="I313" s="3">
        <v>2</v>
      </c>
      <c r="J313" s="3">
        <v>66</v>
      </c>
      <c r="K313" s="3">
        <v>13</v>
      </c>
      <c r="L313" s="3">
        <v>0</v>
      </c>
      <c r="M313" s="3">
        <v>14</v>
      </c>
      <c r="N313" s="3">
        <v>5</v>
      </c>
      <c r="O313" s="3">
        <v>157</v>
      </c>
      <c r="P313" s="3">
        <v>3</v>
      </c>
      <c r="Q313" s="3">
        <v>1</v>
      </c>
      <c r="R313" s="3">
        <v>5</v>
      </c>
      <c r="S313" s="3">
        <v>0</v>
      </c>
      <c r="T313" s="3">
        <v>0</v>
      </c>
      <c r="U313" s="3">
        <v>4</v>
      </c>
      <c r="V313" s="3">
        <v>0</v>
      </c>
      <c r="W313" s="3">
        <v>0</v>
      </c>
      <c r="X313" s="3">
        <v>0</v>
      </c>
      <c r="Y313" s="3"/>
      <c r="Z313" s="3"/>
      <c r="AA313" s="3"/>
      <c r="AB313" s="3"/>
      <c r="AC313" s="3"/>
      <c r="AD313" s="3"/>
      <c r="AE313" s="3"/>
      <c r="AF313" s="3"/>
      <c r="AG313" s="3"/>
      <c r="AH313" s="3">
        <v>8</v>
      </c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>
        <v>16</v>
      </c>
      <c r="BA313" s="3">
        <v>17</v>
      </c>
      <c r="BB313" s="3">
        <v>430</v>
      </c>
      <c r="BC313" s="3">
        <v>728</v>
      </c>
    </row>
    <row r="314" spans="1:55" s="1" customFormat="1" ht="11.7" x14ac:dyDescent="0.45">
      <c r="A314" s="4">
        <v>313</v>
      </c>
      <c r="B314" s="3">
        <v>209</v>
      </c>
      <c r="C314" s="3" t="s">
        <v>34</v>
      </c>
      <c r="D314" s="5" t="s">
        <v>61</v>
      </c>
      <c r="E314" s="5">
        <f>VLOOKUP(D314,Sheet2!$A$2:$B$154,2,FALSE)</f>
        <v>20039</v>
      </c>
      <c r="F314" s="5" t="str">
        <f>VLOOKUP(E314,Sheet2!$B$2:$C$154,2,FALSE)</f>
        <v>HEROICA CIUDAD DE HUAJUAPAN DE LEÓN</v>
      </c>
      <c r="G314" s="3">
        <v>47</v>
      </c>
      <c r="H314" s="3">
        <v>68</v>
      </c>
      <c r="I314" s="3">
        <v>2</v>
      </c>
      <c r="J314" s="3">
        <v>33</v>
      </c>
      <c r="K314" s="3">
        <v>4</v>
      </c>
      <c r="L314" s="3">
        <v>1</v>
      </c>
      <c r="M314" s="3">
        <v>13</v>
      </c>
      <c r="N314" s="3">
        <v>0</v>
      </c>
      <c r="O314" s="3">
        <v>76</v>
      </c>
      <c r="P314" s="3">
        <v>3</v>
      </c>
      <c r="Q314" s="3">
        <v>1</v>
      </c>
      <c r="R314" s="3">
        <v>11</v>
      </c>
      <c r="S314" s="3">
        <v>1</v>
      </c>
      <c r="T314" s="3">
        <v>0</v>
      </c>
      <c r="U314" s="3">
        <v>5</v>
      </c>
      <c r="V314" s="3">
        <v>0</v>
      </c>
      <c r="W314" s="3">
        <v>0</v>
      </c>
      <c r="X314" s="3">
        <v>0</v>
      </c>
      <c r="Y314" s="3"/>
      <c r="Z314" s="3"/>
      <c r="AA314" s="3"/>
      <c r="AB314" s="3"/>
      <c r="AC314" s="3"/>
      <c r="AD314" s="3"/>
      <c r="AE314" s="3"/>
      <c r="AF314" s="3"/>
      <c r="AG314" s="3"/>
      <c r="AH314" s="3">
        <v>14</v>
      </c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>
        <v>24</v>
      </c>
      <c r="BA314" s="3">
        <v>12</v>
      </c>
      <c r="BB314" s="3">
        <v>315</v>
      </c>
      <c r="BC314" s="3">
        <v>515</v>
      </c>
    </row>
    <row r="315" spans="1:55" s="1" customFormat="1" ht="11.7" x14ac:dyDescent="0.45">
      <c r="A315" s="4">
        <v>314</v>
      </c>
      <c r="B315" s="3">
        <v>209</v>
      </c>
      <c r="C315" s="3" t="s">
        <v>36</v>
      </c>
      <c r="D315" s="5" t="s">
        <v>61</v>
      </c>
      <c r="E315" s="5">
        <f>VLOOKUP(D315,Sheet2!$A$2:$B$154,2,FALSE)</f>
        <v>20039</v>
      </c>
      <c r="F315" s="5" t="str">
        <f>VLOOKUP(E315,Sheet2!$B$2:$C$154,2,FALSE)</f>
        <v>HEROICA CIUDAD DE HUAJUAPAN DE LEÓN</v>
      </c>
      <c r="G315" s="3">
        <v>60</v>
      </c>
      <c r="H315" s="3">
        <v>51</v>
      </c>
      <c r="I315" s="3">
        <v>5</v>
      </c>
      <c r="J315" s="3">
        <v>59</v>
      </c>
      <c r="K315" s="3">
        <v>1</v>
      </c>
      <c r="L315" s="3">
        <v>1</v>
      </c>
      <c r="M315" s="3">
        <v>7</v>
      </c>
      <c r="N315" s="3">
        <v>3</v>
      </c>
      <c r="O315" s="3">
        <v>79</v>
      </c>
      <c r="P315" s="3">
        <v>1</v>
      </c>
      <c r="Q315" s="3">
        <v>2</v>
      </c>
      <c r="R315" s="3">
        <v>3</v>
      </c>
      <c r="S315" s="3">
        <v>0</v>
      </c>
      <c r="T315" s="3">
        <v>0</v>
      </c>
      <c r="U315" s="3">
        <v>1</v>
      </c>
      <c r="V315" s="3">
        <v>0</v>
      </c>
      <c r="W315" s="3">
        <v>0</v>
      </c>
      <c r="X315" s="3">
        <v>0</v>
      </c>
      <c r="Y315" s="3"/>
      <c r="Z315" s="3"/>
      <c r="AA315" s="3"/>
      <c r="AB315" s="3"/>
      <c r="AC315" s="3"/>
      <c r="AD315" s="3"/>
      <c r="AE315" s="3"/>
      <c r="AF315" s="3"/>
      <c r="AG315" s="3"/>
      <c r="AH315" s="3">
        <v>11</v>
      </c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>
        <v>45</v>
      </c>
      <c r="BA315" s="3">
        <v>11</v>
      </c>
      <c r="BB315" s="3">
        <v>340</v>
      </c>
      <c r="BC315" s="3">
        <v>514</v>
      </c>
    </row>
    <row r="316" spans="1:55" s="1" customFormat="1" ht="11.7" x14ac:dyDescent="0.45">
      <c r="A316" s="4">
        <v>315</v>
      </c>
      <c r="B316" s="3">
        <v>209</v>
      </c>
      <c r="C316" s="3" t="s">
        <v>37</v>
      </c>
      <c r="D316" s="5" t="s">
        <v>61</v>
      </c>
      <c r="E316" s="5">
        <f>VLOOKUP(D316,Sheet2!$A$2:$B$154,2,FALSE)</f>
        <v>20039</v>
      </c>
      <c r="F316" s="5" t="str">
        <f>VLOOKUP(E316,Sheet2!$B$2:$C$154,2,FALSE)</f>
        <v>HEROICA CIUDAD DE HUAJUAPAN DE LEÓN</v>
      </c>
      <c r="G316" s="3">
        <v>57</v>
      </c>
      <c r="H316" s="3">
        <v>62</v>
      </c>
      <c r="I316" s="3">
        <v>5</v>
      </c>
      <c r="J316" s="3">
        <v>41</v>
      </c>
      <c r="K316" s="3">
        <v>1</v>
      </c>
      <c r="L316" s="3">
        <v>1</v>
      </c>
      <c r="M316" s="3">
        <v>9</v>
      </c>
      <c r="N316" s="3">
        <v>0</v>
      </c>
      <c r="O316" s="3">
        <v>84</v>
      </c>
      <c r="P316" s="3">
        <v>1</v>
      </c>
      <c r="Q316" s="3">
        <v>0</v>
      </c>
      <c r="R316" s="3">
        <v>0</v>
      </c>
      <c r="S316" s="3">
        <v>1</v>
      </c>
      <c r="T316" s="3">
        <v>0</v>
      </c>
      <c r="U316" s="3">
        <v>6</v>
      </c>
      <c r="V316" s="3">
        <v>0</v>
      </c>
      <c r="W316" s="3">
        <v>0</v>
      </c>
      <c r="X316" s="3">
        <v>0</v>
      </c>
      <c r="Y316" s="3"/>
      <c r="Z316" s="3"/>
      <c r="AA316" s="3"/>
      <c r="AB316" s="3"/>
      <c r="AC316" s="3"/>
      <c r="AD316" s="3"/>
      <c r="AE316" s="3"/>
      <c r="AF316" s="3"/>
      <c r="AG316" s="3"/>
      <c r="AH316" s="3">
        <v>8</v>
      </c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>
        <v>17</v>
      </c>
      <c r="BA316" s="3">
        <v>14</v>
      </c>
      <c r="BB316" s="3">
        <v>307</v>
      </c>
      <c r="BC316" s="3">
        <v>514</v>
      </c>
    </row>
    <row r="317" spans="1:55" s="1" customFormat="1" ht="11.7" x14ac:dyDescent="0.45">
      <c r="A317" s="4">
        <v>316</v>
      </c>
      <c r="B317" s="3">
        <v>210</v>
      </c>
      <c r="C317" s="3" t="s">
        <v>34</v>
      </c>
      <c r="D317" s="5" t="s">
        <v>61</v>
      </c>
      <c r="E317" s="5">
        <f>VLOOKUP(D317,Sheet2!$A$2:$B$154,2,FALSE)</f>
        <v>20039</v>
      </c>
      <c r="F317" s="5" t="str">
        <f>VLOOKUP(E317,Sheet2!$B$2:$C$154,2,FALSE)</f>
        <v>HEROICA CIUDAD DE HUAJUAPAN DE LEÓN</v>
      </c>
      <c r="G317" s="3">
        <v>66</v>
      </c>
      <c r="H317" s="3">
        <v>91</v>
      </c>
      <c r="I317" s="3">
        <v>2</v>
      </c>
      <c r="J317" s="3">
        <v>35</v>
      </c>
      <c r="K317" s="3">
        <v>5</v>
      </c>
      <c r="L317" s="3">
        <v>1</v>
      </c>
      <c r="M317" s="3">
        <v>23</v>
      </c>
      <c r="N317" s="3">
        <v>2</v>
      </c>
      <c r="O317" s="3">
        <v>81</v>
      </c>
      <c r="P317" s="3">
        <v>1</v>
      </c>
      <c r="Q317" s="3">
        <v>1</v>
      </c>
      <c r="R317" s="3">
        <v>3</v>
      </c>
      <c r="S317" s="3">
        <v>0</v>
      </c>
      <c r="T317" s="3">
        <v>0</v>
      </c>
      <c r="U317" s="3">
        <v>2</v>
      </c>
      <c r="V317" s="3">
        <v>0</v>
      </c>
      <c r="W317" s="3">
        <v>0</v>
      </c>
      <c r="X317" s="3">
        <v>0</v>
      </c>
      <c r="Y317" s="3"/>
      <c r="Z317" s="3"/>
      <c r="AA317" s="3"/>
      <c r="AB317" s="3"/>
      <c r="AC317" s="3"/>
      <c r="AD317" s="3"/>
      <c r="AE317" s="3"/>
      <c r="AF317" s="3"/>
      <c r="AG317" s="3"/>
      <c r="AH317" s="3">
        <v>8</v>
      </c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>
        <v>16</v>
      </c>
      <c r="BA317" s="3">
        <v>19</v>
      </c>
      <c r="BB317" s="3">
        <v>356</v>
      </c>
      <c r="BC317" s="3">
        <v>549</v>
      </c>
    </row>
    <row r="318" spans="1:55" s="1" customFormat="1" ht="11.7" x14ac:dyDescent="0.45">
      <c r="A318" s="4">
        <v>317</v>
      </c>
      <c r="B318" s="3">
        <v>210</v>
      </c>
      <c r="C318" s="3" t="s">
        <v>36</v>
      </c>
      <c r="D318" s="5" t="s">
        <v>61</v>
      </c>
      <c r="E318" s="5">
        <f>VLOOKUP(D318,Sheet2!$A$2:$B$154,2,FALSE)</f>
        <v>20039</v>
      </c>
      <c r="F318" s="5" t="str">
        <f>VLOOKUP(E318,Sheet2!$B$2:$C$154,2,FALSE)</f>
        <v>HEROICA CIUDAD DE HUAJUAPAN DE LEÓN</v>
      </c>
      <c r="G318" s="3">
        <v>62</v>
      </c>
      <c r="H318" s="3">
        <v>88</v>
      </c>
      <c r="I318" s="3">
        <v>7</v>
      </c>
      <c r="J318" s="3">
        <v>39</v>
      </c>
      <c r="K318" s="3">
        <v>4</v>
      </c>
      <c r="L318" s="3">
        <v>3</v>
      </c>
      <c r="M318" s="3">
        <v>12</v>
      </c>
      <c r="N318" s="3">
        <v>1</v>
      </c>
      <c r="O318" s="3">
        <v>97</v>
      </c>
      <c r="P318" s="3">
        <v>2</v>
      </c>
      <c r="Q318" s="3">
        <v>1</v>
      </c>
      <c r="R318" s="3">
        <v>3</v>
      </c>
      <c r="S318" s="3">
        <v>1</v>
      </c>
      <c r="T318" s="3">
        <v>0</v>
      </c>
      <c r="U318" s="3">
        <v>5</v>
      </c>
      <c r="V318" s="3">
        <v>0</v>
      </c>
      <c r="W318" s="3">
        <v>0</v>
      </c>
      <c r="X318" s="3">
        <v>0</v>
      </c>
      <c r="Y318" s="3"/>
      <c r="Z318" s="3"/>
      <c r="AA318" s="3"/>
      <c r="AB318" s="3"/>
      <c r="AC318" s="3"/>
      <c r="AD318" s="3"/>
      <c r="AE318" s="3"/>
      <c r="AF318" s="3"/>
      <c r="AG318" s="3"/>
      <c r="AH318" s="3">
        <v>8</v>
      </c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>
        <v>19</v>
      </c>
      <c r="BA318" s="3">
        <v>11</v>
      </c>
      <c r="BB318" s="3">
        <v>363</v>
      </c>
      <c r="BC318" s="3">
        <v>548</v>
      </c>
    </row>
    <row r="319" spans="1:55" s="1" customFormat="1" ht="11.7" x14ac:dyDescent="0.45">
      <c r="A319" s="4">
        <v>318</v>
      </c>
      <c r="B319" s="3">
        <v>211</v>
      </c>
      <c r="C319" s="3" t="s">
        <v>34</v>
      </c>
      <c r="D319" s="5" t="s">
        <v>61</v>
      </c>
      <c r="E319" s="5">
        <f>VLOOKUP(D319,Sheet2!$A$2:$B$154,2,FALSE)</f>
        <v>20039</v>
      </c>
      <c r="F319" s="5" t="str">
        <f>VLOOKUP(E319,Sheet2!$B$2:$C$154,2,FALSE)</f>
        <v>HEROICA CIUDAD DE HUAJUAPAN DE LEÓN</v>
      </c>
      <c r="G319" s="3">
        <v>87</v>
      </c>
      <c r="H319" s="3">
        <v>84</v>
      </c>
      <c r="I319" s="3">
        <v>2</v>
      </c>
      <c r="J319" s="3">
        <v>50</v>
      </c>
      <c r="K319" s="3">
        <v>4</v>
      </c>
      <c r="L319" s="3">
        <v>1</v>
      </c>
      <c r="M319" s="3">
        <v>17</v>
      </c>
      <c r="N319" s="3">
        <v>1</v>
      </c>
      <c r="O319" s="3">
        <v>81</v>
      </c>
      <c r="P319" s="3">
        <v>1</v>
      </c>
      <c r="Q319" s="3">
        <v>0</v>
      </c>
      <c r="R319" s="3">
        <v>1</v>
      </c>
      <c r="S319" s="3">
        <v>1</v>
      </c>
      <c r="T319" s="3">
        <v>0</v>
      </c>
      <c r="U319" s="3">
        <v>6</v>
      </c>
      <c r="V319" s="3">
        <v>0</v>
      </c>
      <c r="W319" s="3">
        <v>0</v>
      </c>
      <c r="X319" s="3">
        <v>0</v>
      </c>
      <c r="Y319" s="3"/>
      <c r="Z319" s="3"/>
      <c r="AA319" s="3"/>
      <c r="AB319" s="3"/>
      <c r="AC319" s="3"/>
      <c r="AD319" s="3"/>
      <c r="AE319" s="3"/>
      <c r="AF319" s="3"/>
      <c r="AG319" s="3"/>
      <c r="AH319" s="3">
        <v>19</v>
      </c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>
        <v>39</v>
      </c>
      <c r="BA319" s="3">
        <v>13</v>
      </c>
      <c r="BB319" s="3">
        <v>407</v>
      </c>
      <c r="BC319" s="3">
        <v>627</v>
      </c>
    </row>
    <row r="320" spans="1:55" s="1" customFormat="1" ht="11.7" x14ac:dyDescent="0.45">
      <c r="A320" s="4">
        <v>319</v>
      </c>
      <c r="B320" s="3">
        <v>212</v>
      </c>
      <c r="C320" s="3" t="s">
        <v>34</v>
      </c>
      <c r="D320" s="5" t="s">
        <v>61</v>
      </c>
      <c r="E320" s="5">
        <f>VLOOKUP(D320,Sheet2!$A$2:$B$154,2,FALSE)</f>
        <v>20039</v>
      </c>
      <c r="F320" s="5" t="str">
        <f>VLOOKUP(E320,Sheet2!$B$2:$C$154,2,FALSE)</f>
        <v>HEROICA CIUDAD DE HUAJUAPAN DE LEÓN</v>
      </c>
      <c r="G320" s="3">
        <v>68</v>
      </c>
      <c r="H320" s="3">
        <v>91</v>
      </c>
      <c r="I320" s="3">
        <v>4</v>
      </c>
      <c r="J320" s="3">
        <v>35</v>
      </c>
      <c r="K320" s="3">
        <v>4</v>
      </c>
      <c r="L320" s="3">
        <v>1</v>
      </c>
      <c r="M320" s="3">
        <v>9</v>
      </c>
      <c r="N320" s="3">
        <v>0</v>
      </c>
      <c r="O320" s="3">
        <v>91</v>
      </c>
      <c r="P320" s="3">
        <v>6</v>
      </c>
      <c r="Q320" s="3">
        <v>0</v>
      </c>
      <c r="R320" s="3">
        <v>4</v>
      </c>
      <c r="S320" s="3">
        <v>1</v>
      </c>
      <c r="T320" s="3">
        <v>0</v>
      </c>
      <c r="U320" s="3">
        <v>4</v>
      </c>
      <c r="V320" s="3">
        <v>0</v>
      </c>
      <c r="W320" s="3">
        <v>0</v>
      </c>
      <c r="X320" s="3">
        <v>0</v>
      </c>
      <c r="Y320" s="3"/>
      <c r="Z320" s="3"/>
      <c r="AA320" s="3"/>
      <c r="AB320" s="3"/>
      <c r="AC320" s="3"/>
      <c r="AD320" s="3"/>
      <c r="AE320" s="3"/>
      <c r="AF320" s="3"/>
      <c r="AG320" s="3"/>
      <c r="AH320" s="3">
        <v>13</v>
      </c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>
        <v>33</v>
      </c>
      <c r="BA320" s="3">
        <v>12</v>
      </c>
      <c r="BB320" s="3">
        <v>376</v>
      </c>
      <c r="BC320" s="3">
        <v>594</v>
      </c>
    </row>
    <row r="321" spans="1:55" s="1" customFormat="1" ht="11.7" x14ac:dyDescent="0.45">
      <c r="A321" s="4">
        <v>320</v>
      </c>
      <c r="B321" s="3">
        <v>212</v>
      </c>
      <c r="C321" s="3" t="s">
        <v>36</v>
      </c>
      <c r="D321" s="5" t="s">
        <v>61</v>
      </c>
      <c r="E321" s="5">
        <f>VLOOKUP(D321,Sheet2!$A$2:$B$154,2,FALSE)</f>
        <v>20039</v>
      </c>
      <c r="F321" s="5" t="str">
        <f>VLOOKUP(E321,Sheet2!$B$2:$C$154,2,FALSE)</f>
        <v>HEROICA CIUDAD DE HUAJUAPAN DE LEÓN</v>
      </c>
      <c r="G321" s="3">
        <v>64</v>
      </c>
      <c r="H321" s="3">
        <v>81</v>
      </c>
      <c r="I321" s="3">
        <v>5</v>
      </c>
      <c r="J321" s="3">
        <v>30</v>
      </c>
      <c r="K321" s="3">
        <v>5</v>
      </c>
      <c r="L321" s="3">
        <v>0</v>
      </c>
      <c r="M321" s="3">
        <v>4</v>
      </c>
      <c r="N321" s="3">
        <v>1</v>
      </c>
      <c r="O321" s="3">
        <v>101</v>
      </c>
      <c r="P321" s="3">
        <v>3</v>
      </c>
      <c r="Q321" s="3">
        <v>2</v>
      </c>
      <c r="R321" s="3">
        <v>5</v>
      </c>
      <c r="S321" s="3">
        <v>2</v>
      </c>
      <c r="T321" s="3">
        <v>0</v>
      </c>
      <c r="U321" s="3">
        <v>2</v>
      </c>
      <c r="V321" s="3">
        <v>0</v>
      </c>
      <c r="W321" s="3">
        <v>0</v>
      </c>
      <c r="X321" s="3">
        <v>0</v>
      </c>
      <c r="Y321" s="3"/>
      <c r="Z321" s="3"/>
      <c r="AA321" s="3"/>
      <c r="AB321" s="3"/>
      <c r="AC321" s="3"/>
      <c r="AD321" s="3"/>
      <c r="AE321" s="3"/>
      <c r="AF321" s="3"/>
      <c r="AG321" s="3"/>
      <c r="AH321" s="3">
        <v>8</v>
      </c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>
        <v>31</v>
      </c>
      <c r="BA321" s="3">
        <v>8</v>
      </c>
      <c r="BB321" s="3">
        <v>352</v>
      </c>
      <c r="BC321" s="3">
        <v>593</v>
      </c>
    </row>
    <row r="322" spans="1:55" s="1" customFormat="1" ht="11.7" x14ac:dyDescent="0.45">
      <c r="A322" s="4">
        <v>321</v>
      </c>
      <c r="B322" s="3">
        <v>212</v>
      </c>
      <c r="C322" s="3" t="s">
        <v>38</v>
      </c>
      <c r="D322" s="5" t="s">
        <v>61</v>
      </c>
      <c r="E322" s="5">
        <f>VLOOKUP(D322,Sheet2!$A$2:$B$154,2,FALSE)</f>
        <v>20039</v>
      </c>
      <c r="F322" s="5" t="str">
        <f>VLOOKUP(E322,Sheet2!$B$2:$C$154,2,FALSE)</f>
        <v>HEROICA CIUDAD DE HUAJUAPAN DE LEÓN</v>
      </c>
      <c r="G322" s="3">
        <v>1</v>
      </c>
      <c r="H322" s="3">
        <v>9</v>
      </c>
      <c r="I322" s="3">
        <v>0</v>
      </c>
      <c r="J322" s="3">
        <v>3</v>
      </c>
      <c r="K322" s="3">
        <v>1</v>
      </c>
      <c r="L322" s="3">
        <v>0</v>
      </c>
      <c r="M322" s="3">
        <v>0</v>
      </c>
      <c r="N322" s="3">
        <v>0</v>
      </c>
      <c r="O322" s="3">
        <v>4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/>
      <c r="Z322" s="3"/>
      <c r="AA322" s="3"/>
      <c r="AB322" s="3"/>
      <c r="AC322" s="3"/>
      <c r="AD322" s="3"/>
      <c r="AE322" s="3"/>
      <c r="AF322" s="3"/>
      <c r="AG322" s="3"/>
      <c r="AH322" s="3">
        <v>0</v>
      </c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>
        <v>0</v>
      </c>
      <c r="BA322" s="3">
        <v>3</v>
      </c>
      <c r="BB322" s="3">
        <v>21</v>
      </c>
      <c r="BC322" s="3">
        <v>0</v>
      </c>
    </row>
    <row r="323" spans="1:55" s="1" customFormat="1" ht="11.7" x14ac:dyDescent="0.45">
      <c r="A323" s="4">
        <v>322</v>
      </c>
      <c r="B323" s="3">
        <v>213</v>
      </c>
      <c r="C323" s="3" t="s">
        <v>34</v>
      </c>
      <c r="D323" s="5" t="s">
        <v>61</v>
      </c>
      <c r="E323" s="5">
        <f>VLOOKUP(D323,Sheet2!$A$2:$B$154,2,FALSE)</f>
        <v>20039</v>
      </c>
      <c r="F323" s="5" t="str">
        <f>VLOOKUP(E323,Sheet2!$B$2:$C$154,2,FALSE)</f>
        <v>HEROICA CIUDAD DE HUAJUAPAN DE LEÓN</v>
      </c>
      <c r="G323" s="3">
        <v>77</v>
      </c>
      <c r="H323" s="3">
        <v>85</v>
      </c>
      <c r="I323" s="3">
        <v>3</v>
      </c>
      <c r="J323" s="3">
        <v>35</v>
      </c>
      <c r="K323" s="3">
        <v>4</v>
      </c>
      <c r="L323" s="3">
        <v>2</v>
      </c>
      <c r="M323" s="3">
        <v>15</v>
      </c>
      <c r="N323" s="3">
        <v>0</v>
      </c>
      <c r="O323" s="3">
        <v>71</v>
      </c>
      <c r="P323" s="3">
        <v>2</v>
      </c>
      <c r="Q323" s="3">
        <v>0</v>
      </c>
      <c r="R323" s="3">
        <v>2</v>
      </c>
      <c r="S323" s="3">
        <v>1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/>
      <c r="Z323" s="3"/>
      <c r="AA323" s="3"/>
      <c r="AB323" s="3"/>
      <c r="AC323" s="3"/>
      <c r="AD323" s="3"/>
      <c r="AE323" s="3"/>
      <c r="AF323" s="3"/>
      <c r="AG323" s="3"/>
      <c r="AH323" s="3">
        <v>11</v>
      </c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>
        <v>30</v>
      </c>
      <c r="BA323" s="3">
        <v>7</v>
      </c>
      <c r="BB323" s="3">
        <v>345</v>
      </c>
      <c r="BC323" s="3">
        <v>502</v>
      </c>
    </row>
    <row r="324" spans="1:55" s="1" customFormat="1" ht="11.7" x14ac:dyDescent="0.45">
      <c r="A324" s="4">
        <v>323</v>
      </c>
      <c r="B324" s="3">
        <v>213</v>
      </c>
      <c r="C324" s="3" t="s">
        <v>36</v>
      </c>
      <c r="D324" s="5" t="s">
        <v>61</v>
      </c>
      <c r="E324" s="5">
        <f>VLOOKUP(D324,Sheet2!$A$2:$B$154,2,FALSE)</f>
        <v>20039</v>
      </c>
      <c r="F324" s="5" t="str">
        <f>VLOOKUP(E324,Sheet2!$B$2:$C$154,2,FALSE)</f>
        <v>HEROICA CIUDAD DE HUAJUAPAN DE LEÓN</v>
      </c>
      <c r="G324" s="3">
        <v>75</v>
      </c>
      <c r="H324" s="3">
        <v>101</v>
      </c>
      <c r="I324" s="3">
        <v>3</v>
      </c>
      <c r="J324" s="3">
        <v>52</v>
      </c>
      <c r="K324" s="3">
        <v>2</v>
      </c>
      <c r="L324" s="3">
        <v>2</v>
      </c>
      <c r="M324" s="3">
        <v>8</v>
      </c>
      <c r="N324" s="3">
        <v>1</v>
      </c>
      <c r="O324" s="3">
        <v>64</v>
      </c>
      <c r="P324" s="3">
        <v>3</v>
      </c>
      <c r="Q324" s="3">
        <v>1</v>
      </c>
      <c r="R324" s="3">
        <v>0</v>
      </c>
      <c r="S324" s="3">
        <v>1</v>
      </c>
      <c r="T324" s="3">
        <v>0</v>
      </c>
      <c r="U324" s="3">
        <v>1</v>
      </c>
      <c r="V324" s="3">
        <v>0</v>
      </c>
      <c r="W324" s="3">
        <v>0</v>
      </c>
      <c r="X324" s="3">
        <v>0</v>
      </c>
      <c r="Y324" s="3"/>
      <c r="Z324" s="3"/>
      <c r="AA324" s="3"/>
      <c r="AB324" s="3"/>
      <c r="AC324" s="3"/>
      <c r="AD324" s="3"/>
      <c r="AE324" s="3"/>
      <c r="AF324" s="3"/>
      <c r="AG324" s="3"/>
      <c r="AH324" s="3">
        <v>21</v>
      </c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>
        <v>24</v>
      </c>
      <c r="BA324" s="3">
        <v>7</v>
      </c>
      <c r="BB324" s="3">
        <v>366</v>
      </c>
      <c r="BC324" s="3">
        <v>501</v>
      </c>
    </row>
    <row r="325" spans="1:55" s="1" customFormat="1" ht="11.7" x14ac:dyDescent="0.45">
      <c r="A325" s="4">
        <v>324</v>
      </c>
      <c r="B325" s="3">
        <v>214</v>
      </c>
      <c r="C325" s="3" t="s">
        <v>34</v>
      </c>
      <c r="D325" s="5" t="s">
        <v>61</v>
      </c>
      <c r="E325" s="5">
        <f>VLOOKUP(D325,Sheet2!$A$2:$B$154,2,FALSE)</f>
        <v>20039</v>
      </c>
      <c r="F325" s="5" t="str">
        <f>VLOOKUP(E325,Sheet2!$B$2:$C$154,2,FALSE)</f>
        <v>HEROICA CIUDAD DE HUAJUAPAN DE LEÓN</v>
      </c>
      <c r="G325" s="3">
        <v>93</v>
      </c>
      <c r="H325" s="3">
        <v>91</v>
      </c>
      <c r="I325" s="3">
        <v>2</v>
      </c>
      <c r="J325" s="3">
        <v>65</v>
      </c>
      <c r="K325" s="3">
        <v>14</v>
      </c>
      <c r="L325" s="3">
        <v>0</v>
      </c>
      <c r="M325" s="3">
        <v>17</v>
      </c>
      <c r="N325" s="3">
        <v>3</v>
      </c>
      <c r="O325" s="3">
        <v>73</v>
      </c>
      <c r="P325" s="3">
        <v>0</v>
      </c>
      <c r="Q325" s="3">
        <v>1</v>
      </c>
      <c r="R325" s="3">
        <v>2</v>
      </c>
      <c r="S325" s="3">
        <v>1</v>
      </c>
      <c r="T325" s="3">
        <v>0</v>
      </c>
      <c r="U325" s="3">
        <v>4</v>
      </c>
      <c r="V325" s="3">
        <v>0</v>
      </c>
      <c r="W325" s="3">
        <v>0</v>
      </c>
      <c r="X325" s="3">
        <v>0</v>
      </c>
      <c r="Y325" s="3"/>
      <c r="Z325" s="3"/>
      <c r="AA325" s="3"/>
      <c r="AB325" s="3"/>
      <c r="AC325" s="3"/>
      <c r="AD325" s="3"/>
      <c r="AE325" s="3"/>
      <c r="AF325" s="3"/>
      <c r="AG325" s="3"/>
      <c r="AH325" s="3">
        <v>16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>
        <v>18</v>
      </c>
      <c r="BA325" s="3">
        <v>15</v>
      </c>
      <c r="BB325" s="3">
        <v>415</v>
      </c>
      <c r="BC325" s="3">
        <v>637</v>
      </c>
    </row>
    <row r="326" spans="1:55" s="1" customFormat="1" ht="11.7" x14ac:dyDescent="0.45">
      <c r="A326" s="4">
        <v>325</v>
      </c>
      <c r="B326" s="3">
        <v>214</v>
      </c>
      <c r="C326" s="3" t="s">
        <v>39</v>
      </c>
      <c r="D326" s="5" t="s">
        <v>61</v>
      </c>
      <c r="E326" s="5">
        <f>VLOOKUP(D326,Sheet2!$A$2:$B$154,2,FALSE)</f>
        <v>20039</v>
      </c>
      <c r="F326" s="5" t="str">
        <f>VLOOKUP(E326,Sheet2!$B$2:$C$154,2,FALSE)</f>
        <v>HEROICA CIUDAD DE HUAJUAPAN DE LEÓN</v>
      </c>
      <c r="G326" s="3">
        <v>44</v>
      </c>
      <c r="H326" s="3">
        <v>75</v>
      </c>
      <c r="I326" s="3">
        <v>3</v>
      </c>
      <c r="J326" s="3">
        <v>48</v>
      </c>
      <c r="K326" s="3">
        <v>8</v>
      </c>
      <c r="L326" s="3">
        <v>3</v>
      </c>
      <c r="M326" s="3">
        <v>20</v>
      </c>
      <c r="N326" s="3">
        <v>1</v>
      </c>
      <c r="O326" s="3">
        <v>112</v>
      </c>
      <c r="P326" s="3">
        <v>3</v>
      </c>
      <c r="Q326" s="3">
        <v>1</v>
      </c>
      <c r="R326" s="3">
        <v>3</v>
      </c>
      <c r="S326" s="3">
        <v>1</v>
      </c>
      <c r="T326" s="3">
        <v>0</v>
      </c>
      <c r="U326" s="3">
        <v>4</v>
      </c>
      <c r="V326" s="3">
        <v>0</v>
      </c>
      <c r="W326" s="3">
        <v>0</v>
      </c>
      <c r="X326" s="3">
        <v>0</v>
      </c>
      <c r="Y326" s="3"/>
      <c r="Z326" s="3"/>
      <c r="AA326" s="3"/>
      <c r="AB326" s="3"/>
      <c r="AC326" s="3"/>
      <c r="AD326" s="3"/>
      <c r="AE326" s="3"/>
      <c r="AF326" s="3"/>
      <c r="AG326" s="3"/>
      <c r="AH326" s="3">
        <v>9</v>
      </c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>
        <v>32</v>
      </c>
      <c r="BA326" s="3">
        <v>21</v>
      </c>
      <c r="BB326" s="3">
        <v>388</v>
      </c>
      <c r="BC326" s="3">
        <v>657</v>
      </c>
    </row>
    <row r="327" spans="1:55" s="1" customFormat="1" ht="11.7" x14ac:dyDescent="0.45">
      <c r="A327" s="4">
        <v>326</v>
      </c>
      <c r="B327" s="3">
        <v>214</v>
      </c>
      <c r="C327" s="3" t="s">
        <v>51</v>
      </c>
      <c r="D327" s="5" t="s">
        <v>61</v>
      </c>
      <c r="E327" s="5">
        <f>VLOOKUP(D327,Sheet2!$A$2:$B$154,2,FALSE)</f>
        <v>20039</v>
      </c>
      <c r="F327" s="5" t="str">
        <f>VLOOKUP(E327,Sheet2!$B$2:$C$154,2,FALSE)</f>
        <v>HEROICA CIUDAD DE HUAJUAPAN DE LEÓN</v>
      </c>
      <c r="G327" s="3">
        <v>32</v>
      </c>
      <c r="H327" s="3">
        <v>73</v>
      </c>
      <c r="I327" s="3">
        <v>2</v>
      </c>
      <c r="J327" s="3">
        <v>40</v>
      </c>
      <c r="K327" s="3">
        <v>11</v>
      </c>
      <c r="L327" s="3">
        <v>1</v>
      </c>
      <c r="M327" s="3">
        <v>19</v>
      </c>
      <c r="N327" s="3">
        <v>2</v>
      </c>
      <c r="O327" s="3">
        <v>116</v>
      </c>
      <c r="P327" s="3">
        <v>8</v>
      </c>
      <c r="Q327" s="3">
        <v>1</v>
      </c>
      <c r="R327" s="3">
        <v>4</v>
      </c>
      <c r="S327" s="3">
        <v>1</v>
      </c>
      <c r="T327" s="3">
        <v>0</v>
      </c>
      <c r="U327" s="3">
        <v>5</v>
      </c>
      <c r="V327" s="3">
        <v>0</v>
      </c>
      <c r="W327" s="3">
        <v>0</v>
      </c>
      <c r="X327" s="3">
        <v>0</v>
      </c>
      <c r="Y327" s="3"/>
      <c r="Z327" s="3"/>
      <c r="AA327" s="3"/>
      <c r="AB327" s="3"/>
      <c r="AC327" s="3"/>
      <c r="AD327" s="3"/>
      <c r="AE327" s="3"/>
      <c r="AF327" s="3"/>
      <c r="AG327" s="3"/>
      <c r="AH327" s="3">
        <v>7</v>
      </c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>
        <v>28</v>
      </c>
      <c r="BA327" s="3">
        <v>15</v>
      </c>
      <c r="BB327" s="3">
        <v>365</v>
      </c>
      <c r="BC327" s="3">
        <v>657</v>
      </c>
    </row>
    <row r="328" spans="1:55" s="1" customFormat="1" ht="11.7" x14ac:dyDescent="0.45">
      <c r="A328" s="4">
        <v>327</v>
      </c>
      <c r="B328" s="3">
        <v>214</v>
      </c>
      <c r="C328" s="3" t="s">
        <v>46</v>
      </c>
      <c r="D328" s="5" t="s">
        <v>61</v>
      </c>
      <c r="E328" s="5">
        <f>VLOOKUP(D328,Sheet2!$A$2:$B$154,2,FALSE)</f>
        <v>20039</v>
      </c>
      <c r="F328" s="5" t="str">
        <f>VLOOKUP(E328,Sheet2!$B$2:$C$154,2,FALSE)</f>
        <v>HEROICA CIUDAD DE HUAJUAPAN DE LEÓN</v>
      </c>
      <c r="G328" s="3">
        <v>32</v>
      </c>
      <c r="H328" s="3">
        <v>64</v>
      </c>
      <c r="I328" s="3">
        <v>1</v>
      </c>
      <c r="J328" s="3">
        <v>28</v>
      </c>
      <c r="K328" s="3">
        <v>4</v>
      </c>
      <c r="L328" s="3">
        <v>3</v>
      </c>
      <c r="M328" s="3">
        <v>6</v>
      </c>
      <c r="N328" s="3">
        <v>2</v>
      </c>
      <c r="O328" s="3">
        <v>66</v>
      </c>
      <c r="P328" s="3">
        <v>7</v>
      </c>
      <c r="Q328" s="3">
        <v>0</v>
      </c>
      <c r="R328" s="3">
        <v>5</v>
      </c>
      <c r="S328" s="3">
        <v>2</v>
      </c>
      <c r="T328" s="3">
        <v>0</v>
      </c>
      <c r="U328" s="3">
        <v>1</v>
      </c>
      <c r="V328" s="3">
        <v>0</v>
      </c>
      <c r="W328" s="3">
        <v>0</v>
      </c>
      <c r="X328" s="3">
        <v>0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>
        <v>5</v>
      </c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>
        <v>14</v>
      </c>
      <c r="BA328" s="3">
        <v>7</v>
      </c>
      <c r="BB328" s="3">
        <v>247</v>
      </c>
      <c r="BC328" s="3">
        <v>404</v>
      </c>
    </row>
    <row r="329" spans="1:55" s="1" customFormat="1" ht="11.7" x14ac:dyDescent="0.45">
      <c r="A329" s="4">
        <v>328</v>
      </c>
      <c r="B329" s="3">
        <v>215</v>
      </c>
      <c r="C329" s="3" t="s">
        <v>34</v>
      </c>
      <c r="D329" s="5" t="s">
        <v>61</v>
      </c>
      <c r="E329" s="5">
        <f>VLOOKUP(D329,Sheet2!$A$2:$B$154,2,FALSE)</f>
        <v>20039</v>
      </c>
      <c r="F329" s="5" t="str">
        <f>VLOOKUP(E329,Sheet2!$B$2:$C$154,2,FALSE)</f>
        <v>HEROICA CIUDAD DE HUAJUAPAN DE LEÓN</v>
      </c>
      <c r="G329" s="3">
        <v>60</v>
      </c>
      <c r="H329" s="3">
        <v>72</v>
      </c>
      <c r="I329" s="3">
        <v>2</v>
      </c>
      <c r="J329" s="3">
        <v>38</v>
      </c>
      <c r="K329" s="3">
        <v>5</v>
      </c>
      <c r="L329" s="3">
        <v>1</v>
      </c>
      <c r="M329" s="3">
        <v>2</v>
      </c>
      <c r="N329" s="3">
        <v>0</v>
      </c>
      <c r="O329" s="3">
        <v>45</v>
      </c>
      <c r="P329" s="3">
        <v>1</v>
      </c>
      <c r="Q329" s="3">
        <v>0</v>
      </c>
      <c r="R329" s="3">
        <v>0</v>
      </c>
      <c r="S329" s="3">
        <v>3</v>
      </c>
      <c r="T329" s="3">
        <v>0</v>
      </c>
      <c r="U329" s="3">
        <v>1</v>
      </c>
      <c r="V329" s="3">
        <v>0</v>
      </c>
      <c r="W329" s="3">
        <v>0</v>
      </c>
      <c r="X329" s="3">
        <v>0</v>
      </c>
      <c r="Y329" s="3"/>
      <c r="Z329" s="3"/>
      <c r="AA329" s="3"/>
      <c r="AB329" s="3"/>
      <c r="AC329" s="3"/>
      <c r="AD329" s="3"/>
      <c r="AE329" s="3"/>
      <c r="AF329" s="3"/>
      <c r="AG329" s="3"/>
      <c r="AH329" s="3">
        <v>5</v>
      </c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>
        <v>20</v>
      </c>
      <c r="BA329" s="3">
        <v>4</v>
      </c>
      <c r="BB329" s="3">
        <v>259</v>
      </c>
      <c r="BC329" s="3">
        <v>376</v>
      </c>
    </row>
    <row r="330" spans="1:55" s="1" customFormat="1" ht="11.7" x14ac:dyDescent="0.45">
      <c r="A330" s="4">
        <v>329</v>
      </c>
      <c r="B330" s="3">
        <v>215</v>
      </c>
      <c r="C330" s="3" t="s">
        <v>36</v>
      </c>
      <c r="D330" s="5" t="s">
        <v>61</v>
      </c>
      <c r="E330" s="5">
        <f>VLOOKUP(D330,Sheet2!$A$2:$B$154,2,FALSE)</f>
        <v>20039</v>
      </c>
      <c r="F330" s="5" t="str">
        <f>VLOOKUP(E330,Sheet2!$B$2:$C$154,2,FALSE)</f>
        <v>HEROICA CIUDAD DE HUAJUAPAN DE LEÓN</v>
      </c>
      <c r="G330" s="3">
        <v>43</v>
      </c>
      <c r="H330" s="3">
        <v>71</v>
      </c>
      <c r="I330" s="3">
        <v>1</v>
      </c>
      <c r="J330" s="3">
        <v>38</v>
      </c>
      <c r="K330" s="3">
        <v>2</v>
      </c>
      <c r="L330" s="3">
        <v>0</v>
      </c>
      <c r="M330" s="3">
        <v>6</v>
      </c>
      <c r="N330" s="3">
        <v>2</v>
      </c>
      <c r="O330" s="3">
        <v>51</v>
      </c>
      <c r="P330" s="3">
        <v>0</v>
      </c>
      <c r="Q330" s="3">
        <v>1</v>
      </c>
      <c r="R330" s="3">
        <v>2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/>
      <c r="Z330" s="3"/>
      <c r="AA330" s="3"/>
      <c r="AB330" s="3"/>
      <c r="AC330" s="3"/>
      <c r="AD330" s="3"/>
      <c r="AE330" s="3"/>
      <c r="AF330" s="3"/>
      <c r="AG330" s="3"/>
      <c r="AH330" s="3">
        <v>10</v>
      </c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>
        <v>17</v>
      </c>
      <c r="BA330" s="3">
        <v>6</v>
      </c>
      <c r="BB330" s="3">
        <v>250</v>
      </c>
      <c r="BC330" s="3">
        <v>376</v>
      </c>
    </row>
    <row r="331" spans="1:55" s="1" customFormat="1" ht="11.7" x14ac:dyDescent="0.45">
      <c r="A331" s="4">
        <v>330</v>
      </c>
      <c r="B331" s="3">
        <v>216</v>
      </c>
      <c r="C331" s="3" t="s">
        <v>34</v>
      </c>
      <c r="D331" s="5" t="s">
        <v>61</v>
      </c>
      <c r="E331" s="5">
        <f>VLOOKUP(D331,Sheet2!$A$2:$B$154,2,FALSE)</f>
        <v>20039</v>
      </c>
      <c r="F331" s="5" t="str">
        <f>VLOOKUP(E331,Sheet2!$B$2:$C$154,2,FALSE)</f>
        <v>HEROICA CIUDAD DE HUAJUAPAN DE LEÓN</v>
      </c>
      <c r="G331" s="3">
        <v>56</v>
      </c>
      <c r="H331" s="3">
        <v>112</v>
      </c>
      <c r="I331" s="3">
        <v>4</v>
      </c>
      <c r="J331" s="3">
        <v>53</v>
      </c>
      <c r="K331" s="3">
        <v>6</v>
      </c>
      <c r="L331" s="3">
        <v>6</v>
      </c>
      <c r="M331" s="3">
        <v>22</v>
      </c>
      <c r="N331" s="3">
        <v>0</v>
      </c>
      <c r="O331" s="3">
        <v>108</v>
      </c>
      <c r="P331" s="3">
        <v>3</v>
      </c>
      <c r="Q331" s="3">
        <v>1</v>
      </c>
      <c r="R331" s="3">
        <v>5</v>
      </c>
      <c r="S331" s="3">
        <v>0</v>
      </c>
      <c r="T331" s="3">
        <v>0</v>
      </c>
      <c r="U331" s="3">
        <v>1</v>
      </c>
      <c r="V331" s="3">
        <v>0</v>
      </c>
      <c r="W331" s="3">
        <v>0</v>
      </c>
      <c r="X331" s="3">
        <v>0</v>
      </c>
      <c r="Y331" s="3"/>
      <c r="Z331" s="3"/>
      <c r="AA331" s="3"/>
      <c r="AB331" s="3"/>
      <c r="AC331" s="3"/>
      <c r="AD331" s="3"/>
      <c r="AE331" s="3"/>
      <c r="AF331" s="3"/>
      <c r="AG331" s="3"/>
      <c r="AH331" s="3">
        <v>11</v>
      </c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>
        <v>27</v>
      </c>
      <c r="BA331" s="3">
        <v>12</v>
      </c>
      <c r="BB331" s="3">
        <v>427</v>
      </c>
      <c r="BC331" s="3">
        <v>735</v>
      </c>
    </row>
    <row r="332" spans="1:55" s="1" customFormat="1" ht="11.7" x14ac:dyDescent="0.45">
      <c r="A332" s="4">
        <v>331</v>
      </c>
      <c r="B332" s="3">
        <v>216</v>
      </c>
      <c r="C332" s="3" t="s">
        <v>36</v>
      </c>
      <c r="D332" s="5" t="s">
        <v>61</v>
      </c>
      <c r="E332" s="5">
        <f>VLOOKUP(D332,Sheet2!$A$2:$B$154,2,FALSE)</f>
        <v>20039</v>
      </c>
      <c r="F332" s="5" t="str">
        <f>VLOOKUP(E332,Sheet2!$B$2:$C$154,2,FALSE)</f>
        <v>HEROICA CIUDAD DE HUAJUAPAN DE LEÓN</v>
      </c>
      <c r="G332" s="3">
        <v>55</v>
      </c>
      <c r="H332" s="3">
        <v>132</v>
      </c>
      <c r="I332" s="3">
        <v>3</v>
      </c>
      <c r="J332" s="3">
        <v>35</v>
      </c>
      <c r="K332" s="3">
        <v>7</v>
      </c>
      <c r="L332" s="3">
        <v>4</v>
      </c>
      <c r="M332" s="3">
        <v>21</v>
      </c>
      <c r="N332" s="3">
        <v>1</v>
      </c>
      <c r="O332" s="3">
        <v>147</v>
      </c>
      <c r="P332" s="3">
        <v>1</v>
      </c>
      <c r="Q332" s="3">
        <v>0</v>
      </c>
      <c r="R332" s="3">
        <v>3</v>
      </c>
      <c r="S332" s="3">
        <v>0</v>
      </c>
      <c r="T332" s="3">
        <v>0</v>
      </c>
      <c r="U332" s="3">
        <v>2</v>
      </c>
      <c r="V332" s="3">
        <v>0</v>
      </c>
      <c r="W332" s="3">
        <v>0</v>
      </c>
      <c r="X332" s="3">
        <v>0</v>
      </c>
      <c r="Y332" s="3"/>
      <c r="Z332" s="3"/>
      <c r="AA332" s="3"/>
      <c r="AB332" s="3"/>
      <c r="AC332" s="3"/>
      <c r="AD332" s="3"/>
      <c r="AE332" s="3"/>
      <c r="AF332" s="3"/>
      <c r="AG332" s="3"/>
      <c r="AH332" s="3">
        <v>15</v>
      </c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>
        <v>14</v>
      </c>
      <c r="BA332" s="3">
        <v>10</v>
      </c>
      <c r="BB332" s="3">
        <v>450</v>
      </c>
      <c r="BC332" s="3">
        <v>735</v>
      </c>
    </row>
    <row r="333" spans="1:55" s="1" customFormat="1" ht="11.7" x14ac:dyDescent="0.45">
      <c r="A333" s="4">
        <v>332</v>
      </c>
      <c r="B333" s="3">
        <v>216</v>
      </c>
      <c r="C333" s="3" t="s">
        <v>39</v>
      </c>
      <c r="D333" s="5" t="s">
        <v>61</v>
      </c>
      <c r="E333" s="5">
        <f>VLOOKUP(D333,Sheet2!$A$2:$B$154,2,FALSE)</f>
        <v>20039</v>
      </c>
      <c r="F333" s="5" t="str">
        <f>VLOOKUP(E333,Sheet2!$B$2:$C$154,2,FALSE)</f>
        <v>HEROICA CIUDAD DE HUAJUAPAN DE LEÓN</v>
      </c>
      <c r="G333" s="3">
        <v>35</v>
      </c>
      <c r="H333" s="3">
        <v>80</v>
      </c>
      <c r="I333" s="3">
        <v>6</v>
      </c>
      <c r="J333" s="3">
        <v>21</v>
      </c>
      <c r="K333" s="3">
        <v>4</v>
      </c>
      <c r="L333" s="3">
        <v>1</v>
      </c>
      <c r="M333" s="3">
        <v>11</v>
      </c>
      <c r="N333" s="3">
        <v>3</v>
      </c>
      <c r="O333" s="3">
        <v>97</v>
      </c>
      <c r="P333" s="3">
        <v>1</v>
      </c>
      <c r="Q333" s="3">
        <v>0</v>
      </c>
      <c r="R333" s="3">
        <v>7</v>
      </c>
      <c r="S333" s="3">
        <v>0</v>
      </c>
      <c r="T333" s="3">
        <v>0</v>
      </c>
      <c r="U333" s="3">
        <v>9</v>
      </c>
      <c r="V333" s="3">
        <v>0</v>
      </c>
      <c r="W333" s="3">
        <v>0</v>
      </c>
      <c r="X333" s="3">
        <v>0</v>
      </c>
      <c r="Y333" s="3"/>
      <c r="Z333" s="3"/>
      <c r="AA333" s="3"/>
      <c r="AB333" s="3"/>
      <c r="AC333" s="3"/>
      <c r="AD333" s="3"/>
      <c r="AE333" s="3"/>
      <c r="AF333" s="3"/>
      <c r="AG333" s="3"/>
      <c r="AH333" s="3">
        <v>7</v>
      </c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>
        <v>20</v>
      </c>
      <c r="BA333" s="3">
        <v>11</v>
      </c>
      <c r="BB333" s="3">
        <v>313</v>
      </c>
      <c r="BC333" s="3">
        <v>525</v>
      </c>
    </row>
    <row r="334" spans="1:55" s="1" customFormat="1" ht="11.7" x14ac:dyDescent="0.45">
      <c r="A334" s="4">
        <v>333</v>
      </c>
      <c r="B334" s="3">
        <v>216</v>
      </c>
      <c r="C334" s="3" t="s">
        <v>51</v>
      </c>
      <c r="D334" s="5" t="s">
        <v>61</v>
      </c>
      <c r="E334" s="5">
        <f>VLOOKUP(D334,Sheet2!$A$2:$B$154,2,FALSE)</f>
        <v>20039</v>
      </c>
      <c r="F334" s="5" t="str">
        <f>VLOOKUP(E334,Sheet2!$B$2:$C$154,2,FALSE)</f>
        <v>HEROICA CIUDAD DE HUAJUAPAN DE LEÓN</v>
      </c>
      <c r="G334" s="3">
        <v>32</v>
      </c>
      <c r="H334" s="3">
        <v>85</v>
      </c>
      <c r="I334" s="3">
        <v>4</v>
      </c>
      <c r="J334" s="3">
        <v>26</v>
      </c>
      <c r="K334" s="3">
        <v>6</v>
      </c>
      <c r="L334" s="3">
        <v>4</v>
      </c>
      <c r="M334" s="3">
        <v>8</v>
      </c>
      <c r="N334" s="3">
        <v>3</v>
      </c>
      <c r="O334" s="3">
        <v>96</v>
      </c>
      <c r="P334" s="3">
        <v>0</v>
      </c>
      <c r="Q334" s="3">
        <v>0</v>
      </c>
      <c r="R334" s="3">
        <v>6</v>
      </c>
      <c r="S334" s="3">
        <v>1</v>
      </c>
      <c r="T334" s="3">
        <v>0</v>
      </c>
      <c r="U334" s="3">
        <v>2</v>
      </c>
      <c r="V334" s="3">
        <v>0</v>
      </c>
      <c r="W334" s="3">
        <v>0</v>
      </c>
      <c r="X334" s="3">
        <v>0</v>
      </c>
      <c r="Y334" s="3"/>
      <c r="Z334" s="3"/>
      <c r="AA334" s="3"/>
      <c r="AB334" s="3"/>
      <c r="AC334" s="3"/>
      <c r="AD334" s="3"/>
      <c r="AE334" s="3"/>
      <c r="AF334" s="3"/>
      <c r="AG334" s="3"/>
      <c r="AH334" s="3">
        <v>7</v>
      </c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>
        <v>33</v>
      </c>
      <c r="BA334" s="3">
        <v>7</v>
      </c>
      <c r="BB334" s="3">
        <v>320</v>
      </c>
      <c r="BC334" s="3">
        <v>525</v>
      </c>
    </row>
    <row r="335" spans="1:55" s="1" customFormat="1" ht="11.7" x14ac:dyDescent="0.45">
      <c r="A335" s="4">
        <v>334</v>
      </c>
      <c r="B335" s="3">
        <v>217</v>
      </c>
      <c r="C335" s="3" t="s">
        <v>34</v>
      </c>
      <c r="D335" s="5" t="s">
        <v>61</v>
      </c>
      <c r="E335" s="5">
        <f>VLOOKUP(D335,Sheet2!$A$2:$B$154,2,FALSE)</f>
        <v>20039</v>
      </c>
      <c r="F335" s="5" t="str">
        <f>VLOOKUP(E335,Sheet2!$B$2:$C$154,2,FALSE)</f>
        <v>HEROICA CIUDAD DE HUAJUAPAN DE LEÓN</v>
      </c>
      <c r="G335" s="3">
        <v>45</v>
      </c>
      <c r="H335" s="3">
        <v>82</v>
      </c>
      <c r="I335" s="3">
        <v>4</v>
      </c>
      <c r="J335" s="3">
        <v>35</v>
      </c>
      <c r="K335" s="3">
        <v>14</v>
      </c>
      <c r="L335" s="3">
        <v>3</v>
      </c>
      <c r="M335" s="3">
        <v>18</v>
      </c>
      <c r="N335" s="3">
        <v>3</v>
      </c>
      <c r="O335" s="3">
        <v>111</v>
      </c>
      <c r="P335" s="3">
        <v>12</v>
      </c>
      <c r="Q335" s="3">
        <v>0</v>
      </c>
      <c r="R335" s="3">
        <v>1</v>
      </c>
      <c r="S335" s="3">
        <v>0</v>
      </c>
      <c r="T335" s="3">
        <v>0</v>
      </c>
      <c r="U335" s="3">
        <v>22</v>
      </c>
      <c r="V335" s="3">
        <v>0</v>
      </c>
      <c r="W335" s="3">
        <v>0</v>
      </c>
      <c r="X335" s="3">
        <v>0</v>
      </c>
      <c r="Y335" s="3"/>
      <c r="Z335" s="3"/>
      <c r="AA335" s="3"/>
      <c r="AB335" s="3"/>
      <c r="AC335" s="3"/>
      <c r="AD335" s="3"/>
      <c r="AE335" s="3"/>
      <c r="AF335" s="3"/>
      <c r="AG335" s="3"/>
      <c r="AH335" s="3">
        <v>5</v>
      </c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>
        <v>16</v>
      </c>
      <c r="BA335" s="3">
        <v>8</v>
      </c>
      <c r="BB335" s="3">
        <v>379</v>
      </c>
      <c r="BC335" s="3">
        <v>674</v>
      </c>
    </row>
    <row r="336" spans="1:55" s="1" customFormat="1" ht="11.7" x14ac:dyDescent="0.45">
      <c r="A336" s="4">
        <v>335</v>
      </c>
      <c r="B336" s="3">
        <v>217</v>
      </c>
      <c r="C336" s="3" t="s">
        <v>36</v>
      </c>
      <c r="D336" s="5" t="s">
        <v>61</v>
      </c>
      <c r="E336" s="5">
        <f>VLOOKUP(D336,Sheet2!$A$2:$B$154,2,FALSE)</f>
        <v>20039</v>
      </c>
      <c r="F336" s="5" t="str">
        <f>VLOOKUP(E336,Sheet2!$B$2:$C$154,2,FALSE)</f>
        <v>HEROICA CIUDAD DE HUAJUAPAN DE LEÓN</v>
      </c>
      <c r="G336" s="3">
        <v>26</v>
      </c>
      <c r="H336" s="3">
        <v>85</v>
      </c>
      <c r="I336" s="3">
        <v>7</v>
      </c>
      <c r="J336" s="3">
        <v>38</v>
      </c>
      <c r="K336" s="3">
        <v>11</v>
      </c>
      <c r="L336" s="3">
        <v>2</v>
      </c>
      <c r="M336" s="3">
        <v>12</v>
      </c>
      <c r="N336" s="3">
        <v>2</v>
      </c>
      <c r="O336" s="3">
        <v>117</v>
      </c>
      <c r="P336" s="3">
        <v>2</v>
      </c>
      <c r="Q336" s="3">
        <v>1</v>
      </c>
      <c r="R336" s="3">
        <v>13</v>
      </c>
      <c r="S336" s="3">
        <v>2</v>
      </c>
      <c r="T336" s="3">
        <v>0</v>
      </c>
      <c r="U336" s="3">
        <v>12</v>
      </c>
      <c r="V336" s="3">
        <v>0</v>
      </c>
      <c r="W336" s="3">
        <v>0</v>
      </c>
      <c r="X336" s="3">
        <v>0</v>
      </c>
      <c r="Y336" s="3"/>
      <c r="Z336" s="3"/>
      <c r="AA336" s="3"/>
      <c r="AB336" s="3"/>
      <c r="AC336" s="3"/>
      <c r="AD336" s="3"/>
      <c r="AE336" s="3"/>
      <c r="AF336" s="3"/>
      <c r="AG336" s="3"/>
      <c r="AH336" s="3">
        <v>4</v>
      </c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>
        <v>13</v>
      </c>
      <c r="BA336" s="3">
        <v>15</v>
      </c>
      <c r="BB336" s="3">
        <v>362</v>
      </c>
      <c r="BC336" s="3">
        <v>673</v>
      </c>
    </row>
    <row r="337" spans="1:55" s="1" customFormat="1" ht="11.7" x14ac:dyDescent="0.45">
      <c r="A337" s="4">
        <v>336</v>
      </c>
      <c r="B337" s="3">
        <v>217</v>
      </c>
      <c r="C337" s="3" t="s">
        <v>37</v>
      </c>
      <c r="D337" s="5" t="s">
        <v>61</v>
      </c>
      <c r="E337" s="5">
        <f>VLOOKUP(D337,Sheet2!$A$2:$B$154,2,FALSE)</f>
        <v>20039</v>
      </c>
      <c r="F337" s="5" t="str">
        <f>VLOOKUP(E337,Sheet2!$B$2:$C$154,2,FALSE)</f>
        <v>HEROICA CIUDAD DE HUAJUAPAN DE LEÓN</v>
      </c>
      <c r="G337" s="3">
        <v>29</v>
      </c>
      <c r="H337" s="3">
        <v>68</v>
      </c>
      <c r="I337" s="3">
        <v>5</v>
      </c>
      <c r="J337" s="3">
        <v>39</v>
      </c>
      <c r="K337" s="3">
        <v>14</v>
      </c>
      <c r="L337" s="3">
        <v>3</v>
      </c>
      <c r="M337" s="3">
        <v>10</v>
      </c>
      <c r="N337" s="3">
        <v>2</v>
      </c>
      <c r="O337" s="3">
        <v>140</v>
      </c>
      <c r="P337" s="3">
        <v>4</v>
      </c>
      <c r="Q337" s="3">
        <v>1</v>
      </c>
      <c r="R337" s="3">
        <v>5</v>
      </c>
      <c r="S337" s="3">
        <v>0</v>
      </c>
      <c r="T337" s="3">
        <v>0</v>
      </c>
      <c r="U337" s="3">
        <v>8</v>
      </c>
      <c r="V337" s="3">
        <v>0</v>
      </c>
      <c r="W337" s="3">
        <v>0</v>
      </c>
      <c r="X337" s="3">
        <v>0</v>
      </c>
      <c r="Y337" s="3"/>
      <c r="Z337" s="3"/>
      <c r="AA337" s="3"/>
      <c r="AB337" s="3"/>
      <c r="AC337" s="3"/>
      <c r="AD337" s="3"/>
      <c r="AE337" s="3"/>
      <c r="AF337" s="3"/>
      <c r="AG337" s="3"/>
      <c r="AH337" s="3">
        <v>15</v>
      </c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>
        <v>15</v>
      </c>
      <c r="BA337" s="3">
        <v>11</v>
      </c>
      <c r="BB337" s="3">
        <v>369</v>
      </c>
      <c r="BC337" s="3">
        <v>673</v>
      </c>
    </row>
    <row r="338" spans="1:55" s="1" customFormat="1" ht="11.7" x14ac:dyDescent="0.45">
      <c r="A338" s="4">
        <v>337</v>
      </c>
      <c r="B338" s="3">
        <v>217</v>
      </c>
      <c r="C338" s="3" t="s">
        <v>44</v>
      </c>
      <c r="D338" s="5" t="s">
        <v>61</v>
      </c>
      <c r="E338" s="5">
        <f>VLOOKUP(D338,Sheet2!$A$2:$B$154,2,FALSE)</f>
        <v>20039</v>
      </c>
      <c r="F338" s="5" t="str">
        <f>VLOOKUP(E338,Sheet2!$B$2:$C$154,2,FALSE)</f>
        <v>HEROICA CIUDAD DE HUAJUAPAN DE LEÓN</v>
      </c>
      <c r="G338" s="3">
        <v>37</v>
      </c>
      <c r="H338" s="3">
        <v>75</v>
      </c>
      <c r="I338" s="3">
        <v>7</v>
      </c>
      <c r="J338" s="3">
        <v>35</v>
      </c>
      <c r="K338" s="3">
        <v>8</v>
      </c>
      <c r="L338" s="3">
        <v>1</v>
      </c>
      <c r="M338" s="3">
        <v>22</v>
      </c>
      <c r="N338" s="3">
        <v>3</v>
      </c>
      <c r="O338" s="3">
        <v>121</v>
      </c>
      <c r="P338" s="3">
        <v>2</v>
      </c>
      <c r="Q338" s="3">
        <v>1</v>
      </c>
      <c r="R338" s="3">
        <v>1</v>
      </c>
      <c r="S338" s="3">
        <v>0</v>
      </c>
      <c r="T338" s="3">
        <v>0</v>
      </c>
      <c r="U338" s="3">
        <v>9</v>
      </c>
      <c r="V338" s="3">
        <v>0</v>
      </c>
      <c r="W338" s="3">
        <v>0</v>
      </c>
      <c r="X338" s="3">
        <v>0</v>
      </c>
      <c r="Y338" s="3"/>
      <c r="Z338" s="3"/>
      <c r="AA338" s="3"/>
      <c r="AB338" s="3"/>
      <c r="AC338" s="3"/>
      <c r="AD338" s="3"/>
      <c r="AE338" s="3"/>
      <c r="AF338" s="3"/>
      <c r="AG338" s="3"/>
      <c r="AH338" s="3">
        <v>12</v>
      </c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>
        <v>15</v>
      </c>
      <c r="BA338" s="3">
        <v>12</v>
      </c>
      <c r="BB338" s="3">
        <v>361</v>
      </c>
      <c r="BC338" s="3">
        <v>673</v>
      </c>
    </row>
    <row r="339" spans="1:55" s="1" customFormat="1" ht="11.7" x14ac:dyDescent="0.45">
      <c r="A339" s="4">
        <v>338</v>
      </c>
      <c r="B339" s="3">
        <v>217</v>
      </c>
      <c r="C339" s="3" t="s">
        <v>45</v>
      </c>
      <c r="D339" s="5" t="s">
        <v>61</v>
      </c>
      <c r="E339" s="5">
        <f>VLOOKUP(D339,Sheet2!$A$2:$B$154,2,FALSE)</f>
        <v>20039</v>
      </c>
      <c r="F339" s="5" t="str">
        <f>VLOOKUP(E339,Sheet2!$B$2:$C$154,2,FALSE)</f>
        <v>HEROICA CIUDAD DE HUAJUAPAN DE LEÓN</v>
      </c>
      <c r="G339" s="3">
        <v>44</v>
      </c>
      <c r="H339" s="3">
        <v>73</v>
      </c>
      <c r="I339" s="3">
        <v>5</v>
      </c>
      <c r="J339" s="3">
        <v>36</v>
      </c>
      <c r="K339" s="3">
        <v>7</v>
      </c>
      <c r="L339" s="3">
        <v>3</v>
      </c>
      <c r="M339" s="3">
        <v>12</v>
      </c>
      <c r="N339" s="3">
        <v>3</v>
      </c>
      <c r="O339" s="3">
        <v>104</v>
      </c>
      <c r="P339" s="3">
        <v>6</v>
      </c>
      <c r="Q339" s="3">
        <v>0</v>
      </c>
      <c r="R339" s="3">
        <v>5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/>
      <c r="Z339" s="3"/>
      <c r="AA339" s="3"/>
      <c r="AB339" s="3"/>
      <c r="AC339" s="3"/>
      <c r="AD339" s="3"/>
      <c r="AE339" s="3"/>
      <c r="AF339" s="3"/>
      <c r="AG339" s="3"/>
      <c r="AH339" s="3">
        <v>12</v>
      </c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>
        <v>15</v>
      </c>
      <c r="BA339" s="3">
        <v>20</v>
      </c>
      <c r="BB339" s="3">
        <v>346</v>
      </c>
      <c r="BC339" s="3">
        <v>673</v>
      </c>
    </row>
    <row r="340" spans="1:55" s="1" customFormat="1" ht="11.7" x14ac:dyDescent="0.45">
      <c r="A340" s="4">
        <v>339</v>
      </c>
      <c r="B340" s="3">
        <v>218</v>
      </c>
      <c r="C340" s="3" t="s">
        <v>34</v>
      </c>
      <c r="D340" s="5" t="s">
        <v>61</v>
      </c>
      <c r="E340" s="5">
        <f>VLOOKUP(D340,Sheet2!$A$2:$B$154,2,FALSE)</f>
        <v>20039</v>
      </c>
      <c r="F340" s="5" t="str">
        <f>VLOOKUP(E340,Sheet2!$B$2:$C$154,2,FALSE)</f>
        <v>HEROICA CIUDAD DE HUAJUAPAN DE LEÓN</v>
      </c>
      <c r="G340" s="3">
        <v>56</v>
      </c>
      <c r="H340" s="3">
        <v>87</v>
      </c>
      <c r="I340" s="3">
        <v>6</v>
      </c>
      <c r="J340" s="3">
        <v>53</v>
      </c>
      <c r="K340" s="3">
        <v>14</v>
      </c>
      <c r="L340" s="3">
        <v>5</v>
      </c>
      <c r="M340" s="3">
        <v>13</v>
      </c>
      <c r="N340" s="3">
        <v>1</v>
      </c>
      <c r="O340" s="3">
        <v>125</v>
      </c>
      <c r="P340" s="3">
        <v>5</v>
      </c>
      <c r="Q340" s="3">
        <v>1</v>
      </c>
      <c r="R340" s="3">
        <v>6</v>
      </c>
      <c r="S340" s="3">
        <v>0</v>
      </c>
      <c r="T340" s="3">
        <v>0</v>
      </c>
      <c r="U340" s="3">
        <v>6</v>
      </c>
      <c r="V340" s="3">
        <v>0</v>
      </c>
      <c r="W340" s="3">
        <v>0</v>
      </c>
      <c r="X340" s="3">
        <v>0</v>
      </c>
      <c r="Y340" s="3"/>
      <c r="Z340" s="3"/>
      <c r="AA340" s="3"/>
      <c r="AB340" s="3"/>
      <c r="AC340" s="3"/>
      <c r="AD340" s="3"/>
      <c r="AE340" s="3"/>
      <c r="AF340" s="3"/>
      <c r="AG340" s="3"/>
      <c r="AH340" s="3">
        <v>6</v>
      </c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>
        <v>15</v>
      </c>
      <c r="BA340" s="3">
        <v>17</v>
      </c>
      <c r="BB340" s="3">
        <v>416</v>
      </c>
      <c r="BC340" s="3">
        <v>745</v>
      </c>
    </row>
    <row r="341" spans="1:55" s="1" customFormat="1" ht="11.7" x14ac:dyDescent="0.45">
      <c r="A341" s="4">
        <v>340</v>
      </c>
      <c r="B341" s="3">
        <v>218</v>
      </c>
      <c r="C341" s="3" t="s">
        <v>36</v>
      </c>
      <c r="D341" s="5" t="s">
        <v>61</v>
      </c>
      <c r="E341" s="5">
        <f>VLOOKUP(D341,Sheet2!$A$2:$B$154,2,FALSE)</f>
        <v>20039</v>
      </c>
      <c r="F341" s="5" t="str">
        <f>VLOOKUP(E341,Sheet2!$B$2:$C$154,2,FALSE)</f>
        <v>HEROICA CIUDAD DE HUAJUAPAN DE LEÓN</v>
      </c>
      <c r="G341" s="3">
        <v>48</v>
      </c>
      <c r="H341" s="3">
        <v>94</v>
      </c>
      <c r="I341" s="3">
        <v>6</v>
      </c>
      <c r="J341" s="3">
        <v>38</v>
      </c>
      <c r="K341" s="3">
        <v>10</v>
      </c>
      <c r="L341" s="3">
        <v>3</v>
      </c>
      <c r="M341" s="3">
        <v>12</v>
      </c>
      <c r="N341" s="3">
        <v>3</v>
      </c>
      <c r="O341" s="3">
        <v>123</v>
      </c>
      <c r="P341" s="3">
        <v>4</v>
      </c>
      <c r="Q341" s="3">
        <v>0</v>
      </c>
      <c r="R341" s="3">
        <v>8</v>
      </c>
      <c r="S341" s="3">
        <v>1</v>
      </c>
      <c r="T341" s="3">
        <v>0</v>
      </c>
      <c r="U341" s="3">
        <v>3</v>
      </c>
      <c r="V341" s="3">
        <v>0</v>
      </c>
      <c r="W341" s="3">
        <v>0</v>
      </c>
      <c r="X341" s="3">
        <v>0</v>
      </c>
      <c r="Y341" s="3"/>
      <c r="Z341" s="3"/>
      <c r="AA341" s="3"/>
      <c r="AB341" s="3"/>
      <c r="AC341" s="3"/>
      <c r="AD341" s="3"/>
      <c r="AE341" s="3"/>
      <c r="AF341" s="3"/>
      <c r="AG341" s="3"/>
      <c r="AH341" s="3">
        <v>14</v>
      </c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>
        <v>13</v>
      </c>
      <c r="BA341" s="3">
        <v>19</v>
      </c>
      <c r="BB341" s="3">
        <v>399</v>
      </c>
      <c r="BC341" s="3">
        <v>744</v>
      </c>
    </row>
    <row r="342" spans="1:55" s="1" customFormat="1" ht="11.7" x14ac:dyDescent="0.45">
      <c r="A342" s="4">
        <v>341</v>
      </c>
      <c r="B342" s="3">
        <v>218</v>
      </c>
      <c r="C342" s="3" t="s">
        <v>37</v>
      </c>
      <c r="D342" s="5" t="s">
        <v>61</v>
      </c>
      <c r="E342" s="5">
        <f>VLOOKUP(D342,Sheet2!$A$2:$B$154,2,FALSE)</f>
        <v>20039</v>
      </c>
      <c r="F342" s="5" t="str">
        <f>VLOOKUP(E342,Sheet2!$B$2:$C$154,2,FALSE)</f>
        <v>HEROICA CIUDAD DE HUAJUAPAN DE LEÓN</v>
      </c>
      <c r="G342" s="3">
        <v>60</v>
      </c>
      <c r="H342" s="3">
        <v>94</v>
      </c>
      <c r="I342" s="3">
        <v>4</v>
      </c>
      <c r="J342" s="3">
        <v>44</v>
      </c>
      <c r="K342" s="3">
        <v>8</v>
      </c>
      <c r="L342" s="3">
        <v>4</v>
      </c>
      <c r="M342" s="3">
        <v>12</v>
      </c>
      <c r="N342" s="3">
        <v>5</v>
      </c>
      <c r="O342" s="3">
        <v>110</v>
      </c>
      <c r="P342" s="3">
        <v>7</v>
      </c>
      <c r="Q342" s="3">
        <v>2</v>
      </c>
      <c r="R342" s="3">
        <v>11</v>
      </c>
      <c r="S342" s="3">
        <v>0</v>
      </c>
      <c r="T342" s="3">
        <v>0</v>
      </c>
      <c r="U342" s="3">
        <v>7</v>
      </c>
      <c r="V342" s="3">
        <v>0</v>
      </c>
      <c r="W342" s="3">
        <v>0</v>
      </c>
      <c r="X342" s="3">
        <v>0</v>
      </c>
      <c r="Y342" s="3"/>
      <c r="Z342" s="3"/>
      <c r="AA342" s="3"/>
      <c r="AB342" s="3"/>
      <c r="AC342" s="3"/>
      <c r="AD342" s="3"/>
      <c r="AE342" s="3"/>
      <c r="AF342" s="3"/>
      <c r="AG342" s="3"/>
      <c r="AH342" s="3">
        <v>14</v>
      </c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>
        <v>7</v>
      </c>
      <c r="BA342" s="3">
        <v>16</v>
      </c>
      <c r="BB342" s="3">
        <v>405</v>
      </c>
      <c r="BC342" s="3">
        <v>744</v>
      </c>
    </row>
    <row r="343" spans="1:55" s="1" customFormat="1" ht="11.7" x14ac:dyDescent="0.45">
      <c r="A343" s="4">
        <v>342</v>
      </c>
      <c r="B343" s="3">
        <v>218</v>
      </c>
      <c r="C343" s="3" t="s">
        <v>44</v>
      </c>
      <c r="D343" s="5" t="s">
        <v>61</v>
      </c>
      <c r="E343" s="5">
        <f>VLOOKUP(D343,Sheet2!$A$2:$B$154,2,FALSE)</f>
        <v>20039</v>
      </c>
      <c r="F343" s="5" t="str">
        <f>VLOOKUP(E343,Sheet2!$B$2:$C$154,2,FALSE)</f>
        <v>HEROICA CIUDAD DE HUAJUAPAN DE LEÓN</v>
      </c>
      <c r="G343" s="3">
        <v>59</v>
      </c>
      <c r="H343" s="3">
        <v>75</v>
      </c>
      <c r="I343" s="3">
        <v>10</v>
      </c>
      <c r="J343" s="3">
        <v>38</v>
      </c>
      <c r="K343" s="3">
        <v>5</v>
      </c>
      <c r="L343" s="3">
        <v>1</v>
      </c>
      <c r="M343" s="3">
        <v>15</v>
      </c>
      <c r="N343" s="3">
        <v>2</v>
      </c>
      <c r="O343" s="3">
        <v>119</v>
      </c>
      <c r="P343" s="3">
        <v>3</v>
      </c>
      <c r="Q343" s="3">
        <v>1</v>
      </c>
      <c r="R343" s="3">
        <v>7</v>
      </c>
      <c r="S343" s="3">
        <v>1</v>
      </c>
      <c r="T343" s="3">
        <v>0</v>
      </c>
      <c r="U343" s="3">
        <v>3</v>
      </c>
      <c r="V343" s="3">
        <v>0</v>
      </c>
      <c r="W343" s="3">
        <v>0</v>
      </c>
      <c r="X343" s="3">
        <v>0</v>
      </c>
      <c r="Y343" s="3"/>
      <c r="Z343" s="3"/>
      <c r="AA343" s="3"/>
      <c r="AB343" s="3"/>
      <c r="AC343" s="3"/>
      <c r="AD343" s="3"/>
      <c r="AE343" s="3"/>
      <c r="AF343" s="3"/>
      <c r="AG343" s="3"/>
      <c r="AH343" s="3">
        <v>13</v>
      </c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>
        <v>18</v>
      </c>
      <c r="BA343" s="3">
        <v>13</v>
      </c>
      <c r="BB343" s="3">
        <v>383</v>
      </c>
      <c r="BC343" s="3">
        <v>744</v>
      </c>
    </row>
    <row r="344" spans="1:55" s="1" customFormat="1" ht="11.7" x14ac:dyDescent="0.45">
      <c r="A344" s="4">
        <v>343</v>
      </c>
      <c r="B344" s="3">
        <v>218</v>
      </c>
      <c r="C344" s="3" t="s">
        <v>45</v>
      </c>
      <c r="D344" s="5" t="s">
        <v>61</v>
      </c>
      <c r="E344" s="5">
        <f>VLOOKUP(D344,Sheet2!$A$2:$B$154,2,FALSE)</f>
        <v>20039</v>
      </c>
      <c r="F344" s="5" t="str">
        <f>VLOOKUP(E344,Sheet2!$B$2:$C$154,2,FALSE)</f>
        <v>HEROICA CIUDAD DE HUAJUAPAN DE LEÓN</v>
      </c>
      <c r="G344" s="3">
        <v>50</v>
      </c>
      <c r="H344" s="3">
        <v>98</v>
      </c>
      <c r="I344" s="3">
        <v>9</v>
      </c>
      <c r="J344" s="3">
        <v>36</v>
      </c>
      <c r="K344" s="3">
        <v>14</v>
      </c>
      <c r="L344" s="3">
        <v>1</v>
      </c>
      <c r="M344" s="3">
        <v>15</v>
      </c>
      <c r="N344" s="3">
        <v>7</v>
      </c>
      <c r="O344" s="3">
        <v>131</v>
      </c>
      <c r="P344" s="3">
        <v>5</v>
      </c>
      <c r="Q344" s="3">
        <v>1</v>
      </c>
      <c r="R344" s="3">
        <v>5</v>
      </c>
      <c r="S344" s="3">
        <v>1</v>
      </c>
      <c r="T344" s="3">
        <v>0</v>
      </c>
      <c r="U344" s="3">
        <v>10</v>
      </c>
      <c r="V344" s="3">
        <v>0</v>
      </c>
      <c r="W344" s="3">
        <v>0</v>
      </c>
      <c r="X344" s="3">
        <v>0</v>
      </c>
      <c r="Y344" s="3"/>
      <c r="Z344" s="3"/>
      <c r="AA344" s="3"/>
      <c r="AB344" s="3"/>
      <c r="AC344" s="3"/>
      <c r="AD344" s="3"/>
      <c r="AE344" s="3"/>
      <c r="AF344" s="3"/>
      <c r="AG344" s="3"/>
      <c r="AH344" s="3">
        <v>16</v>
      </c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>
        <v>18</v>
      </c>
      <c r="BA344" s="3">
        <v>14</v>
      </c>
      <c r="BB344" s="3">
        <v>431</v>
      </c>
      <c r="BC344" s="3">
        <v>744</v>
      </c>
    </row>
    <row r="345" spans="1:55" s="1" customFormat="1" ht="11.7" x14ac:dyDescent="0.45">
      <c r="A345" s="4">
        <v>344</v>
      </c>
      <c r="B345" s="3">
        <v>219</v>
      </c>
      <c r="C345" s="3" t="s">
        <v>34</v>
      </c>
      <c r="D345" s="5" t="s">
        <v>61</v>
      </c>
      <c r="E345" s="5">
        <f>VLOOKUP(D345,Sheet2!$A$2:$B$154,2,FALSE)</f>
        <v>20039</v>
      </c>
      <c r="F345" s="5" t="str">
        <f>VLOOKUP(E345,Sheet2!$B$2:$C$154,2,FALSE)</f>
        <v>HEROICA CIUDAD DE HUAJUAPAN DE LEÓN</v>
      </c>
      <c r="G345" s="3">
        <v>60</v>
      </c>
      <c r="H345" s="3">
        <v>126</v>
      </c>
      <c r="I345" s="3">
        <v>8</v>
      </c>
      <c r="J345" s="3">
        <v>55</v>
      </c>
      <c r="K345" s="3">
        <v>7</v>
      </c>
      <c r="L345" s="3">
        <v>3</v>
      </c>
      <c r="M345" s="3">
        <v>21</v>
      </c>
      <c r="N345" s="3">
        <v>2</v>
      </c>
      <c r="O345" s="3">
        <v>125</v>
      </c>
      <c r="P345" s="3">
        <v>3</v>
      </c>
      <c r="Q345" s="3">
        <v>3</v>
      </c>
      <c r="R345" s="3">
        <v>2</v>
      </c>
      <c r="S345" s="3">
        <v>2</v>
      </c>
      <c r="T345" s="3">
        <v>0</v>
      </c>
      <c r="U345" s="3">
        <v>6</v>
      </c>
      <c r="V345" s="3">
        <v>0</v>
      </c>
      <c r="W345" s="3">
        <v>0</v>
      </c>
      <c r="X345" s="3">
        <v>0</v>
      </c>
      <c r="Y345" s="3"/>
      <c r="Z345" s="3"/>
      <c r="AA345" s="3"/>
      <c r="AB345" s="3"/>
      <c r="AC345" s="3"/>
      <c r="AD345" s="3"/>
      <c r="AE345" s="3"/>
      <c r="AF345" s="3"/>
      <c r="AG345" s="3"/>
      <c r="AH345" s="3">
        <v>23</v>
      </c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>
        <v>24</v>
      </c>
      <c r="BA345" s="3">
        <v>12</v>
      </c>
      <c r="BB345" s="3">
        <v>482</v>
      </c>
      <c r="BC345" s="3">
        <v>734</v>
      </c>
    </row>
    <row r="346" spans="1:55" s="1" customFormat="1" ht="11.7" x14ac:dyDescent="0.45">
      <c r="A346" s="4">
        <v>345</v>
      </c>
      <c r="B346" s="3">
        <v>219</v>
      </c>
      <c r="C346" s="3" t="s">
        <v>36</v>
      </c>
      <c r="D346" s="5" t="s">
        <v>61</v>
      </c>
      <c r="E346" s="5">
        <f>VLOOKUP(D346,Sheet2!$A$2:$B$154,2,FALSE)</f>
        <v>20039</v>
      </c>
      <c r="F346" s="5" t="str">
        <f>VLOOKUP(E346,Sheet2!$B$2:$C$154,2,FALSE)</f>
        <v>HEROICA CIUDAD DE HUAJUAPAN DE LEÓN</v>
      </c>
      <c r="G346" s="3">
        <v>65</v>
      </c>
      <c r="H346" s="3">
        <v>95</v>
      </c>
      <c r="I346" s="3">
        <v>5</v>
      </c>
      <c r="J346" s="3">
        <v>49</v>
      </c>
      <c r="K346" s="3">
        <v>11</v>
      </c>
      <c r="L346" s="3">
        <v>4</v>
      </c>
      <c r="M346" s="3">
        <v>10</v>
      </c>
      <c r="N346" s="3">
        <v>1</v>
      </c>
      <c r="O346" s="3">
        <v>155</v>
      </c>
      <c r="P346" s="3">
        <v>11</v>
      </c>
      <c r="Q346" s="3">
        <v>2</v>
      </c>
      <c r="R346" s="3">
        <v>6</v>
      </c>
      <c r="S346" s="3">
        <v>0</v>
      </c>
      <c r="T346" s="3">
        <v>0</v>
      </c>
      <c r="U346" s="3">
        <v>2</v>
      </c>
      <c r="V346" s="3">
        <v>0</v>
      </c>
      <c r="W346" s="3">
        <v>0</v>
      </c>
      <c r="X346" s="3">
        <v>0</v>
      </c>
      <c r="Y346" s="3"/>
      <c r="Z346" s="3"/>
      <c r="AA346" s="3"/>
      <c r="AB346" s="3"/>
      <c r="AC346" s="3"/>
      <c r="AD346" s="3"/>
      <c r="AE346" s="3"/>
      <c r="AF346" s="3"/>
      <c r="AG346" s="3"/>
      <c r="AH346" s="3">
        <v>6</v>
      </c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>
        <v>15</v>
      </c>
      <c r="BA346" s="3">
        <v>13</v>
      </c>
      <c r="BB346" s="3">
        <v>450</v>
      </c>
      <c r="BC346" s="3">
        <v>734</v>
      </c>
    </row>
    <row r="347" spans="1:55" s="1" customFormat="1" ht="11.7" x14ac:dyDescent="0.45">
      <c r="A347" s="4">
        <v>346</v>
      </c>
      <c r="B347" s="3">
        <v>219</v>
      </c>
      <c r="C347" s="3" t="s">
        <v>37</v>
      </c>
      <c r="D347" s="5" t="s">
        <v>61</v>
      </c>
      <c r="E347" s="5">
        <f>VLOOKUP(D347,Sheet2!$A$2:$B$154,2,FALSE)</f>
        <v>20039</v>
      </c>
      <c r="F347" s="5" t="str">
        <f>VLOOKUP(E347,Sheet2!$B$2:$C$154,2,FALSE)</f>
        <v>HEROICA CIUDAD DE HUAJUAPAN DE LEÓN</v>
      </c>
      <c r="G347" s="3">
        <v>63</v>
      </c>
      <c r="H347" s="3">
        <v>107</v>
      </c>
      <c r="I347" s="3">
        <v>8</v>
      </c>
      <c r="J347" s="3">
        <v>47</v>
      </c>
      <c r="K347" s="3">
        <v>7</v>
      </c>
      <c r="L347" s="3">
        <v>4</v>
      </c>
      <c r="M347" s="3">
        <v>9</v>
      </c>
      <c r="N347" s="3">
        <v>2</v>
      </c>
      <c r="O347" s="3">
        <v>162</v>
      </c>
      <c r="P347" s="3">
        <v>6</v>
      </c>
      <c r="Q347" s="3">
        <v>1</v>
      </c>
      <c r="R347" s="3">
        <v>6</v>
      </c>
      <c r="S347" s="3">
        <v>0</v>
      </c>
      <c r="T347" s="3">
        <v>0</v>
      </c>
      <c r="U347" s="3">
        <v>3</v>
      </c>
      <c r="V347" s="3">
        <v>0</v>
      </c>
      <c r="W347" s="3">
        <v>0</v>
      </c>
      <c r="X347" s="3">
        <v>0</v>
      </c>
      <c r="Y347" s="3"/>
      <c r="Z347" s="3"/>
      <c r="AA347" s="3"/>
      <c r="AB347" s="3"/>
      <c r="AC347" s="3"/>
      <c r="AD347" s="3"/>
      <c r="AE347" s="3"/>
      <c r="AF347" s="3"/>
      <c r="AG347" s="3"/>
      <c r="AH347" s="3">
        <v>16</v>
      </c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>
        <v>31</v>
      </c>
      <c r="BA347" s="3">
        <v>10</v>
      </c>
      <c r="BB347" s="3">
        <v>482</v>
      </c>
      <c r="BC347" s="3">
        <v>734</v>
      </c>
    </row>
    <row r="348" spans="1:55" s="1" customFormat="1" ht="11.7" x14ac:dyDescent="0.45">
      <c r="A348" s="4">
        <v>347</v>
      </c>
      <c r="B348" s="3">
        <v>220</v>
      </c>
      <c r="C348" s="3" t="s">
        <v>34</v>
      </c>
      <c r="D348" s="5" t="s">
        <v>61</v>
      </c>
      <c r="E348" s="5">
        <f>VLOOKUP(D348,Sheet2!$A$2:$B$154,2,FALSE)</f>
        <v>20039</v>
      </c>
      <c r="F348" s="5" t="str">
        <f>VLOOKUP(E348,Sheet2!$B$2:$C$154,2,FALSE)</f>
        <v>HEROICA CIUDAD DE HUAJUAPAN DE LEÓN</v>
      </c>
      <c r="G348" s="3">
        <v>76</v>
      </c>
      <c r="H348" s="3">
        <v>77</v>
      </c>
      <c r="I348" s="3">
        <v>7</v>
      </c>
      <c r="J348" s="3">
        <v>52</v>
      </c>
      <c r="K348" s="3">
        <v>9</v>
      </c>
      <c r="L348" s="3">
        <v>0</v>
      </c>
      <c r="M348" s="3">
        <v>12</v>
      </c>
      <c r="N348" s="3">
        <v>2</v>
      </c>
      <c r="O348" s="3">
        <v>130</v>
      </c>
      <c r="P348" s="3">
        <v>5</v>
      </c>
      <c r="Q348" s="3">
        <v>1</v>
      </c>
      <c r="R348" s="3">
        <v>11</v>
      </c>
      <c r="S348" s="3">
        <v>0</v>
      </c>
      <c r="T348" s="3">
        <v>0</v>
      </c>
      <c r="U348" s="3">
        <v>4</v>
      </c>
      <c r="V348" s="3">
        <v>0</v>
      </c>
      <c r="W348" s="3">
        <v>0</v>
      </c>
      <c r="X348" s="3">
        <v>0</v>
      </c>
      <c r="Y348" s="3"/>
      <c r="Z348" s="3"/>
      <c r="AA348" s="3"/>
      <c r="AB348" s="3"/>
      <c r="AC348" s="3"/>
      <c r="AD348" s="3"/>
      <c r="AE348" s="3"/>
      <c r="AF348" s="3"/>
      <c r="AG348" s="3"/>
      <c r="AH348" s="3">
        <v>18</v>
      </c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>
        <v>17</v>
      </c>
      <c r="BA348" s="3">
        <v>14</v>
      </c>
      <c r="BB348" s="3">
        <v>435</v>
      </c>
      <c r="BC348" s="3">
        <v>693</v>
      </c>
    </row>
    <row r="349" spans="1:55" s="1" customFormat="1" ht="11.7" x14ac:dyDescent="0.45">
      <c r="A349" s="4">
        <v>348</v>
      </c>
      <c r="B349" s="3">
        <v>220</v>
      </c>
      <c r="C349" s="3" t="s">
        <v>36</v>
      </c>
      <c r="D349" s="5" t="s">
        <v>61</v>
      </c>
      <c r="E349" s="5">
        <f>VLOOKUP(D349,Sheet2!$A$2:$B$154,2,FALSE)</f>
        <v>20039</v>
      </c>
      <c r="F349" s="5" t="str">
        <f>VLOOKUP(E349,Sheet2!$B$2:$C$154,2,FALSE)</f>
        <v>HEROICA CIUDAD DE HUAJUAPAN DE LEÓN</v>
      </c>
      <c r="G349" s="3">
        <v>60</v>
      </c>
      <c r="H349" s="3">
        <v>71</v>
      </c>
      <c r="I349" s="3">
        <v>8</v>
      </c>
      <c r="J349" s="3">
        <v>61</v>
      </c>
      <c r="K349" s="3">
        <v>9</v>
      </c>
      <c r="L349" s="3">
        <v>2</v>
      </c>
      <c r="M349" s="3">
        <v>18</v>
      </c>
      <c r="N349" s="3">
        <v>1</v>
      </c>
      <c r="O349" s="3">
        <v>112</v>
      </c>
      <c r="P349" s="3">
        <v>0</v>
      </c>
      <c r="Q349" s="3">
        <v>1</v>
      </c>
      <c r="R349" s="3">
        <v>6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/>
      <c r="Z349" s="3"/>
      <c r="AA349" s="3"/>
      <c r="AB349" s="3"/>
      <c r="AC349" s="3"/>
      <c r="AD349" s="3"/>
      <c r="AE349" s="3"/>
      <c r="AF349" s="3"/>
      <c r="AG349" s="3"/>
      <c r="AH349" s="3">
        <v>19</v>
      </c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>
        <v>21</v>
      </c>
      <c r="BA349" s="3">
        <v>21</v>
      </c>
      <c r="BB349" s="3">
        <v>411</v>
      </c>
      <c r="BC349" s="3">
        <v>692</v>
      </c>
    </row>
    <row r="350" spans="1:55" s="1" customFormat="1" ht="11.7" x14ac:dyDescent="0.45">
      <c r="A350" s="4">
        <v>349</v>
      </c>
      <c r="B350" s="3">
        <v>220</v>
      </c>
      <c r="C350" s="3" t="s">
        <v>37</v>
      </c>
      <c r="D350" s="5" t="s">
        <v>61</v>
      </c>
      <c r="E350" s="5">
        <f>VLOOKUP(D350,Sheet2!$A$2:$B$154,2,FALSE)</f>
        <v>20039</v>
      </c>
      <c r="F350" s="5" t="str">
        <f>VLOOKUP(E350,Sheet2!$B$2:$C$154,2,FALSE)</f>
        <v>HEROICA CIUDAD DE HUAJUAPAN DE LEÓN</v>
      </c>
      <c r="G350" s="3">
        <v>63</v>
      </c>
      <c r="H350" s="3">
        <v>87</v>
      </c>
      <c r="I350" s="3">
        <v>5</v>
      </c>
      <c r="J350" s="3">
        <v>55</v>
      </c>
      <c r="K350" s="3">
        <v>5</v>
      </c>
      <c r="L350" s="3">
        <v>3</v>
      </c>
      <c r="M350" s="3">
        <v>12</v>
      </c>
      <c r="N350" s="3">
        <v>5</v>
      </c>
      <c r="O350" s="3">
        <v>125</v>
      </c>
      <c r="P350" s="3">
        <v>2</v>
      </c>
      <c r="Q350" s="3">
        <v>0</v>
      </c>
      <c r="R350" s="3">
        <v>8</v>
      </c>
      <c r="S350" s="3">
        <v>3</v>
      </c>
      <c r="T350" s="3">
        <v>0</v>
      </c>
      <c r="U350" s="3">
        <v>6</v>
      </c>
      <c r="V350" s="3">
        <v>0</v>
      </c>
      <c r="W350" s="3">
        <v>0</v>
      </c>
      <c r="X350" s="3">
        <v>0</v>
      </c>
      <c r="Y350" s="3"/>
      <c r="Z350" s="3"/>
      <c r="AA350" s="3"/>
      <c r="AB350" s="3"/>
      <c r="AC350" s="3"/>
      <c r="AD350" s="3"/>
      <c r="AE350" s="3"/>
      <c r="AF350" s="3"/>
      <c r="AG350" s="3"/>
      <c r="AH350" s="3">
        <v>8</v>
      </c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>
        <v>20</v>
      </c>
      <c r="BA350" s="3">
        <v>13</v>
      </c>
      <c r="BB350" s="3">
        <v>420</v>
      </c>
      <c r="BC350" s="3">
        <v>692</v>
      </c>
    </row>
    <row r="351" spans="1:55" s="1" customFormat="1" ht="11.7" x14ac:dyDescent="0.45">
      <c r="A351" s="4">
        <v>350</v>
      </c>
      <c r="B351" s="3">
        <v>220</v>
      </c>
      <c r="C351" s="3" t="s">
        <v>44</v>
      </c>
      <c r="D351" s="5" t="s">
        <v>61</v>
      </c>
      <c r="E351" s="5">
        <f>VLOOKUP(D351,Sheet2!$A$2:$B$154,2,FALSE)</f>
        <v>20039</v>
      </c>
      <c r="F351" s="5" t="str">
        <f>VLOOKUP(E351,Sheet2!$B$2:$C$154,2,FALSE)</f>
        <v>HEROICA CIUDAD DE HUAJUAPAN DE LEÓN</v>
      </c>
      <c r="G351" s="3">
        <v>40</v>
      </c>
      <c r="H351" s="3">
        <v>71</v>
      </c>
      <c r="I351" s="3">
        <v>10</v>
      </c>
      <c r="J351" s="3">
        <v>56</v>
      </c>
      <c r="K351" s="3">
        <v>8</v>
      </c>
      <c r="L351" s="3">
        <v>1</v>
      </c>
      <c r="M351" s="3">
        <v>14</v>
      </c>
      <c r="N351" s="3">
        <v>1</v>
      </c>
      <c r="O351" s="3">
        <v>148</v>
      </c>
      <c r="P351" s="3">
        <v>6</v>
      </c>
      <c r="Q351" s="3">
        <v>3</v>
      </c>
      <c r="R351" s="3">
        <v>10</v>
      </c>
      <c r="S351" s="3">
        <v>0</v>
      </c>
      <c r="T351" s="3">
        <v>0</v>
      </c>
      <c r="U351" s="3">
        <v>3</v>
      </c>
      <c r="V351" s="3">
        <v>0</v>
      </c>
      <c r="W351" s="3">
        <v>0</v>
      </c>
      <c r="X351" s="3">
        <v>0</v>
      </c>
      <c r="Y351" s="3"/>
      <c r="Z351" s="3"/>
      <c r="AA351" s="3"/>
      <c r="AB351" s="3"/>
      <c r="AC351" s="3"/>
      <c r="AD351" s="3"/>
      <c r="AE351" s="3"/>
      <c r="AF351" s="3"/>
      <c r="AG351" s="3"/>
      <c r="AH351" s="3">
        <v>12</v>
      </c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>
        <v>22</v>
      </c>
      <c r="BA351" s="3">
        <v>12</v>
      </c>
      <c r="BB351" s="3">
        <v>417</v>
      </c>
      <c r="BC351" s="3">
        <v>692</v>
      </c>
    </row>
    <row r="352" spans="1:55" s="1" customFormat="1" ht="11.7" x14ac:dyDescent="0.45">
      <c r="A352" s="4">
        <v>351</v>
      </c>
      <c r="B352" s="3">
        <v>220</v>
      </c>
      <c r="C352" s="3" t="s">
        <v>39</v>
      </c>
      <c r="D352" s="5" t="s">
        <v>61</v>
      </c>
      <c r="E352" s="5">
        <f>VLOOKUP(D352,Sheet2!$A$2:$B$154,2,FALSE)</f>
        <v>20039</v>
      </c>
      <c r="F352" s="5" t="str">
        <f>VLOOKUP(E352,Sheet2!$B$2:$C$154,2,FALSE)</f>
        <v>HEROICA CIUDAD DE HUAJUAPAN DE LEÓN</v>
      </c>
      <c r="G352" s="3">
        <v>45</v>
      </c>
      <c r="H352" s="3">
        <v>59</v>
      </c>
      <c r="I352" s="3">
        <v>15</v>
      </c>
      <c r="J352" s="3">
        <v>27</v>
      </c>
      <c r="K352" s="3">
        <v>4</v>
      </c>
      <c r="L352" s="3">
        <v>4</v>
      </c>
      <c r="M352" s="3">
        <v>11</v>
      </c>
      <c r="N352" s="3">
        <v>1</v>
      </c>
      <c r="O352" s="3">
        <v>76</v>
      </c>
      <c r="P352" s="3">
        <v>5</v>
      </c>
      <c r="Q352" s="3">
        <v>1</v>
      </c>
      <c r="R352" s="3">
        <v>3</v>
      </c>
      <c r="S352" s="3">
        <v>0</v>
      </c>
      <c r="T352" s="3">
        <v>0</v>
      </c>
      <c r="U352" s="3">
        <v>3</v>
      </c>
      <c r="V352" s="3">
        <v>0</v>
      </c>
      <c r="W352" s="3">
        <v>0</v>
      </c>
      <c r="X352" s="3">
        <v>0</v>
      </c>
      <c r="Y352" s="3"/>
      <c r="Z352" s="3"/>
      <c r="AA352" s="3"/>
      <c r="AB352" s="3"/>
      <c r="AC352" s="3"/>
      <c r="AD352" s="3"/>
      <c r="AE352" s="3"/>
      <c r="AF352" s="3"/>
      <c r="AG352" s="3"/>
      <c r="AH352" s="3">
        <v>2</v>
      </c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>
        <v>1</v>
      </c>
      <c r="BA352" s="3">
        <v>12</v>
      </c>
      <c r="BB352" s="3">
        <v>269</v>
      </c>
      <c r="BC352" s="3">
        <v>499</v>
      </c>
    </row>
    <row r="353" spans="1:55" s="1" customFormat="1" ht="11.7" x14ac:dyDescent="0.45">
      <c r="A353" s="4">
        <v>352</v>
      </c>
      <c r="B353" s="3">
        <v>221</v>
      </c>
      <c r="C353" s="3" t="s">
        <v>34</v>
      </c>
      <c r="D353" s="5" t="s">
        <v>61</v>
      </c>
      <c r="E353" s="5">
        <f>VLOOKUP(D353,Sheet2!$A$2:$B$154,2,FALSE)</f>
        <v>20039</v>
      </c>
      <c r="F353" s="5" t="str">
        <f>VLOOKUP(E353,Sheet2!$B$2:$C$154,2,FALSE)</f>
        <v>HEROICA CIUDAD DE HUAJUAPAN DE LEÓN</v>
      </c>
      <c r="G353" s="3">
        <v>50</v>
      </c>
      <c r="H353" s="3">
        <v>80</v>
      </c>
      <c r="I353" s="3">
        <v>9</v>
      </c>
      <c r="J353" s="3">
        <v>45</v>
      </c>
      <c r="K353" s="3">
        <v>4</v>
      </c>
      <c r="L353" s="3">
        <v>3</v>
      </c>
      <c r="M353" s="3">
        <v>8</v>
      </c>
      <c r="N353" s="3">
        <v>1</v>
      </c>
      <c r="O353" s="3">
        <v>111</v>
      </c>
      <c r="P353" s="3">
        <v>5</v>
      </c>
      <c r="Q353" s="3">
        <v>2</v>
      </c>
      <c r="R353" s="3">
        <v>2</v>
      </c>
      <c r="S353" s="3">
        <v>2</v>
      </c>
      <c r="T353" s="3">
        <v>0</v>
      </c>
      <c r="U353" s="3">
        <v>4</v>
      </c>
      <c r="V353" s="3">
        <v>0</v>
      </c>
      <c r="W353" s="3">
        <v>0</v>
      </c>
      <c r="X353" s="3">
        <v>0</v>
      </c>
      <c r="Y353" s="3"/>
      <c r="Z353" s="3"/>
      <c r="AA353" s="3"/>
      <c r="AB353" s="3"/>
      <c r="AC353" s="3"/>
      <c r="AD353" s="3"/>
      <c r="AE353" s="3"/>
      <c r="AF353" s="3"/>
      <c r="AG353" s="3"/>
      <c r="AH353" s="3">
        <v>12</v>
      </c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>
        <v>14</v>
      </c>
      <c r="BA353" s="3">
        <v>8</v>
      </c>
      <c r="BB353" s="3">
        <v>360</v>
      </c>
      <c r="BC353" s="3">
        <v>612</v>
      </c>
    </row>
    <row r="354" spans="1:55" s="1" customFormat="1" ht="11.7" x14ac:dyDescent="0.45">
      <c r="A354" s="4">
        <v>353</v>
      </c>
      <c r="B354" s="3">
        <v>221</v>
      </c>
      <c r="C354" s="3" t="s">
        <v>36</v>
      </c>
      <c r="D354" s="5" t="s">
        <v>61</v>
      </c>
      <c r="E354" s="5">
        <f>VLOOKUP(D354,Sheet2!$A$2:$B$154,2,FALSE)</f>
        <v>20039</v>
      </c>
      <c r="F354" s="5" t="str">
        <f>VLOOKUP(E354,Sheet2!$B$2:$C$154,2,FALSE)</f>
        <v>HEROICA CIUDAD DE HUAJUAPAN DE LEÓN</v>
      </c>
      <c r="G354" s="3">
        <v>49</v>
      </c>
      <c r="H354" s="3">
        <v>101</v>
      </c>
      <c r="I354" s="3">
        <v>6</v>
      </c>
      <c r="J354" s="3">
        <v>40</v>
      </c>
      <c r="K354" s="3">
        <v>4</v>
      </c>
      <c r="L354" s="3">
        <v>9</v>
      </c>
      <c r="M354" s="3">
        <v>6</v>
      </c>
      <c r="N354" s="3">
        <v>4</v>
      </c>
      <c r="O354" s="3">
        <v>114</v>
      </c>
      <c r="P354" s="3">
        <v>3</v>
      </c>
      <c r="Q354" s="3">
        <v>0</v>
      </c>
      <c r="R354" s="3">
        <v>1</v>
      </c>
      <c r="S354" s="3">
        <v>1</v>
      </c>
      <c r="T354" s="3">
        <v>0</v>
      </c>
      <c r="U354" s="3">
        <v>2</v>
      </c>
      <c r="V354" s="3">
        <v>0</v>
      </c>
      <c r="W354" s="3">
        <v>0</v>
      </c>
      <c r="X354" s="3">
        <v>0</v>
      </c>
      <c r="Y354" s="3"/>
      <c r="Z354" s="3"/>
      <c r="AA354" s="3"/>
      <c r="AB354" s="3"/>
      <c r="AC354" s="3"/>
      <c r="AD354" s="3"/>
      <c r="AE354" s="3"/>
      <c r="AF354" s="3"/>
      <c r="AG354" s="3"/>
      <c r="AH354" s="3">
        <v>15</v>
      </c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>
        <v>23</v>
      </c>
      <c r="BA354" s="3">
        <v>11</v>
      </c>
      <c r="BB354" s="3">
        <v>389</v>
      </c>
      <c r="BC354" s="3">
        <v>612</v>
      </c>
    </row>
    <row r="355" spans="1:55" s="1" customFormat="1" ht="11.7" x14ac:dyDescent="0.45">
      <c r="A355" s="4">
        <v>354</v>
      </c>
      <c r="B355" s="3">
        <v>222</v>
      </c>
      <c r="C355" s="3" t="s">
        <v>34</v>
      </c>
      <c r="D355" s="5" t="s">
        <v>61</v>
      </c>
      <c r="E355" s="5">
        <f>VLOOKUP(D355,Sheet2!$A$2:$B$154,2,FALSE)</f>
        <v>20039</v>
      </c>
      <c r="F355" s="5" t="str">
        <f>VLOOKUP(E355,Sheet2!$B$2:$C$154,2,FALSE)</f>
        <v>HEROICA CIUDAD DE HUAJUAPAN DE LEÓN</v>
      </c>
      <c r="G355" s="3">
        <v>94</v>
      </c>
      <c r="H355" s="3">
        <v>122</v>
      </c>
      <c r="I355" s="3">
        <v>7</v>
      </c>
      <c r="J355" s="3">
        <v>26</v>
      </c>
      <c r="K355" s="3">
        <v>8</v>
      </c>
      <c r="L355" s="3">
        <v>5</v>
      </c>
      <c r="M355" s="3">
        <v>8</v>
      </c>
      <c r="N355" s="3">
        <v>1</v>
      </c>
      <c r="O355" s="3">
        <v>95</v>
      </c>
      <c r="P355" s="3">
        <v>2</v>
      </c>
      <c r="Q355" s="3">
        <v>0</v>
      </c>
      <c r="R355" s="3">
        <v>2</v>
      </c>
      <c r="S355" s="3">
        <v>0</v>
      </c>
      <c r="T355" s="3">
        <v>0</v>
      </c>
      <c r="U355" s="3">
        <v>4</v>
      </c>
      <c r="V355" s="3">
        <v>0</v>
      </c>
      <c r="W355" s="3">
        <v>0</v>
      </c>
      <c r="X355" s="3">
        <v>0</v>
      </c>
      <c r="Y355" s="3"/>
      <c r="Z355" s="3"/>
      <c r="AA355" s="3"/>
      <c r="AB355" s="3"/>
      <c r="AC355" s="3"/>
      <c r="AD355" s="3"/>
      <c r="AE355" s="3"/>
      <c r="AF355" s="3"/>
      <c r="AG355" s="3"/>
      <c r="AH355" s="3">
        <v>6</v>
      </c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>
        <v>8</v>
      </c>
      <c r="BA355" s="3">
        <v>10</v>
      </c>
      <c r="BB355" s="3">
        <v>398</v>
      </c>
      <c r="BC355" s="3">
        <v>610</v>
      </c>
    </row>
    <row r="356" spans="1:55" s="1" customFormat="1" ht="11.7" x14ac:dyDescent="0.45">
      <c r="A356" s="4">
        <v>355</v>
      </c>
      <c r="B356" s="3">
        <v>222</v>
      </c>
      <c r="C356" s="3" t="s">
        <v>36</v>
      </c>
      <c r="D356" s="5" t="s">
        <v>61</v>
      </c>
      <c r="E356" s="5">
        <f>VLOOKUP(D356,Sheet2!$A$2:$B$154,2,FALSE)</f>
        <v>20039</v>
      </c>
      <c r="F356" s="5" t="str">
        <f>VLOOKUP(E356,Sheet2!$B$2:$C$154,2,FALSE)</f>
        <v>HEROICA CIUDAD DE HUAJUAPAN DE LEÓN</v>
      </c>
      <c r="G356" s="3">
        <v>106</v>
      </c>
      <c r="H356" s="3">
        <v>109</v>
      </c>
      <c r="I356" s="3">
        <v>5</v>
      </c>
      <c r="J356" s="3">
        <v>27</v>
      </c>
      <c r="K356" s="3">
        <v>8</v>
      </c>
      <c r="L356" s="3">
        <v>1</v>
      </c>
      <c r="M356" s="3">
        <v>6</v>
      </c>
      <c r="N356" s="3">
        <v>1</v>
      </c>
      <c r="O356" s="3">
        <v>93</v>
      </c>
      <c r="P356" s="3">
        <v>1</v>
      </c>
      <c r="Q356" s="3">
        <v>1</v>
      </c>
      <c r="R356" s="3">
        <v>2</v>
      </c>
      <c r="S356" s="3">
        <v>1</v>
      </c>
      <c r="T356" s="3">
        <v>0</v>
      </c>
      <c r="U356" s="3">
        <v>3</v>
      </c>
      <c r="V356" s="3">
        <v>0</v>
      </c>
      <c r="W356" s="3">
        <v>0</v>
      </c>
      <c r="X356" s="3">
        <v>0</v>
      </c>
      <c r="Y356" s="3"/>
      <c r="Z356" s="3"/>
      <c r="AA356" s="3"/>
      <c r="AB356" s="3"/>
      <c r="AC356" s="3"/>
      <c r="AD356" s="3"/>
      <c r="AE356" s="3"/>
      <c r="AF356" s="3"/>
      <c r="AG356" s="3"/>
      <c r="AH356" s="3">
        <v>1</v>
      </c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>
        <v>16</v>
      </c>
      <c r="BA356" s="3">
        <v>8</v>
      </c>
      <c r="BB356" s="3">
        <v>389</v>
      </c>
      <c r="BC356" s="3">
        <v>610</v>
      </c>
    </row>
    <row r="357" spans="1:55" s="1" customFormat="1" ht="11.7" x14ac:dyDescent="0.45">
      <c r="A357" s="4">
        <v>356</v>
      </c>
      <c r="B357" s="3">
        <v>223</v>
      </c>
      <c r="C357" s="3" t="s">
        <v>34</v>
      </c>
      <c r="D357" s="5" t="s">
        <v>61</v>
      </c>
      <c r="E357" s="5">
        <f>VLOOKUP(D357,Sheet2!$A$2:$B$154,2,FALSE)</f>
        <v>20039</v>
      </c>
      <c r="F357" s="5" t="str">
        <f>VLOOKUP(E357,Sheet2!$B$2:$C$154,2,FALSE)</f>
        <v>HEROICA CIUDAD DE HUAJUAPAN DE LEÓN</v>
      </c>
      <c r="G357" s="3">
        <v>29</v>
      </c>
      <c r="H357" s="3">
        <v>63</v>
      </c>
      <c r="I357" s="3">
        <v>4</v>
      </c>
      <c r="J357" s="3">
        <v>8</v>
      </c>
      <c r="K357" s="3">
        <v>2</v>
      </c>
      <c r="L357" s="3">
        <v>0</v>
      </c>
      <c r="M357" s="3">
        <v>3</v>
      </c>
      <c r="N357" s="3">
        <v>1</v>
      </c>
      <c r="O357" s="3">
        <v>40</v>
      </c>
      <c r="P357" s="3">
        <v>3</v>
      </c>
      <c r="Q357" s="3">
        <v>0</v>
      </c>
      <c r="R357" s="3">
        <v>0</v>
      </c>
      <c r="S357" s="3">
        <v>1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/>
      <c r="Z357" s="3"/>
      <c r="AA357" s="3"/>
      <c r="AB357" s="3"/>
      <c r="AC357" s="3"/>
      <c r="AD357" s="3"/>
      <c r="AE357" s="3"/>
      <c r="AF357" s="3"/>
      <c r="AG357" s="3"/>
      <c r="AH357" s="3">
        <v>0</v>
      </c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>
        <v>1</v>
      </c>
      <c r="BA357" s="3">
        <v>14</v>
      </c>
      <c r="BB357" s="3">
        <v>169</v>
      </c>
      <c r="BC357" s="3">
        <v>267</v>
      </c>
    </row>
    <row r="358" spans="1:55" s="1" customFormat="1" ht="11.7" x14ac:dyDescent="0.45">
      <c r="A358" s="4">
        <v>357</v>
      </c>
      <c r="B358" s="3">
        <v>224</v>
      </c>
      <c r="C358" s="3" t="s">
        <v>34</v>
      </c>
      <c r="D358" s="5" t="s">
        <v>61</v>
      </c>
      <c r="E358" s="5">
        <f>VLOOKUP(D358,Sheet2!$A$2:$B$154,2,FALSE)</f>
        <v>20039</v>
      </c>
      <c r="F358" s="5" t="str">
        <f>VLOOKUP(E358,Sheet2!$B$2:$C$154,2,FALSE)</f>
        <v>HEROICA CIUDAD DE HUAJUAPAN DE LEÓN</v>
      </c>
      <c r="G358" s="3">
        <v>16</v>
      </c>
      <c r="H358" s="3">
        <v>43</v>
      </c>
      <c r="I358" s="3">
        <v>1</v>
      </c>
      <c r="J358" s="3">
        <v>10</v>
      </c>
      <c r="K358" s="3">
        <v>0</v>
      </c>
      <c r="L358" s="3">
        <v>0</v>
      </c>
      <c r="M358" s="3">
        <v>1</v>
      </c>
      <c r="N358" s="3">
        <v>0</v>
      </c>
      <c r="O358" s="3">
        <v>24</v>
      </c>
      <c r="P358" s="3">
        <v>2</v>
      </c>
      <c r="Q358" s="3">
        <v>0</v>
      </c>
      <c r="R358" s="3">
        <v>0</v>
      </c>
      <c r="S358" s="3">
        <v>0</v>
      </c>
      <c r="T358" s="3">
        <v>0</v>
      </c>
      <c r="U358" s="3">
        <v>3</v>
      </c>
      <c r="V358" s="3">
        <v>0</v>
      </c>
      <c r="W358" s="3">
        <v>0</v>
      </c>
      <c r="X358" s="3">
        <v>0</v>
      </c>
      <c r="Y358" s="3"/>
      <c r="Z358" s="3"/>
      <c r="AA358" s="3"/>
      <c r="AB358" s="3"/>
      <c r="AC358" s="3"/>
      <c r="AD358" s="3"/>
      <c r="AE358" s="3"/>
      <c r="AF358" s="3"/>
      <c r="AG358" s="3"/>
      <c r="AH358" s="3">
        <v>0</v>
      </c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>
        <v>0</v>
      </c>
      <c r="BA358" s="3">
        <v>2</v>
      </c>
      <c r="BB358" s="3">
        <v>102</v>
      </c>
      <c r="BC358" s="3">
        <v>160</v>
      </c>
    </row>
    <row r="359" spans="1:55" s="1" customFormat="1" ht="11.7" x14ac:dyDescent="0.45">
      <c r="A359" s="4">
        <v>358</v>
      </c>
      <c r="B359" s="3">
        <v>225</v>
      </c>
      <c r="C359" s="3" t="s">
        <v>34</v>
      </c>
      <c r="D359" s="5" t="s">
        <v>61</v>
      </c>
      <c r="E359" s="5">
        <f>VLOOKUP(D359,Sheet2!$A$2:$B$154,2,FALSE)</f>
        <v>20039</v>
      </c>
      <c r="F359" s="5" t="str">
        <f>VLOOKUP(E359,Sheet2!$B$2:$C$154,2,FALSE)</f>
        <v>HEROICA CIUDAD DE HUAJUAPAN DE LEÓN</v>
      </c>
      <c r="G359" s="3">
        <v>7</v>
      </c>
      <c r="H359" s="3">
        <v>88</v>
      </c>
      <c r="I359" s="3">
        <v>1</v>
      </c>
      <c r="J359" s="3">
        <v>4</v>
      </c>
      <c r="K359" s="3">
        <v>4</v>
      </c>
      <c r="L359" s="3">
        <v>1</v>
      </c>
      <c r="M359" s="3">
        <v>1</v>
      </c>
      <c r="N359" s="3">
        <v>1</v>
      </c>
      <c r="O359" s="3">
        <v>30</v>
      </c>
      <c r="P359" s="3">
        <v>1</v>
      </c>
      <c r="Q359" s="3">
        <v>0</v>
      </c>
      <c r="R359" s="3">
        <v>0</v>
      </c>
      <c r="S359" s="3">
        <v>0</v>
      </c>
      <c r="T359" s="3">
        <v>0</v>
      </c>
      <c r="U359" s="3">
        <v>4</v>
      </c>
      <c r="V359" s="3">
        <v>0</v>
      </c>
      <c r="W359" s="3">
        <v>0</v>
      </c>
      <c r="X359" s="3">
        <v>0</v>
      </c>
      <c r="Y359" s="3"/>
      <c r="Z359" s="3"/>
      <c r="AA359" s="3"/>
      <c r="AB359" s="3"/>
      <c r="AC359" s="3"/>
      <c r="AD359" s="3"/>
      <c r="AE359" s="3"/>
      <c r="AF359" s="3"/>
      <c r="AG359" s="3"/>
      <c r="AH359" s="3">
        <v>1</v>
      </c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>
        <v>1</v>
      </c>
      <c r="BA359" s="3">
        <v>8</v>
      </c>
      <c r="BB359" s="3">
        <v>152</v>
      </c>
      <c r="BC359" s="3">
        <v>217</v>
      </c>
    </row>
    <row r="360" spans="1:55" s="1" customFormat="1" ht="11.7" x14ac:dyDescent="0.45">
      <c r="A360" s="4">
        <v>359</v>
      </c>
      <c r="B360" s="3">
        <v>226</v>
      </c>
      <c r="C360" s="3" t="s">
        <v>34</v>
      </c>
      <c r="D360" s="5" t="s">
        <v>61</v>
      </c>
      <c r="E360" s="5">
        <f>VLOOKUP(D360,Sheet2!$A$2:$B$154,2,FALSE)</f>
        <v>20039</v>
      </c>
      <c r="F360" s="5" t="str">
        <f>VLOOKUP(E360,Sheet2!$B$2:$C$154,2,FALSE)</f>
        <v>HEROICA CIUDAD DE HUAJUAPAN DE LEÓN</v>
      </c>
      <c r="G360" s="3">
        <v>64</v>
      </c>
      <c r="H360" s="3">
        <v>98</v>
      </c>
      <c r="I360" s="3">
        <v>6</v>
      </c>
      <c r="J360" s="3">
        <v>28</v>
      </c>
      <c r="K360" s="3">
        <v>15</v>
      </c>
      <c r="L360" s="3">
        <v>1</v>
      </c>
      <c r="M360" s="3">
        <v>6</v>
      </c>
      <c r="N360" s="3">
        <v>3</v>
      </c>
      <c r="O360" s="3">
        <v>89</v>
      </c>
      <c r="P360" s="3">
        <v>4</v>
      </c>
      <c r="Q360" s="3">
        <v>2</v>
      </c>
      <c r="R360" s="3">
        <v>1</v>
      </c>
      <c r="S360" s="3">
        <v>4</v>
      </c>
      <c r="T360" s="3">
        <v>0</v>
      </c>
      <c r="U360" s="3">
        <v>11</v>
      </c>
      <c r="V360" s="3">
        <v>0</v>
      </c>
      <c r="W360" s="3">
        <v>0</v>
      </c>
      <c r="X360" s="3">
        <v>0</v>
      </c>
      <c r="Y360" s="3"/>
      <c r="Z360" s="3"/>
      <c r="AA360" s="3"/>
      <c r="AB360" s="3"/>
      <c r="AC360" s="3"/>
      <c r="AD360" s="3"/>
      <c r="AE360" s="3"/>
      <c r="AF360" s="3"/>
      <c r="AG360" s="3"/>
      <c r="AH360" s="3">
        <v>4</v>
      </c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>
        <v>10</v>
      </c>
      <c r="BA360" s="3">
        <v>14</v>
      </c>
      <c r="BB360" s="3">
        <v>360</v>
      </c>
      <c r="BC360" s="3">
        <v>687</v>
      </c>
    </row>
    <row r="361" spans="1:55" s="1" customFormat="1" ht="11.7" x14ac:dyDescent="0.45">
      <c r="A361" s="4">
        <v>360</v>
      </c>
      <c r="B361" s="3">
        <v>227</v>
      </c>
      <c r="C361" s="3" t="s">
        <v>34</v>
      </c>
      <c r="D361" s="5" t="s">
        <v>61</v>
      </c>
      <c r="E361" s="5">
        <f>VLOOKUP(D361,Sheet2!$A$2:$B$154,2,FALSE)</f>
        <v>20039</v>
      </c>
      <c r="F361" s="5" t="str">
        <f>VLOOKUP(E361,Sheet2!$B$2:$C$154,2,FALSE)</f>
        <v>HEROICA CIUDAD DE HUAJUAPAN DE LEÓN</v>
      </c>
      <c r="G361" s="3">
        <v>70</v>
      </c>
      <c r="H361" s="3">
        <v>67</v>
      </c>
      <c r="I361" s="3">
        <v>2</v>
      </c>
      <c r="J361" s="3">
        <v>15</v>
      </c>
      <c r="K361" s="3">
        <v>4</v>
      </c>
      <c r="L361" s="3">
        <v>0</v>
      </c>
      <c r="M361" s="3">
        <v>4</v>
      </c>
      <c r="N361" s="3">
        <v>2</v>
      </c>
      <c r="O361" s="3">
        <v>39</v>
      </c>
      <c r="P361" s="3">
        <v>4</v>
      </c>
      <c r="Q361" s="3">
        <v>0</v>
      </c>
      <c r="R361" s="3">
        <v>1</v>
      </c>
      <c r="S361" s="3">
        <v>1</v>
      </c>
      <c r="T361" s="3">
        <v>0</v>
      </c>
      <c r="U361" s="3">
        <v>3</v>
      </c>
      <c r="V361" s="3">
        <v>0</v>
      </c>
      <c r="W361" s="3">
        <v>0</v>
      </c>
      <c r="X361" s="3">
        <v>0</v>
      </c>
      <c r="Y361" s="3"/>
      <c r="Z361" s="3"/>
      <c r="AA361" s="3"/>
      <c r="AB361" s="3"/>
      <c r="AC361" s="3"/>
      <c r="AD361" s="3"/>
      <c r="AE361" s="3"/>
      <c r="AF361" s="3"/>
      <c r="AG361" s="3"/>
      <c r="AH361" s="3">
        <v>2</v>
      </c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>
        <v>10</v>
      </c>
      <c r="BA361" s="3">
        <v>14</v>
      </c>
      <c r="BB361" s="3">
        <v>238</v>
      </c>
      <c r="BC361" s="3">
        <v>435</v>
      </c>
    </row>
    <row r="362" spans="1:55" s="1" customFormat="1" ht="11.7" x14ac:dyDescent="0.45">
      <c r="A362" s="4">
        <v>361</v>
      </c>
      <c r="B362" s="3">
        <v>227</v>
      </c>
      <c r="C362" s="3" t="s">
        <v>36</v>
      </c>
      <c r="D362" s="5" t="s">
        <v>61</v>
      </c>
      <c r="E362" s="5">
        <f>VLOOKUP(D362,Sheet2!$A$2:$B$154,2,FALSE)</f>
        <v>20039</v>
      </c>
      <c r="F362" s="5" t="str">
        <f>VLOOKUP(E362,Sheet2!$B$2:$C$154,2,FALSE)</f>
        <v>HEROICA CIUDAD DE HUAJUAPAN DE LEÓN</v>
      </c>
      <c r="G362" s="3">
        <v>91</v>
      </c>
      <c r="H362" s="3">
        <v>57</v>
      </c>
      <c r="I362" s="3">
        <v>5</v>
      </c>
      <c r="J362" s="3">
        <v>18</v>
      </c>
      <c r="K362" s="3">
        <v>0</v>
      </c>
      <c r="L362" s="3">
        <v>2</v>
      </c>
      <c r="M362" s="3">
        <v>4</v>
      </c>
      <c r="N362" s="3">
        <v>1</v>
      </c>
      <c r="O362" s="3">
        <v>22</v>
      </c>
      <c r="P362" s="3">
        <v>2</v>
      </c>
      <c r="Q362" s="3">
        <v>2</v>
      </c>
      <c r="R362" s="3">
        <v>1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/>
      <c r="Z362" s="3"/>
      <c r="AA362" s="3"/>
      <c r="AB362" s="3"/>
      <c r="AC362" s="3"/>
      <c r="AD362" s="3"/>
      <c r="AE362" s="3"/>
      <c r="AF362" s="3"/>
      <c r="AG362" s="3"/>
      <c r="AH362" s="3">
        <v>8</v>
      </c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>
        <v>13</v>
      </c>
      <c r="BA362" s="3">
        <v>13</v>
      </c>
      <c r="BB362" s="3">
        <v>240</v>
      </c>
      <c r="BC362" s="3">
        <v>435</v>
      </c>
    </row>
    <row r="363" spans="1:55" s="1" customFormat="1" ht="11.7" x14ac:dyDescent="0.45">
      <c r="A363" s="4">
        <v>362</v>
      </c>
      <c r="B363" s="3">
        <v>228</v>
      </c>
      <c r="C363" s="3" t="s">
        <v>34</v>
      </c>
      <c r="D363" s="5" t="s">
        <v>61</v>
      </c>
      <c r="E363" s="5">
        <f>VLOOKUP(D363,Sheet2!$A$2:$B$154,2,FALSE)</f>
        <v>20039</v>
      </c>
      <c r="F363" s="5" t="str">
        <f>VLOOKUP(E363,Sheet2!$B$2:$C$154,2,FALSE)</f>
        <v>HEROICA CIUDAD DE HUAJUAPAN DE LEÓN</v>
      </c>
      <c r="G363" s="3">
        <v>75</v>
      </c>
      <c r="H363" s="3">
        <v>71</v>
      </c>
      <c r="I363" s="3">
        <v>4</v>
      </c>
      <c r="J363" s="3">
        <v>25</v>
      </c>
      <c r="K363" s="3">
        <v>3</v>
      </c>
      <c r="L363" s="3">
        <v>2</v>
      </c>
      <c r="M363" s="3">
        <v>8</v>
      </c>
      <c r="N363" s="3">
        <v>2</v>
      </c>
      <c r="O363" s="3">
        <v>58</v>
      </c>
      <c r="P363" s="3">
        <v>6</v>
      </c>
      <c r="Q363" s="3">
        <v>0</v>
      </c>
      <c r="R363" s="3">
        <v>0</v>
      </c>
      <c r="S363" s="3">
        <v>2</v>
      </c>
      <c r="T363" s="3">
        <v>0</v>
      </c>
      <c r="U363" s="3">
        <v>4</v>
      </c>
      <c r="V363" s="3">
        <v>0</v>
      </c>
      <c r="W363" s="3">
        <v>0</v>
      </c>
      <c r="X363" s="3">
        <v>0</v>
      </c>
      <c r="Y363" s="3"/>
      <c r="Z363" s="3"/>
      <c r="AA363" s="3"/>
      <c r="AB363" s="3"/>
      <c r="AC363" s="3"/>
      <c r="AD363" s="3"/>
      <c r="AE363" s="3"/>
      <c r="AF363" s="3"/>
      <c r="AG363" s="3"/>
      <c r="AH363" s="3">
        <v>3</v>
      </c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>
        <v>5</v>
      </c>
      <c r="BA363" s="3">
        <v>11</v>
      </c>
      <c r="BB363" s="3">
        <v>279</v>
      </c>
      <c r="BC363" s="3">
        <v>539</v>
      </c>
    </row>
    <row r="364" spans="1:55" s="1" customFormat="1" ht="11.7" x14ac:dyDescent="0.45">
      <c r="A364" s="4">
        <v>363</v>
      </c>
      <c r="B364" s="3">
        <v>228</v>
      </c>
      <c r="C364" s="3" t="s">
        <v>36</v>
      </c>
      <c r="D364" s="5" t="s">
        <v>61</v>
      </c>
      <c r="E364" s="5">
        <f>VLOOKUP(D364,Sheet2!$A$2:$B$154,2,FALSE)</f>
        <v>20039</v>
      </c>
      <c r="F364" s="5" t="str">
        <f>VLOOKUP(E364,Sheet2!$B$2:$C$154,2,FALSE)</f>
        <v>HEROICA CIUDAD DE HUAJUAPAN DE LEÓN</v>
      </c>
      <c r="G364" s="3">
        <v>76</v>
      </c>
      <c r="H364" s="3">
        <v>54</v>
      </c>
      <c r="I364" s="3">
        <v>3</v>
      </c>
      <c r="J364" s="3">
        <v>25</v>
      </c>
      <c r="K364" s="3">
        <v>2</v>
      </c>
      <c r="L364" s="3">
        <v>1</v>
      </c>
      <c r="M364" s="3">
        <v>14</v>
      </c>
      <c r="N364" s="3">
        <v>1</v>
      </c>
      <c r="O364" s="3">
        <v>61</v>
      </c>
      <c r="P364" s="3">
        <v>1</v>
      </c>
      <c r="Q364" s="3">
        <v>0</v>
      </c>
      <c r="R364" s="3">
        <v>1</v>
      </c>
      <c r="S364" s="3">
        <v>2</v>
      </c>
      <c r="T364" s="3">
        <v>0</v>
      </c>
      <c r="U364" s="3">
        <v>4</v>
      </c>
      <c r="V364" s="3">
        <v>0</v>
      </c>
      <c r="W364" s="3">
        <v>0</v>
      </c>
      <c r="X364" s="3">
        <v>0</v>
      </c>
      <c r="Y364" s="3"/>
      <c r="Z364" s="3"/>
      <c r="AA364" s="3"/>
      <c r="AB364" s="3"/>
      <c r="AC364" s="3"/>
      <c r="AD364" s="3"/>
      <c r="AE364" s="3"/>
      <c r="AF364" s="3"/>
      <c r="AG364" s="3"/>
      <c r="AH364" s="3">
        <v>3</v>
      </c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>
        <v>6</v>
      </c>
      <c r="BA364" s="3">
        <v>16</v>
      </c>
      <c r="BB364" s="3">
        <v>270</v>
      </c>
      <c r="BC364" s="3">
        <v>539</v>
      </c>
    </row>
    <row r="365" spans="1:55" s="1" customFormat="1" ht="11.7" x14ac:dyDescent="0.45">
      <c r="A365" s="4">
        <v>364</v>
      </c>
      <c r="B365" s="3">
        <v>228</v>
      </c>
      <c r="C365" s="3" t="s">
        <v>37</v>
      </c>
      <c r="D365" s="5" t="s">
        <v>61</v>
      </c>
      <c r="E365" s="5">
        <f>VLOOKUP(D365,Sheet2!$A$2:$B$154,2,FALSE)</f>
        <v>20039</v>
      </c>
      <c r="F365" s="5" t="str">
        <f>VLOOKUP(E365,Sheet2!$B$2:$C$154,2,FALSE)</f>
        <v>HEROICA CIUDAD DE HUAJUAPAN DE LEÓN</v>
      </c>
      <c r="G365" s="3">
        <v>97</v>
      </c>
      <c r="H365" s="3">
        <v>29</v>
      </c>
      <c r="I365" s="3">
        <v>6</v>
      </c>
      <c r="J365" s="3">
        <v>39</v>
      </c>
      <c r="K365" s="3">
        <v>4</v>
      </c>
      <c r="L365" s="3">
        <v>2</v>
      </c>
      <c r="M365" s="3">
        <v>14</v>
      </c>
      <c r="N365" s="3">
        <v>1</v>
      </c>
      <c r="O365" s="3">
        <v>58</v>
      </c>
      <c r="P365" s="3">
        <v>3</v>
      </c>
      <c r="Q365" s="3">
        <v>0</v>
      </c>
      <c r="R365" s="3">
        <v>1</v>
      </c>
      <c r="S365" s="3">
        <v>3</v>
      </c>
      <c r="T365" s="3">
        <v>0</v>
      </c>
      <c r="U365" s="3">
        <v>4</v>
      </c>
      <c r="V365" s="3">
        <v>0</v>
      </c>
      <c r="W365" s="3">
        <v>0</v>
      </c>
      <c r="X365" s="3">
        <v>0</v>
      </c>
      <c r="Y365" s="3"/>
      <c r="Z365" s="3"/>
      <c r="AA365" s="3"/>
      <c r="AB365" s="3"/>
      <c r="AC365" s="3"/>
      <c r="AD365" s="3"/>
      <c r="AE365" s="3"/>
      <c r="AF365" s="3"/>
      <c r="AG365" s="3"/>
      <c r="AH365" s="3">
        <v>1</v>
      </c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>
        <v>1</v>
      </c>
      <c r="BA365" s="3">
        <v>8</v>
      </c>
      <c r="BB365" s="3">
        <v>271</v>
      </c>
      <c r="BC365" s="3">
        <v>538</v>
      </c>
    </row>
    <row r="366" spans="1:55" s="1" customFormat="1" ht="11.7" x14ac:dyDescent="0.45">
      <c r="A366" s="4">
        <v>365</v>
      </c>
      <c r="B366" s="3">
        <v>228</v>
      </c>
      <c r="C366" s="3" t="s">
        <v>39</v>
      </c>
      <c r="D366" s="5" t="s">
        <v>61</v>
      </c>
      <c r="E366" s="5">
        <f>VLOOKUP(D366,Sheet2!$A$2:$B$154,2,FALSE)</f>
        <v>20039</v>
      </c>
      <c r="F366" s="5" t="str">
        <f>VLOOKUP(E366,Sheet2!$B$2:$C$154,2,FALSE)</f>
        <v>HEROICA CIUDAD DE HUAJUAPAN DE LEÓN</v>
      </c>
      <c r="G366" s="3">
        <v>63</v>
      </c>
      <c r="H366" s="3">
        <v>59</v>
      </c>
      <c r="I366" s="3">
        <v>5</v>
      </c>
      <c r="J366" s="3">
        <v>28</v>
      </c>
      <c r="K366" s="3">
        <v>8</v>
      </c>
      <c r="L366" s="3">
        <v>3</v>
      </c>
      <c r="M366" s="3">
        <v>13</v>
      </c>
      <c r="N366" s="3">
        <v>8</v>
      </c>
      <c r="O366" s="3">
        <v>90</v>
      </c>
      <c r="P366" s="3">
        <v>1</v>
      </c>
      <c r="Q366" s="3">
        <v>1</v>
      </c>
      <c r="R366" s="3">
        <v>3</v>
      </c>
      <c r="S366" s="3">
        <v>2</v>
      </c>
      <c r="T366" s="3">
        <v>0</v>
      </c>
      <c r="U366" s="3">
        <v>7</v>
      </c>
      <c r="V366" s="3">
        <v>0</v>
      </c>
      <c r="W366" s="3">
        <v>0</v>
      </c>
      <c r="X366" s="3">
        <v>0</v>
      </c>
      <c r="Y366" s="3"/>
      <c r="Z366" s="3"/>
      <c r="AA366" s="3"/>
      <c r="AB366" s="3"/>
      <c r="AC366" s="3"/>
      <c r="AD366" s="3"/>
      <c r="AE366" s="3"/>
      <c r="AF366" s="3"/>
      <c r="AG366" s="3"/>
      <c r="AH366" s="3">
        <v>9</v>
      </c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>
        <v>6</v>
      </c>
      <c r="BA366" s="3">
        <v>14</v>
      </c>
      <c r="BB366" s="3">
        <v>320</v>
      </c>
      <c r="BC366" s="3">
        <v>537</v>
      </c>
    </row>
    <row r="367" spans="1:55" s="1" customFormat="1" ht="11.7" x14ac:dyDescent="0.45">
      <c r="A367" s="4">
        <v>366</v>
      </c>
      <c r="B367" s="3">
        <v>228</v>
      </c>
      <c r="C367" s="3" t="s">
        <v>51</v>
      </c>
      <c r="D367" s="5" t="s">
        <v>61</v>
      </c>
      <c r="E367" s="5">
        <f>VLOOKUP(D367,Sheet2!$A$2:$B$154,2,FALSE)</f>
        <v>20039</v>
      </c>
      <c r="F367" s="5" t="str">
        <f>VLOOKUP(E367,Sheet2!$B$2:$C$154,2,FALSE)</f>
        <v>HEROICA CIUDAD DE HUAJUAPAN DE LEÓN</v>
      </c>
      <c r="G367" s="3">
        <v>66</v>
      </c>
      <c r="H367" s="3">
        <v>74</v>
      </c>
      <c r="I367" s="3">
        <v>0</v>
      </c>
      <c r="J367" s="3">
        <v>28</v>
      </c>
      <c r="K367" s="3">
        <v>11</v>
      </c>
      <c r="L367" s="3">
        <v>1</v>
      </c>
      <c r="M367" s="3">
        <v>7</v>
      </c>
      <c r="N367" s="3">
        <v>5</v>
      </c>
      <c r="O367" s="3">
        <v>72</v>
      </c>
      <c r="P367" s="3">
        <v>1</v>
      </c>
      <c r="Q367" s="3">
        <v>0</v>
      </c>
      <c r="R367" s="3">
        <v>0</v>
      </c>
      <c r="S367" s="3">
        <v>2</v>
      </c>
      <c r="T367" s="3">
        <v>0</v>
      </c>
      <c r="U367" s="3">
        <v>3</v>
      </c>
      <c r="V367" s="3">
        <v>0</v>
      </c>
      <c r="W367" s="3">
        <v>0</v>
      </c>
      <c r="X367" s="3">
        <v>0</v>
      </c>
      <c r="Y367" s="3"/>
      <c r="Z367" s="3"/>
      <c r="AA367" s="3"/>
      <c r="AB367" s="3"/>
      <c r="AC367" s="3"/>
      <c r="AD367" s="3"/>
      <c r="AE367" s="3"/>
      <c r="AF367" s="3"/>
      <c r="AG367" s="3"/>
      <c r="AH367" s="3">
        <v>4</v>
      </c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>
        <v>6</v>
      </c>
      <c r="BA367" s="3">
        <v>13</v>
      </c>
      <c r="BB367" s="3">
        <v>293</v>
      </c>
      <c r="BC367" s="3">
        <v>537</v>
      </c>
    </row>
    <row r="368" spans="1:55" s="1" customFormat="1" ht="11.7" x14ac:dyDescent="0.45">
      <c r="A368" s="4">
        <v>367</v>
      </c>
      <c r="B368" s="3">
        <v>228</v>
      </c>
      <c r="C368" s="3" t="s">
        <v>62</v>
      </c>
      <c r="D368" s="5" t="s">
        <v>61</v>
      </c>
      <c r="E368" s="5">
        <f>VLOOKUP(D368,Sheet2!$A$2:$B$154,2,FALSE)</f>
        <v>20039</v>
      </c>
      <c r="F368" s="5" t="str">
        <f>VLOOKUP(E368,Sheet2!$B$2:$C$154,2,FALSE)</f>
        <v>HEROICA CIUDAD DE HUAJUAPAN DE LEÓN</v>
      </c>
      <c r="G368" s="3">
        <v>76</v>
      </c>
      <c r="H368" s="3">
        <v>88</v>
      </c>
      <c r="I368" s="3">
        <v>2</v>
      </c>
      <c r="J368" s="3">
        <v>19</v>
      </c>
      <c r="K368" s="3">
        <v>6</v>
      </c>
      <c r="L368" s="3">
        <v>1</v>
      </c>
      <c r="M368" s="3">
        <v>2</v>
      </c>
      <c r="N368" s="3">
        <v>0</v>
      </c>
      <c r="O368" s="3">
        <v>51</v>
      </c>
      <c r="P368" s="3">
        <v>1</v>
      </c>
      <c r="Q368" s="3">
        <v>1</v>
      </c>
      <c r="R368" s="3">
        <v>1</v>
      </c>
      <c r="S368" s="3">
        <v>3</v>
      </c>
      <c r="T368" s="3">
        <v>0</v>
      </c>
      <c r="U368" s="3">
        <v>2</v>
      </c>
      <c r="V368" s="3">
        <v>0</v>
      </c>
      <c r="W368" s="3">
        <v>0</v>
      </c>
      <c r="X368" s="3">
        <v>0</v>
      </c>
      <c r="Y368" s="3"/>
      <c r="Z368" s="3"/>
      <c r="AA368" s="3"/>
      <c r="AB368" s="3"/>
      <c r="AC368" s="3"/>
      <c r="AD368" s="3"/>
      <c r="AE368" s="3"/>
      <c r="AF368" s="3"/>
      <c r="AG368" s="3"/>
      <c r="AH368" s="3">
        <v>0</v>
      </c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>
        <v>2</v>
      </c>
      <c r="BA368" s="3">
        <v>11</v>
      </c>
      <c r="BB368" s="3">
        <v>266</v>
      </c>
      <c r="BC368" s="3">
        <v>537</v>
      </c>
    </row>
    <row r="369" spans="1:55" s="1" customFormat="1" ht="11.7" x14ac:dyDescent="0.45">
      <c r="A369" s="4">
        <v>368</v>
      </c>
      <c r="B369" s="3">
        <v>229</v>
      </c>
      <c r="C369" s="3" t="s">
        <v>34</v>
      </c>
      <c r="D369" s="5" t="s">
        <v>61</v>
      </c>
      <c r="E369" s="5">
        <f>VLOOKUP(D369,Sheet2!$A$2:$B$154,2,FALSE)</f>
        <v>20039</v>
      </c>
      <c r="F369" s="5" t="str">
        <f>VLOOKUP(E369,Sheet2!$B$2:$C$154,2,FALSE)</f>
        <v>HEROICA CIUDAD DE HUAJUAPAN DE LEÓN</v>
      </c>
      <c r="G369" s="3">
        <v>10</v>
      </c>
      <c r="H369" s="3">
        <v>57</v>
      </c>
      <c r="I369" s="3">
        <v>0</v>
      </c>
      <c r="J369" s="3">
        <v>3</v>
      </c>
      <c r="K369" s="3">
        <v>0</v>
      </c>
      <c r="L369" s="3">
        <v>1</v>
      </c>
      <c r="M369" s="3">
        <v>1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/>
      <c r="Z369" s="3"/>
      <c r="AA369" s="3"/>
      <c r="AB369" s="3"/>
      <c r="AC369" s="3"/>
      <c r="AD369" s="3"/>
      <c r="AE369" s="3"/>
      <c r="AF369" s="3"/>
      <c r="AG369" s="3"/>
      <c r="AH369" s="3">
        <v>1</v>
      </c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>
        <v>1</v>
      </c>
      <c r="BA369" s="3">
        <v>3</v>
      </c>
      <c r="BB369" s="3">
        <v>78</v>
      </c>
      <c r="BC369" s="3">
        <v>111</v>
      </c>
    </row>
    <row r="370" spans="1:55" s="1" customFormat="1" ht="11.7" x14ac:dyDescent="0.45">
      <c r="A370" s="4">
        <v>369</v>
      </c>
      <c r="B370" s="3">
        <v>230</v>
      </c>
      <c r="C370" s="3" t="s">
        <v>34</v>
      </c>
      <c r="D370" s="5" t="s">
        <v>61</v>
      </c>
      <c r="E370" s="5">
        <f>VLOOKUP(D370,Sheet2!$A$2:$B$154,2,FALSE)</f>
        <v>20039</v>
      </c>
      <c r="F370" s="5" t="str">
        <f>VLOOKUP(E370,Sheet2!$B$2:$C$154,2,FALSE)</f>
        <v>HEROICA CIUDAD DE HUAJUAPAN DE LEÓN</v>
      </c>
      <c r="G370" s="3">
        <v>46</v>
      </c>
      <c r="H370" s="3">
        <v>61</v>
      </c>
      <c r="I370" s="3">
        <v>15</v>
      </c>
      <c r="J370" s="3">
        <v>4</v>
      </c>
      <c r="K370" s="3">
        <v>2</v>
      </c>
      <c r="L370" s="3">
        <v>0</v>
      </c>
      <c r="M370" s="3">
        <v>1</v>
      </c>
      <c r="N370" s="3">
        <v>0</v>
      </c>
      <c r="O370" s="3">
        <v>18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/>
      <c r="Z370" s="3"/>
      <c r="AA370" s="3"/>
      <c r="AB370" s="3"/>
      <c r="AC370" s="3"/>
      <c r="AD370" s="3"/>
      <c r="AE370" s="3"/>
      <c r="AF370" s="3"/>
      <c r="AG370" s="3"/>
      <c r="AH370" s="3">
        <v>3</v>
      </c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>
        <v>4</v>
      </c>
      <c r="BA370" s="3">
        <v>2</v>
      </c>
      <c r="BB370" s="3">
        <v>156</v>
      </c>
      <c r="BC370" s="3">
        <v>231</v>
      </c>
    </row>
    <row r="371" spans="1:55" s="1" customFormat="1" ht="11.7" x14ac:dyDescent="0.45">
      <c r="A371" s="4">
        <v>370</v>
      </c>
      <c r="B371" s="3">
        <v>231</v>
      </c>
      <c r="C371" s="3" t="s">
        <v>34</v>
      </c>
      <c r="D371" s="5" t="s">
        <v>61</v>
      </c>
      <c r="E371" s="5">
        <f>VLOOKUP(D371,Sheet2!$A$2:$B$154,2,FALSE)</f>
        <v>20039</v>
      </c>
      <c r="F371" s="5" t="str">
        <f>VLOOKUP(E371,Sheet2!$B$2:$C$154,2,FALSE)</f>
        <v>HEROICA CIUDAD DE HUAJUAPAN DE LEÓN</v>
      </c>
      <c r="G371" s="3">
        <v>31</v>
      </c>
      <c r="H371" s="3">
        <v>94</v>
      </c>
      <c r="I371" s="3">
        <v>2</v>
      </c>
      <c r="J371" s="3">
        <v>31</v>
      </c>
      <c r="K371" s="3">
        <v>6</v>
      </c>
      <c r="L371" s="3">
        <v>2</v>
      </c>
      <c r="M371" s="3">
        <v>6</v>
      </c>
      <c r="N371" s="3">
        <v>5</v>
      </c>
      <c r="O371" s="3">
        <v>95</v>
      </c>
      <c r="P371" s="3">
        <v>3</v>
      </c>
      <c r="Q371" s="3">
        <v>0</v>
      </c>
      <c r="R371" s="3">
        <v>3</v>
      </c>
      <c r="S371" s="3">
        <v>3</v>
      </c>
      <c r="T371" s="3">
        <v>0</v>
      </c>
      <c r="U371" s="3">
        <v>5</v>
      </c>
      <c r="V371" s="3">
        <v>0</v>
      </c>
      <c r="W371" s="3">
        <v>0</v>
      </c>
      <c r="X371" s="3">
        <v>0</v>
      </c>
      <c r="Y371" s="3"/>
      <c r="Z371" s="3"/>
      <c r="AA371" s="3"/>
      <c r="AB371" s="3"/>
      <c r="AC371" s="3"/>
      <c r="AD371" s="3"/>
      <c r="AE371" s="3"/>
      <c r="AF371" s="3"/>
      <c r="AG371" s="3"/>
      <c r="AH371" s="3">
        <v>10</v>
      </c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>
        <v>24</v>
      </c>
      <c r="BA371" s="3">
        <v>10</v>
      </c>
      <c r="BB371" s="3">
        <v>330</v>
      </c>
      <c r="BC371" s="3">
        <v>596</v>
      </c>
    </row>
    <row r="372" spans="1:55" s="1" customFormat="1" ht="11.7" x14ac:dyDescent="0.45">
      <c r="A372" s="4">
        <v>371</v>
      </c>
      <c r="B372" s="3">
        <v>231</v>
      </c>
      <c r="C372" s="3" t="s">
        <v>36</v>
      </c>
      <c r="D372" s="5" t="s">
        <v>61</v>
      </c>
      <c r="E372" s="5">
        <f>VLOOKUP(D372,Sheet2!$A$2:$B$154,2,FALSE)</f>
        <v>20039</v>
      </c>
      <c r="F372" s="5" t="str">
        <f>VLOOKUP(E372,Sheet2!$B$2:$C$154,2,FALSE)</f>
        <v>HEROICA CIUDAD DE HUAJUAPAN DE LEÓN</v>
      </c>
      <c r="G372" s="3">
        <v>43</v>
      </c>
      <c r="H372" s="3">
        <v>67</v>
      </c>
      <c r="I372" s="3">
        <v>5</v>
      </c>
      <c r="J372" s="3">
        <v>35</v>
      </c>
      <c r="K372" s="3">
        <v>11</v>
      </c>
      <c r="L372" s="3">
        <v>3</v>
      </c>
      <c r="M372" s="3">
        <v>10</v>
      </c>
      <c r="N372" s="3">
        <v>4</v>
      </c>
      <c r="O372" s="3">
        <v>93</v>
      </c>
      <c r="P372" s="3">
        <v>1</v>
      </c>
      <c r="Q372" s="3">
        <v>0</v>
      </c>
      <c r="R372" s="3">
        <v>4</v>
      </c>
      <c r="S372" s="3">
        <v>1</v>
      </c>
      <c r="T372" s="3">
        <v>0</v>
      </c>
      <c r="U372" s="3">
        <v>2</v>
      </c>
      <c r="V372" s="3">
        <v>0</v>
      </c>
      <c r="W372" s="3">
        <v>0</v>
      </c>
      <c r="X372" s="3">
        <v>0</v>
      </c>
      <c r="Y372" s="3"/>
      <c r="Z372" s="3"/>
      <c r="AA372" s="3"/>
      <c r="AB372" s="3"/>
      <c r="AC372" s="3"/>
      <c r="AD372" s="3"/>
      <c r="AE372" s="3"/>
      <c r="AF372" s="3"/>
      <c r="AG372" s="3"/>
      <c r="AH372" s="3">
        <v>9</v>
      </c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>
        <v>17</v>
      </c>
      <c r="BA372" s="3">
        <v>13</v>
      </c>
      <c r="BB372" s="3">
        <v>318</v>
      </c>
      <c r="BC372" s="3">
        <v>596</v>
      </c>
    </row>
    <row r="373" spans="1:55" s="1" customFormat="1" ht="11.7" x14ac:dyDescent="0.45">
      <c r="A373" s="4">
        <v>372</v>
      </c>
      <c r="B373" s="3">
        <v>231</v>
      </c>
      <c r="C373" s="3" t="s">
        <v>37</v>
      </c>
      <c r="D373" s="5" t="s">
        <v>61</v>
      </c>
      <c r="E373" s="5">
        <f>VLOOKUP(D373,Sheet2!$A$2:$B$154,2,FALSE)</f>
        <v>20039</v>
      </c>
      <c r="F373" s="5" t="str">
        <f>VLOOKUP(E373,Sheet2!$B$2:$C$154,2,FALSE)</f>
        <v>HEROICA CIUDAD DE HUAJUAPAN DE LEÓN</v>
      </c>
      <c r="G373" s="3">
        <v>46</v>
      </c>
      <c r="H373" s="3">
        <v>98</v>
      </c>
      <c r="I373" s="3">
        <v>5</v>
      </c>
      <c r="J373" s="3">
        <v>27</v>
      </c>
      <c r="K373" s="3">
        <v>8</v>
      </c>
      <c r="L373" s="3">
        <v>0</v>
      </c>
      <c r="M373" s="3">
        <v>12</v>
      </c>
      <c r="N373" s="3">
        <v>1</v>
      </c>
      <c r="O373" s="3">
        <v>103</v>
      </c>
      <c r="P373" s="3">
        <v>4</v>
      </c>
      <c r="Q373" s="3">
        <v>1</v>
      </c>
      <c r="R373" s="3">
        <v>3</v>
      </c>
      <c r="S373" s="3">
        <v>1</v>
      </c>
      <c r="T373" s="3">
        <v>0</v>
      </c>
      <c r="U373" s="3">
        <v>2</v>
      </c>
      <c r="V373" s="3">
        <v>0</v>
      </c>
      <c r="W373" s="3">
        <v>0</v>
      </c>
      <c r="X373" s="3">
        <v>0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>
        <v>5</v>
      </c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>
        <v>16</v>
      </c>
      <c r="BA373" s="3">
        <v>17</v>
      </c>
      <c r="BB373" s="3">
        <v>349</v>
      </c>
      <c r="BC373" s="3">
        <v>595</v>
      </c>
    </row>
    <row r="374" spans="1:55" s="1" customFormat="1" ht="11.7" x14ac:dyDescent="0.45">
      <c r="A374" s="4">
        <v>373</v>
      </c>
      <c r="B374" s="3">
        <v>231</v>
      </c>
      <c r="C374" s="3" t="s">
        <v>44</v>
      </c>
      <c r="D374" s="5" t="s">
        <v>61</v>
      </c>
      <c r="E374" s="5">
        <f>VLOOKUP(D374,Sheet2!$A$2:$B$154,2,FALSE)</f>
        <v>20039</v>
      </c>
      <c r="F374" s="5" t="str">
        <f>VLOOKUP(E374,Sheet2!$B$2:$C$154,2,FALSE)</f>
        <v>HEROICA CIUDAD DE HUAJUAPAN DE LEÓN</v>
      </c>
      <c r="G374" s="3">
        <v>43</v>
      </c>
      <c r="H374" s="3">
        <v>74</v>
      </c>
      <c r="I374" s="3">
        <v>1</v>
      </c>
      <c r="J374" s="3">
        <v>21</v>
      </c>
      <c r="K374" s="3">
        <v>14</v>
      </c>
      <c r="L374" s="3">
        <v>0</v>
      </c>
      <c r="M374" s="3">
        <v>9</v>
      </c>
      <c r="N374" s="3">
        <v>6</v>
      </c>
      <c r="O374" s="3">
        <v>108</v>
      </c>
      <c r="P374" s="3">
        <v>6</v>
      </c>
      <c r="Q374" s="3">
        <v>0</v>
      </c>
      <c r="R374" s="3">
        <v>6</v>
      </c>
      <c r="S374" s="3">
        <v>0</v>
      </c>
      <c r="T374" s="3">
        <v>0</v>
      </c>
      <c r="U374" s="3">
        <v>6</v>
      </c>
      <c r="V374" s="3">
        <v>0</v>
      </c>
      <c r="W374" s="3">
        <v>0</v>
      </c>
      <c r="X374" s="3">
        <v>0</v>
      </c>
      <c r="Y374" s="3"/>
      <c r="Z374" s="3"/>
      <c r="AA374" s="3"/>
      <c r="AB374" s="3"/>
      <c r="AC374" s="3"/>
      <c r="AD374" s="3"/>
      <c r="AE374" s="3"/>
      <c r="AF374" s="3"/>
      <c r="AG374" s="3"/>
      <c r="AH374" s="3">
        <v>12</v>
      </c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>
        <v>22</v>
      </c>
      <c r="BA374" s="3">
        <v>8</v>
      </c>
      <c r="BB374" s="3">
        <v>336</v>
      </c>
      <c r="BC374" s="3">
        <v>595</v>
      </c>
    </row>
    <row r="375" spans="1:55" s="1" customFormat="1" ht="11.7" x14ac:dyDescent="0.45">
      <c r="A375" s="4">
        <v>374</v>
      </c>
      <c r="B375" s="3">
        <v>231</v>
      </c>
      <c r="C375" s="3" t="s">
        <v>38</v>
      </c>
      <c r="D375" s="5" t="s">
        <v>61</v>
      </c>
      <c r="E375" s="5">
        <f>VLOOKUP(D375,Sheet2!$A$2:$B$154,2,FALSE)</f>
        <v>20039</v>
      </c>
      <c r="F375" s="5" t="str">
        <f>VLOOKUP(E375,Sheet2!$B$2:$C$154,2,FALSE)</f>
        <v>HEROICA CIUDAD DE HUAJUAPAN DE LEÓN</v>
      </c>
      <c r="G375" s="3">
        <v>2</v>
      </c>
      <c r="H375" s="3">
        <v>5</v>
      </c>
      <c r="I375" s="3">
        <v>0</v>
      </c>
      <c r="J375" s="3">
        <v>0</v>
      </c>
      <c r="K375" s="3">
        <v>0</v>
      </c>
      <c r="L375" s="3">
        <v>0</v>
      </c>
      <c r="M375" s="3">
        <v>1</v>
      </c>
      <c r="N375" s="3">
        <v>1</v>
      </c>
      <c r="O375" s="3">
        <v>7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/>
      <c r="Z375" s="3"/>
      <c r="AA375" s="3"/>
      <c r="AB375" s="3"/>
      <c r="AC375" s="3"/>
      <c r="AD375" s="3"/>
      <c r="AE375" s="3"/>
      <c r="AF375" s="3"/>
      <c r="AG375" s="3"/>
      <c r="AH375" s="3">
        <v>0</v>
      </c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>
        <v>0</v>
      </c>
      <c r="BA375" s="3">
        <v>0</v>
      </c>
      <c r="BB375" s="3">
        <v>16</v>
      </c>
      <c r="BC375" s="3">
        <v>0</v>
      </c>
    </row>
    <row r="376" spans="1:55" s="1" customFormat="1" ht="11.7" x14ac:dyDescent="0.45">
      <c r="A376" s="4">
        <v>375</v>
      </c>
      <c r="B376" s="3">
        <v>232</v>
      </c>
      <c r="C376" s="3" t="s">
        <v>34</v>
      </c>
      <c r="D376" s="5" t="s">
        <v>63</v>
      </c>
      <c r="E376" s="5">
        <f>VLOOKUP(D376,Sheet2!$A$2:$B$154,2,FALSE)</f>
        <v>20040</v>
      </c>
      <c r="F376" s="5" t="str">
        <f>VLOOKUP(E376,Sheet2!$B$2:$C$154,2,FALSE)</f>
        <v>HUAUTEPEC</v>
      </c>
      <c r="G376" s="3">
        <v>0</v>
      </c>
      <c r="H376" s="3">
        <v>171</v>
      </c>
      <c r="I376" s="3">
        <v>20</v>
      </c>
      <c r="J376" s="3"/>
      <c r="K376" s="3">
        <v>2</v>
      </c>
      <c r="L376" s="3">
        <v>0</v>
      </c>
      <c r="M376" s="3">
        <v>10</v>
      </c>
      <c r="N376" s="3">
        <v>34</v>
      </c>
      <c r="O376" s="3">
        <v>0</v>
      </c>
      <c r="P376" s="3">
        <v>0</v>
      </c>
      <c r="Q376" s="3"/>
      <c r="R376" s="3">
        <v>200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>
        <v>0</v>
      </c>
      <c r="BA376" s="3">
        <v>13</v>
      </c>
      <c r="BB376" s="3">
        <v>450</v>
      </c>
      <c r="BC376" s="3">
        <v>530</v>
      </c>
    </row>
    <row r="377" spans="1:55" s="1" customFormat="1" ht="11.7" x14ac:dyDescent="0.45">
      <c r="A377" s="4">
        <v>376</v>
      </c>
      <c r="B377" s="3">
        <v>232</v>
      </c>
      <c r="C377" s="3" t="s">
        <v>36</v>
      </c>
      <c r="D377" s="5" t="s">
        <v>63</v>
      </c>
      <c r="E377" s="5">
        <f>VLOOKUP(D377,Sheet2!$A$2:$B$154,2,FALSE)</f>
        <v>20040</v>
      </c>
      <c r="F377" s="5" t="str">
        <f>VLOOKUP(E377,Sheet2!$B$2:$C$154,2,FALSE)</f>
        <v>HUAUTEPEC</v>
      </c>
      <c r="G377" s="3">
        <v>1</v>
      </c>
      <c r="H377" s="3">
        <v>150</v>
      </c>
      <c r="I377" s="3">
        <v>14</v>
      </c>
      <c r="J377" s="3"/>
      <c r="K377" s="3">
        <v>0</v>
      </c>
      <c r="L377" s="3">
        <v>1</v>
      </c>
      <c r="M377" s="3">
        <v>1</v>
      </c>
      <c r="N377" s="3">
        <v>59</v>
      </c>
      <c r="O377" s="3">
        <v>0</v>
      </c>
      <c r="P377" s="3">
        <v>0</v>
      </c>
      <c r="Q377" s="3"/>
      <c r="R377" s="3">
        <v>213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>
        <v>21</v>
      </c>
      <c r="BA377" s="3">
        <v>0</v>
      </c>
      <c r="BB377" s="3">
        <v>460</v>
      </c>
      <c r="BC377" s="3">
        <v>529</v>
      </c>
    </row>
    <row r="378" spans="1:55" s="1" customFormat="1" ht="11.7" x14ac:dyDescent="0.45">
      <c r="A378" s="4">
        <v>377</v>
      </c>
      <c r="B378" s="3">
        <v>232</v>
      </c>
      <c r="C378" s="3" t="s">
        <v>37</v>
      </c>
      <c r="D378" s="5" t="s">
        <v>63</v>
      </c>
      <c r="E378" s="5">
        <f>VLOOKUP(D378,Sheet2!$A$2:$B$154,2,FALSE)</f>
        <v>20040</v>
      </c>
      <c r="F378" s="5" t="str">
        <f>VLOOKUP(E378,Sheet2!$B$2:$C$154,2,FALSE)</f>
        <v>HUAUTEPEC</v>
      </c>
      <c r="G378" s="3">
        <v>2</v>
      </c>
      <c r="H378" s="3">
        <v>186</v>
      </c>
      <c r="I378" s="3">
        <v>13</v>
      </c>
      <c r="J378" s="3"/>
      <c r="K378" s="3">
        <v>3</v>
      </c>
      <c r="L378" s="3">
        <v>1</v>
      </c>
      <c r="M378" s="3">
        <v>3</v>
      </c>
      <c r="N378" s="3">
        <v>30</v>
      </c>
      <c r="O378" s="3">
        <v>2</v>
      </c>
      <c r="P378" s="3">
        <v>0</v>
      </c>
      <c r="Q378" s="3"/>
      <c r="R378" s="3">
        <v>206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>
        <v>0</v>
      </c>
      <c r="BA378" s="3">
        <v>24</v>
      </c>
      <c r="BB378" s="3">
        <v>471</v>
      </c>
      <c r="BC378" s="3">
        <v>529</v>
      </c>
    </row>
    <row r="379" spans="1:55" s="1" customFormat="1" ht="11.7" x14ac:dyDescent="0.45">
      <c r="A379" s="4">
        <v>378</v>
      </c>
      <c r="B379" s="3">
        <v>233</v>
      </c>
      <c r="C379" s="3" t="s">
        <v>34</v>
      </c>
      <c r="D379" s="5" t="s">
        <v>63</v>
      </c>
      <c r="E379" s="5">
        <f>VLOOKUP(D379,Sheet2!$A$2:$B$154,2,FALSE)</f>
        <v>20040</v>
      </c>
      <c r="F379" s="5" t="str">
        <f>VLOOKUP(E379,Sheet2!$B$2:$C$154,2,FALSE)</f>
        <v>HUAUTEPEC</v>
      </c>
      <c r="G379" s="3">
        <v>0</v>
      </c>
      <c r="H379" s="3">
        <v>207</v>
      </c>
      <c r="I379" s="3">
        <v>3</v>
      </c>
      <c r="J379" s="3"/>
      <c r="K379" s="3">
        <v>1</v>
      </c>
      <c r="L379" s="3">
        <v>2</v>
      </c>
      <c r="M379" s="3">
        <v>2</v>
      </c>
      <c r="N379" s="3">
        <v>21</v>
      </c>
      <c r="O379" s="3">
        <v>2</v>
      </c>
      <c r="P379" s="3">
        <v>0</v>
      </c>
      <c r="Q379" s="3"/>
      <c r="R379" s="3">
        <v>183</v>
      </c>
      <c r="S379" s="3">
        <v>1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>
        <v>0</v>
      </c>
      <c r="BA379" s="3">
        <v>17</v>
      </c>
      <c r="BB379" s="3">
        <v>439</v>
      </c>
      <c r="BC379" s="3">
        <v>476</v>
      </c>
    </row>
    <row r="380" spans="1:55" s="1" customFormat="1" ht="11.7" x14ac:dyDescent="0.45">
      <c r="A380" s="4">
        <v>379</v>
      </c>
      <c r="B380" s="3">
        <v>234</v>
      </c>
      <c r="C380" s="3" t="s">
        <v>34</v>
      </c>
      <c r="D380" s="5" t="s">
        <v>63</v>
      </c>
      <c r="E380" s="5">
        <f>VLOOKUP(D380,Sheet2!$A$2:$B$154,2,FALSE)</f>
        <v>20040</v>
      </c>
      <c r="F380" s="5" t="str">
        <f>VLOOKUP(E380,Sheet2!$B$2:$C$154,2,FALSE)</f>
        <v>HUAUTEPEC</v>
      </c>
      <c r="G380" s="3">
        <v>2</v>
      </c>
      <c r="H380" s="3">
        <v>153</v>
      </c>
      <c r="I380" s="3">
        <v>17</v>
      </c>
      <c r="J380" s="3"/>
      <c r="K380" s="3">
        <v>0</v>
      </c>
      <c r="L380" s="3">
        <v>1</v>
      </c>
      <c r="M380" s="3">
        <v>1</v>
      </c>
      <c r="N380" s="3">
        <v>25</v>
      </c>
      <c r="O380" s="3">
        <v>2</v>
      </c>
      <c r="P380" s="3">
        <v>3</v>
      </c>
      <c r="Q380" s="3"/>
      <c r="R380" s="3">
        <v>125</v>
      </c>
      <c r="S380" s="3">
        <v>2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>
        <v>0</v>
      </c>
      <c r="BA380" s="3">
        <v>19</v>
      </c>
      <c r="BB380" s="3">
        <v>350</v>
      </c>
      <c r="BC380" s="3">
        <v>418</v>
      </c>
    </row>
    <row r="381" spans="1:55" s="1" customFormat="1" ht="11.7" x14ac:dyDescent="0.45">
      <c r="A381" s="4">
        <v>380</v>
      </c>
      <c r="B381" s="3">
        <v>234</v>
      </c>
      <c r="C381" s="3" t="s">
        <v>36</v>
      </c>
      <c r="D381" s="5" t="s">
        <v>63</v>
      </c>
      <c r="E381" s="5">
        <f>VLOOKUP(D381,Sheet2!$A$2:$B$154,2,FALSE)</f>
        <v>20040</v>
      </c>
      <c r="F381" s="5" t="str">
        <f>VLOOKUP(E381,Sheet2!$B$2:$C$154,2,FALSE)</f>
        <v>HUAUTEPEC</v>
      </c>
      <c r="G381" s="3">
        <v>0</v>
      </c>
      <c r="H381" s="3">
        <v>194</v>
      </c>
      <c r="I381" s="3">
        <v>12</v>
      </c>
      <c r="J381" s="3"/>
      <c r="K381" s="3">
        <v>0</v>
      </c>
      <c r="L381" s="3">
        <v>0</v>
      </c>
      <c r="M381" s="3">
        <v>2</v>
      </c>
      <c r="N381" s="3">
        <v>31</v>
      </c>
      <c r="O381" s="3">
        <v>3</v>
      </c>
      <c r="P381" s="3">
        <v>0</v>
      </c>
      <c r="Q381" s="3"/>
      <c r="R381" s="3">
        <v>95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>
        <v>0</v>
      </c>
      <c r="BA381" s="3">
        <v>20</v>
      </c>
      <c r="BB381" s="3">
        <v>358</v>
      </c>
      <c r="BC381" s="3">
        <v>417</v>
      </c>
    </row>
    <row r="382" spans="1:55" s="1" customFormat="1" ht="11.7" x14ac:dyDescent="0.45">
      <c r="A382" s="4">
        <v>381</v>
      </c>
      <c r="B382" s="3">
        <v>235</v>
      </c>
      <c r="C382" s="3" t="s">
        <v>34</v>
      </c>
      <c r="D382" s="5" t="s">
        <v>63</v>
      </c>
      <c r="E382" s="5">
        <f>VLOOKUP(D382,Sheet2!$A$2:$B$154,2,FALSE)</f>
        <v>20040</v>
      </c>
      <c r="F382" s="5" t="str">
        <f>VLOOKUP(E382,Sheet2!$B$2:$C$154,2,FALSE)</f>
        <v>HUAUTEPEC</v>
      </c>
      <c r="G382" s="3">
        <v>0</v>
      </c>
      <c r="H382" s="3">
        <v>124</v>
      </c>
      <c r="I382" s="3">
        <v>17</v>
      </c>
      <c r="J382" s="3"/>
      <c r="K382" s="3">
        <v>0</v>
      </c>
      <c r="L382" s="3">
        <v>0</v>
      </c>
      <c r="M382" s="3">
        <v>1</v>
      </c>
      <c r="N382" s="3">
        <v>36</v>
      </c>
      <c r="O382" s="3">
        <v>0</v>
      </c>
      <c r="P382" s="3">
        <v>0</v>
      </c>
      <c r="Q382" s="3"/>
      <c r="R382" s="3">
        <v>266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>
        <v>0</v>
      </c>
      <c r="BA382" s="3">
        <v>26</v>
      </c>
      <c r="BB382" s="3">
        <v>470</v>
      </c>
      <c r="BC382" s="3">
        <v>547</v>
      </c>
    </row>
    <row r="383" spans="1:55" s="1" customFormat="1" ht="11.7" x14ac:dyDescent="0.45">
      <c r="A383" s="4">
        <v>382</v>
      </c>
      <c r="B383" s="3">
        <v>235</v>
      </c>
      <c r="C383" s="3" t="s">
        <v>36</v>
      </c>
      <c r="D383" s="5" t="s">
        <v>63</v>
      </c>
      <c r="E383" s="5">
        <f>VLOOKUP(D383,Sheet2!$A$2:$B$154,2,FALSE)</f>
        <v>20040</v>
      </c>
      <c r="F383" s="5" t="str">
        <f>VLOOKUP(E383,Sheet2!$B$2:$C$154,2,FALSE)</f>
        <v>HUAUTEPEC</v>
      </c>
      <c r="G383" s="3">
        <v>1</v>
      </c>
      <c r="H383" s="3">
        <v>97</v>
      </c>
      <c r="I383" s="3">
        <v>22</v>
      </c>
      <c r="J383" s="3"/>
      <c r="K383" s="3">
        <v>2</v>
      </c>
      <c r="L383" s="3">
        <v>0</v>
      </c>
      <c r="M383" s="3">
        <v>1</v>
      </c>
      <c r="N383" s="3">
        <v>61</v>
      </c>
      <c r="O383" s="3">
        <v>3</v>
      </c>
      <c r="P383" s="3">
        <v>0</v>
      </c>
      <c r="Q383" s="3"/>
      <c r="R383" s="3">
        <v>276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>
        <v>0</v>
      </c>
      <c r="BA383" s="3">
        <v>17</v>
      </c>
      <c r="BB383" s="3">
        <v>480</v>
      </c>
      <c r="BC383" s="3">
        <v>547</v>
      </c>
    </row>
    <row r="384" spans="1:55" s="1" customFormat="1" ht="11.7" x14ac:dyDescent="0.45">
      <c r="A384" s="4">
        <v>383</v>
      </c>
      <c r="B384" s="3">
        <v>236</v>
      </c>
      <c r="C384" s="3" t="s">
        <v>34</v>
      </c>
      <c r="D384" s="5" t="s">
        <v>64</v>
      </c>
      <c r="E384" s="5">
        <f>VLOOKUP(D384,Sheet2!$A$2:$B$154,2,FALSE)</f>
        <v>20041</v>
      </c>
      <c r="F384" s="5" t="str">
        <f>VLOOKUP(E384,Sheet2!$B$2:$C$154,2,FALSE)</f>
        <v>HUAUTLA DE JIMÉNEZ</v>
      </c>
      <c r="G384" s="3">
        <v>3</v>
      </c>
      <c r="H384" s="3">
        <v>71</v>
      </c>
      <c r="I384" s="3">
        <v>113</v>
      </c>
      <c r="J384" s="3"/>
      <c r="K384" s="3">
        <v>4</v>
      </c>
      <c r="L384" s="3">
        <v>4</v>
      </c>
      <c r="M384" s="3">
        <v>43</v>
      </c>
      <c r="N384" s="3">
        <v>27</v>
      </c>
      <c r="O384" s="3">
        <v>183</v>
      </c>
      <c r="P384" s="3">
        <v>0</v>
      </c>
      <c r="Q384" s="3">
        <v>28</v>
      </c>
      <c r="R384" s="3"/>
      <c r="S384" s="3">
        <v>1</v>
      </c>
      <c r="T384" s="3">
        <v>0</v>
      </c>
      <c r="U384" s="3">
        <v>5</v>
      </c>
      <c r="V384" s="3">
        <v>0</v>
      </c>
      <c r="W384" s="3">
        <v>0</v>
      </c>
      <c r="X384" s="3">
        <v>0</v>
      </c>
      <c r="Y384" s="3"/>
      <c r="Z384" s="3">
        <v>2</v>
      </c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>
        <v>0</v>
      </c>
      <c r="BA384" s="3">
        <v>15</v>
      </c>
      <c r="BB384" s="3">
        <v>499</v>
      </c>
      <c r="BC384" s="3">
        <v>603</v>
      </c>
    </row>
    <row r="385" spans="1:55" s="1" customFormat="1" ht="11.7" x14ac:dyDescent="0.45">
      <c r="A385" s="4">
        <v>384</v>
      </c>
      <c r="B385" s="3">
        <v>236</v>
      </c>
      <c r="C385" s="3" t="s">
        <v>36</v>
      </c>
      <c r="D385" s="5" t="s">
        <v>64</v>
      </c>
      <c r="E385" s="5">
        <f>VLOOKUP(D385,Sheet2!$A$2:$B$154,2,FALSE)</f>
        <v>20041</v>
      </c>
      <c r="F385" s="5" t="str">
        <f>VLOOKUP(E385,Sheet2!$B$2:$C$154,2,FALSE)</f>
        <v>HUAUTLA DE JIMÉNEZ</v>
      </c>
      <c r="G385" s="3">
        <v>1</v>
      </c>
      <c r="H385" s="3">
        <v>63</v>
      </c>
      <c r="I385" s="3">
        <v>118</v>
      </c>
      <c r="J385" s="3"/>
      <c r="K385" s="3">
        <v>7</v>
      </c>
      <c r="L385" s="3">
        <v>1</v>
      </c>
      <c r="M385" s="3">
        <v>55</v>
      </c>
      <c r="N385" s="3">
        <v>24</v>
      </c>
      <c r="O385" s="3">
        <v>159</v>
      </c>
      <c r="P385" s="3">
        <v>1</v>
      </c>
      <c r="Q385" s="3">
        <v>34</v>
      </c>
      <c r="R385" s="3"/>
      <c r="S385" s="3">
        <v>1</v>
      </c>
      <c r="T385" s="3">
        <v>0</v>
      </c>
      <c r="U385" s="3">
        <v>2</v>
      </c>
      <c r="V385" s="3">
        <v>0</v>
      </c>
      <c r="W385" s="3">
        <v>0</v>
      </c>
      <c r="X385" s="3">
        <v>0</v>
      </c>
      <c r="Y385" s="3"/>
      <c r="Z385" s="3">
        <v>2</v>
      </c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>
        <v>0</v>
      </c>
      <c r="BA385" s="3">
        <v>11</v>
      </c>
      <c r="BB385" s="3">
        <v>479</v>
      </c>
      <c r="BC385" s="3">
        <v>602</v>
      </c>
    </row>
    <row r="386" spans="1:55" s="1" customFormat="1" ht="11.7" x14ac:dyDescent="0.45">
      <c r="A386" s="4">
        <v>385</v>
      </c>
      <c r="B386" s="3">
        <v>236</v>
      </c>
      <c r="C386" s="3" t="s">
        <v>37</v>
      </c>
      <c r="D386" s="5" t="s">
        <v>64</v>
      </c>
      <c r="E386" s="5">
        <f>VLOOKUP(D386,Sheet2!$A$2:$B$154,2,FALSE)</f>
        <v>20041</v>
      </c>
      <c r="F386" s="5" t="str">
        <f>VLOOKUP(E386,Sheet2!$B$2:$C$154,2,FALSE)</f>
        <v>HUAUTLA DE JIMÉNEZ</v>
      </c>
      <c r="G386" s="3">
        <v>2</v>
      </c>
      <c r="H386" s="3">
        <v>74</v>
      </c>
      <c r="I386" s="3">
        <v>127</v>
      </c>
      <c r="J386" s="3"/>
      <c r="K386" s="3">
        <v>7</v>
      </c>
      <c r="L386" s="3">
        <v>0</v>
      </c>
      <c r="M386" s="3">
        <v>27</v>
      </c>
      <c r="N386" s="3">
        <v>31</v>
      </c>
      <c r="O386" s="3">
        <v>158</v>
      </c>
      <c r="P386" s="3">
        <v>0</v>
      </c>
      <c r="Q386" s="3">
        <v>32</v>
      </c>
      <c r="R386" s="3"/>
      <c r="S386" s="3">
        <v>0</v>
      </c>
      <c r="T386" s="3">
        <v>0</v>
      </c>
      <c r="U386" s="3">
        <v>5</v>
      </c>
      <c r="V386" s="3">
        <v>0</v>
      </c>
      <c r="W386" s="3">
        <v>0</v>
      </c>
      <c r="X386" s="3">
        <v>0</v>
      </c>
      <c r="Y386" s="3"/>
      <c r="Z386" s="3">
        <v>6</v>
      </c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>
        <v>0</v>
      </c>
      <c r="BA386" s="3">
        <v>18</v>
      </c>
      <c r="BB386" s="3">
        <v>487</v>
      </c>
      <c r="BC386" s="3">
        <v>602</v>
      </c>
    </row>
    <row r="387" spans="1:55" s="1" customFormat="1" ht="11.7" x14ac:dyDescent="0.45">
      <c r="A387" s="4">
        <v>386</v>
      </c>
      <c r="B387" s="3">
        <v>237</v>
      </c>
      <c r="C387" s="3" t="s">
        <v>34</v>
      </c>
      <c r="D387" s="5" t="s">
        <v>64</v>
      </c>
      <c r="E387" s="5">
        <f>VLOOKUP(D387,Sheet2!$A$2:$B$154,2,FALSE)</f>
        <v>20041</v>
      </c>
      <c r="F387" s="5" t="str">
        <f>VLOOKUP(E387,Sheet2!$B$2:$C$154,2,FALSE)</f>
        <v>HUAUTLA DE JIMÉNEZ</v>
      </c>
      <c r="G387" s="3">
        <v>3</v>
      </c>
      <c r="H387" s="3">
        <v>61</v>
      </c>
      <c r="I387" s="3">
        <v>123</v>
      </c>
      <c r="J387" s="3"/>
      <c r="K387" s="3">
        <v>12</v>
      </c>
      <c r="L387" s="3">
        <v>0</v>
      </c>
      <c r="M387" s="3">
        <v>20</v>
      </c>
      <c r="N387" s="3">
        <v>21</v>
      </c>
      <c r="O387" s="3">
        <v>119</v>
      </c>
      <c r="P387" s="3">
        <v>1</v>
      </c>
      <c r="Q387" s="3">
        <v>8</v>
      </c>
      <c r="R387" s="3"/>
      <c r="S387" s="3">
        <v>3</v>
      </c>
      <c r="T387" s="3">
        <v>0</v>
      </c>
      <c r="U387" s="3">
        <v>4</v>
      </c>
      <c r="V387" s="3">
        <v>0</v>
      </c>
      <c r="W387" s="3">
        <v>0</v>
      </c>
      <c r="X387" s="3">
        <v>0</v>
      </c>
      <c r="Y387" s="3"/>
      <c r="Z387" s="3">
        <v>3</v>
      </c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>
        <v>0</v>
      </c>
      <c r="BA387" s="3">
        <v>19</v>
      </c>
      <c r="BB387" s="3">
        <v>397</v>
      </c>
      <c r="BC387" s="3">
        <v>508</v>
      </c>
    </row>
    <row r="388" spans="1:55" s="1" customFormat="1" ht="11.7" x14ac:dyDescent="0.45">
      <c r="A388" s="4">
        <v>387</v>
      </c>
      <c r="B388" s="3">
        <v>237</v>
      </c>
      <c r="C388" s="3" t="s">
        <v>36</v>
      </c>
      <c r="D388" s="5" t="s">
        <v>64</v>
      </c>
      <c r="E388" s="5">
        <f>VLOOKUP(D388,Sheet2!$A$2:$B$154,2,FALSE)</f>
        <v>20041</v>
      </c>
      <c r="F388" s="5" t="str">
        <f>VLOOKUP(E388,Sheet2!$B$2:$C$154,2,FALSE)</f>
        <v>HUAUTLA DE JIMÉNEZ</v>
      </c>
      <c r="G388" s="3">
        <v>4</v>
      </c>
      <c r="H388" s="3">
        <v>48</v>
      </c>
      <c r="I388" s="3">
        <v>119</v>
      </c>
      <c r="J388" s="3"/>
      <c r="K388" s="3">
        <v>22</v>
      </c>
      <c r="L388" s="3">
        <v>3</v>
      </c>
      <c r="M388" s="3">
        <v>19</v>
      </c>
      <c r="N388" s="3">
        <v>23</v>
      </c>
      <c r="O388" s="3">
        <v>128</v>
      </c>
      <c r="P388" s="3">
        <v>1</v>
      </c>
      <c r="Q388" s="3">
        <v>5</v>
      </c>
      <c r="R388" s="3"/>
      <c r="S388" s="3">
        <v>2</v>
      </c>
      <c r="T388" s="3">
        <v>0</v>
      </c>
      <c r="U388" s="3">
        <v>1</v>
      </c>
      <c r="V388" s="3">
        <v>0</v>
      </c>
      <c r="W388" s="3">
        <v>0</v>
      </c>
      <c r="X388" s="3">
        <v>0</v>
      </c>
      <c r="Y388" s="3"/>
      <c r="Z388" s="3">
        <v>2</v>
      </c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>
        <v>0</v>
      </c>
      <c r="BA388" s="3">
        <v>20</v>
      </c>
      <c r="BB388" s="3">
        <v>397</v>
      </c>
      <c r="BC388" s="3">
        <v>508</v>
      </c>
    </row>
    <row r="389" spans="1:55" s="1" customFormat="1" ht="11.7" x14ac:dyDescent="0.45">
      <c r="A389" s="4">
        <v>388</v>
      </c>
      <c r="B389" s="3">
        <v>237</v>
      </c>
      <c r="C389" s="3" t="s">
        <v>37</v>
      </c>
      <c r="D389" s="5" t="s">
        <v>64</v>
      </c>
      <c r="E389" s="5">
        <f>VLOOKUP(D389,Sheet2!$A$2:$B$154,2,FALSE)</f>
        <v>20041</v>
      </c>
      <c r="F389" s="5" t="str">
        <f>VLOOKUP(E389,Sheet2!$B$2:$C$154,2,FALSE)</f>
        <v>HUAUTLA DE JIMÉNEZ</v>
      </c>
      <c r="G389" s="3">
        <v>4</v>
      </c>
      <c r="H389" s="3">
        <v>43</v>
      </c>
      <c r="I389" s="3">
        <v>113</v>
      </c>
      <c r="J389" s="3"/>
      <c r="K389" s="3">
        <v>17</v>
      </c>
      <c r="L389" s="3">
        <v>6</v>
      </c>
      <c r="M389" s="3">
        <v>24</v>
      </c>
      <c r="N389" s="3">
        <v>25</v>
      </c>
      <c r="O389" s="3">
        <v>113</v>
      </c>
      <c r="P389" s="3">
        <v>0</v>
      </c>
      <c r="Q389" s="3">
        <v>3</v>
      </c>
      <c r="R389" s="3"/>
      <c r="S389" s="3">
        <v>2</v>
      </c>
      <c r="T389" s="3">
        <v>0</v>
      </c>
      <c r="U389" s="3">
        <v>2</v>
      </c>
      <c r="V389" s="3">
        <v>0</v>
      </c>
      <c r="W389" s="3">
        <v>0</v>
      </c>
      <c r="X389" s="3">
        <v>0</v>
      </c>
      <c r="Y389" s="3"/>
      <c r="Z389" s="3">
        <v>4</v>
      </c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>
        <v>0</v>
      </c>
      <c r="BA389" s="3">
        <v>22</v>
      </c>
      <c r="BB389" s="3">
        <v>378</v>
      </c>
      <c r="BC389" s="3">
        <v>507</v>
      </c>
    </row>
    <row r="390" spans="1:55" s="1" customFormat="1" ht="11.7" x14ac:dyDescent="0.45">
      <c r="A390" s="4">
        <v>389</v>
      </c>
      <c r="B390" s="3">
        <v>238</v>
      </c>
      <c r="C390" s="3" t="s">
        <v>34</v>
      </c>
      <c r="D390" s="5" t="s">
        <v>64</v>
      </c>
      <c r="E390" s="5">
        <f>VLOOKUP(D390,Sheet2!$A$2:$B$154,2,FALSE)</f>
        <v>20041</v>
      </c>
      <c r="F390" s="5" t="str">
        <f>VLOOKUP(E390,Sheet2!$B$2:$C$154,2,FALSE)</f>
        <v>HUAUTLA DE JIMÉNEZ</v>
      </c>
      <c r="G390" s="3">
        <v>6</v>
      </c>
      <c r="H390" s="3">
        <v>88</v>
      </c>
      <c r="I390" s="3">
        <v>103</v>
      </c>
      <c r="J390" s="3"/>
      <c r="K390" s="3">
        <v>10</v>
      </c>
      <c r="L390" s="3">
        <v>3</v>
      </c>
      <c r="M390" s="3">
        <v>78</v>
      </c>
      <c r="N390" s="3">
        <v>16</v>
      </c>
      <c r="O390" s="3">
        <v>169</v>
      </c>
      <c r="P390" s="3">
        <v>1</v>
      </c>
      <c r="Q390" s="3">
        <v>18</v>
      </c>
      <c r="R390" s="3"/>
      <c r="S390" s="3">
        <v>2</v>
      </c>
      <c r="T390" s="3">
        <v>0</v>
      </c>
      <c r="U390" s="3">
        <v>4</v>
      </c>
      <c r="V390" s="3">
        <v>0</v>
      </c>
      <c r="W390" s="3">
        <v>0</v>
      </c>
      <c r="X390" s="3">
        <v>0</v>
      </c>
      <c r="Y390" s="3"/>
      <c r="Z390" s="3">
        <v>2</v>
      </c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>
        <v>0</v>
      </c>
      <c r="BA390" s="3">
        <v>21</v>
      </c>
      <c r="BB390" s="3">
        <v>521</v>
      </c>
      <c r="BC390" s="3">
        <v>646</v>
      </c>
    </row>
    <row r="391" spans="1:55" s="1" customFormat="1" ht="11.7" x14ac:dyDescent="0.45">
      <c r="A391" s="4">
        <v>390</v>
      </c>
      <c r="B391" s="3">
        <v>238</v>
      </c>
      <c r="C391" s="3" t="s">
        <v>36</v>
      </c>
      <c r="D391" s="5" t="s">
        <v>64</v>
      </c>
      <c r="E391" s="5">
        <f>VLOOKUP(D391,Sheet2!$A$2:$B$154,2,FALSE)</f>
        <v>20041</v>
      </c>
      <c r="F391" s="5" t="str">
        <f>VLOOKUP(E391,Sheet2!$B$2:$C$154,2,FALSE)</f>
        <v>HUAUTLA DE JIMÉNEZ</v>
      </c>
      <c r="G391" s="3">
        <v>3</v>
      </c>
      <c r="H391" s="3">
        <v>73</v>
      </c>
      <c r="I391" s="3">
        <v>87</v>
      </c>
      <c r="J391" s="3"/>
      <c r="K391" s="3">
        <v>13</v>
      </c>
      <c r="L391" s="3">
        <v>2</v>
      </c>
      <c r="M391" s="3">
        <v>85</v>
      </c>
      <c r="N391" s="3">
        <v>31</v>
      </c>
      <c r="O391" s="3">
        <v>184</v>
      </c>
      <c r="P391" s="3">
        <v>3</v>
      </c>
      <c r="Q391" s="3">
        <v>25</v>
      </c>
      <c r="R391" s="3"/>
      <c r="S391" s="3">
        <v>3</v>
      </c>
      <c r="T391" s="3">
        <v>0</v>
      </c>
      <c r="U391" s="3">
        <v>4</v>
      </c>
      <c r="V391" s="3">
        <v>0</v>
      </c>
      <c r="W391" s="3">
        <v>0</v>
      </c>
      <c r="X391" s="3">
        <v>0</v>
      </c>
      <c r="Y391" s="3"/>
      <c r="Z391" s="3">
        <v>1</v>
      </c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>
        <v>0</v>
      </c>
      <c r="BA391" s="3">
        <v>10</v>
      </c>
      <c r="BB391" s="3">
        <v>524</v>
      </c>
      <c r="BC391" s="3">
        <v>645</v>
      </c>
    </row>
    <row r="392" spans="1:55" s="1" customFormat="1" ht="11.7" x14ac:dyDescent="0.45">
      <c r="A392" s="4">
        <v>391</v>
      </c>
      <c r="B392" s="3">
        <v>239</v>
      </c>
      <c r="C392" s="3" t="s">
        <v>34</v>
      </c>
      <c r="D392" s="5" t="s">
        <v>64</v>
      </c>
      <c r="E392" s="5">
        <f>VLOOKUP(D392,Sheet2!$A$2:$B$154,2,FALSE)</f>
        <v>20041</v>
      </c>
      <c r="F392" s="5" t="str">
        <f>VLOOKUP(E392,Sheet2!$B$2:$C$154,2,FALSE)</f>
        <v>HUAUTLA DE JIMÉNEZ</v>
      </c>
      <c r="G392" s="3">
        <v>2</v>
      </c>
      <c r="H392" s="3">
        <v>69</v>
      </c>
      <c r="I392" s="3">
        <v>93</v>
      </c>
      <c r="J392" s="3"/>
      <c r="K392" s="3">
        <v>9</v>
      </c>
      <c r="L392" s="3">
        <v>2</v>
      </c>
      <c r="M392" s="3">
        <v>59</v>
      </c>
      <c r="N392" s="3">
        <v>27</v>
      </c>
      <c r="O392" s="3">
        <v>173</v>
      </c>
      <c r="P392" s="3">
        <v>3</v>
      </c>
      <c r="Q392" s="3">
        <v>8</v>
      </c>
      <c r="R392" s="3"/>
      <c r="S392" s="3">
        <v>3</v>
      </c>
      <c r="T392" s="3">
        <v>0</v>
      </c>
      <c r="U392" s="3">
        <v>5</v>
      </c>
      <c r="V392" s="3">
        <v>0</v>
      </c>
      <c r="W392" s="3">
        <v>0</v>
      </c>
      <c r="X392" s="3">
        <v>0</v>
      </c>
      <c r="Y392" s="3"/>
      <c r="Z392" s="3">
        <v>1</v>
      </c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>
        <v>0</v>
      </c>
      <c r="BA392" s="3">
        <v>10</v>
      </c>
      <c r="BB392" s="3">
        <v>464</v>
      </c>
      <c r="BC392" s="3">
        <v>577</v>
      </c>
    </row>
    <row r="393" spans="1:55" s="1" customFormat="1" ht="11.7" x14ac:dyDescent="0.45">
      <c r="A393" s="4">
        <v>392</v>
      </c>
      <c r="B393" s="3">
        <v>239</v>
      </c>
      <c r="C393" s="3" t="s">
        <v>36</v>
      </c>
      <c r="D393" s="5" t="s">
        <v>64</v>
      </c>
      <c r="E393" s="5">
        <f>VLOOKUP(D393,Sheet2!$A$2:$B$154,2,FALSE)</f>
        <v>20041</v>
      </c>
      <c r="F393" s="5" t="str">
        <f>VLOOKUP(E393,Sheet2!$B$2:$C$154,2,FALSE)</f>
        <v>HUAUTLA DE JIMÉNEZ</v>
      </c>
      <c r="G393" s="3">
        <v>3</v>
      </c>
      <c r="H393" s="3">
        <v>95</v>
      </c>
      <c r="I393" s="3">
        <v>107</v>
      </c>
      <c r="J393" s="3"/>
      <c r="K393" s="3">
        <v>7</v>
      </c>
      <c r="L393" s="3">
        <v>3</v>
      </c>
      <c r="M393" s="3">
        <v>30</v>
      </c>
      <c r="N393" s="3">
        <v>20</v>
      </c>
      <c r="O393" s="3">
        <v>149</v>
      </c>
      <c r="P393" s="3">
        <v>1</v>
      </c>
      <c r="Q393" s="3">
        <v>6</v>
      </c>
      <c r="R393" s="3"/>
      <c r="S393" s="3">
        <v>3</v>
      </c>
      <c r="T393" s="3">
        <v>0</v>
      </c>
      <c r="U393" s="3">
        <v>3</v>
      </c>
      <c r="V393" s="3">
        <v>0</v>
      </c>
      <c r="W393" s="3">
        <v>0</v>
      </c>
      <c r="X393" s="3">
        <v>0</v>
      </c>
      <c r="Y393" s="3"/>
      <c r="Z393" s="3">
        <v>4</v>
      </c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>
        <v>0</v>
      </c>
      <c r="BA393" s="3">
        <v>10</v>
      </c>
      <c r="BB393" s="3">
        <v>441</v>
      </c>
      <c r="BC393" s="3">
        <v>577</v>
      </c>
    </row>
    <row r="394" spans="1:55" s="1" customFormat="1" ht="11.7" x14ac:dyDescent="0.45">
      <c r="A394" s="4">
        <v>393</v>
      </c>
      <c r="B394" s="3">
        <v>239</v>
      </c>
      <c r="C394" s="3" t="s">
        <v>37</v>
      </c>
      <c r="D394" s="5" t="s">
        <v>64</v>
      </c>
      <c r="E394" s="5">
        <f>VLOOKUP(D394,Sheet2!$A$2:$B$154,2,FALSE)</f>
        <v>20041</v>
      </c>
      <c r="F394" s="5" t="str">
        <f>VLOOKUP(E394,Sheet2!$B$2:$C$154,2,FALSE)</f>
        <v>HUAUTLA DE JIMÉNEZ</v>
      </c>
      <c r="G394" s="3">
        <v>2</v>
      </c>
      <c r="H394" s="3">
        <v>73</v>
      </c>
      <c r="I394" s="3">
        <v>107</v>
      </c>
      <c r="J394" s="3"/>
      <c r="K394" s="3">
        <v>4</v>
      </c>
      <c r="L394" s="3">
        <v>3</v>
      </c>
      <c r="M394" s="3">
        <v>33</v>
      </c>
      <c r="N394" s="3">
        <v>32</v>
      </c>
      <c r="O394" s="3">
        <v>146</v>
      </c>
      <c r="P394" s="3">
        <v>1</v>
      </c>
      <c r="Q394" s="3">
        <v>18</v>
      </c>
      <c r="R394" s="3"/>
      <c r="S394" s="3">
        <v>4</v>
      </c>
      <c r="T394" s="3">
        <v>0</v>
      </c>
      <c r="U394" s="3">
        <v>7</v>
      </c>
      <c r="V394" s="3">
        <v>0</v>
      </c>
      <c r="W394" s="3">
        <v>0</v>
      </c>
      <c r="X394" s="3">
        <v>0</v>
      </c>
      <c r="Y394" s="3"/>
      <c r="Z394" s="3">
        <v>3</v>
      </c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>
        <v>0</v>
      </c>
      <c r="BA394" s="3">
        <v>13</v>
      </c>
      <c r="BB394" s="3">
        <v>446</v>
      </c>
      <c r="BC394" s="3">
        <v>576</v>
      </c>
    </row>
    <row r="395" spans="1:55" s="1" customFormat="1" ht="11.7" x14ac:dyDescent="0.45">
      <c r="A395" s="4">
        <v>394</v>
      </c>
      <c r="B395" s="3">
        <v>240</v>
      </c>
      <c r="C395" s="3" t="s">
        <v>34</v>
      </c>
      <c r="D395" s="5" t="s">
        <v>64</v>
      </c>
      <c r="E395" s="5">
        <f>VLOOKUP(D395,Sheet2!$A$2:$B$154,2,FALSE)</f>
        <v>20041</v>
      </c>
      <c r="F395" s="5" t="str">
        <f>VLOOKUP(E395,Sheet2!$B$2:$C$154,2,FALSE)</f>
        <v>HUAUTLA DE JIMÉNEZ</v>
      </c>
      <c r="G395" s="3">
        <v>2</v>
      </c>
      <c r="H395" s="3">
        <v>106</v>
      </c>
      <c r="I395" s="3">
        <v>70</v>
      </c>
      <c r="J395" s="3"/>
      <c r="K395" s="3">
        <v>4</v>
      </c>
      <c r="L395" s="3">
        <v>1</v>
      </c>
      <c r="M395" s="3">
        <v>44</v>
      </c>
      <c r="N395" s="3">
        <v>19</v>
      </c>
      <c r="O395" s="3">
        <v>159</v>
      </c>
      <c r="P395" s="3">
        <v>0</v>
      </c>
      <c r="Q395" s="3">
        <v>14</v>
      </c>
      <c r="R395" s="3"/>
      <c r="S395" s="3">
        <v>3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/>
      <c r="Z395" s="3">
        <v>2</v>
      </c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>
        <v>0</v>
      </c>
      <c r="BA395" s="3">
        <v>21</v>
      </c>
      <c r="BB395" s="3">
        <v>446</v>
      </c>
      <c r="BC395" s="3">
        <v>554</v>
      </c>
    </row>
    <row r="396" spans="1:55" s="1" customFormat="1" ht="11.7" x14ac:dyDescent="0.45">
      <c r="A396" s="4">
        <v>395</v>
      </c>
      <c r="B396" s="3">
        <v>240</v>
      </c>
      <c r="C396" s="3" t="s">
        <v>36</v>
      </c>
      <c r="D396" s="5" t="s">
        <v>64</v>
      </c>
      <c r="E396" s="5">
        <f>VLOOKUP(D396,Sheet2!$A$2:$B$154,2,FALSE)</f>
        <v>20041</v>
      </c>
      <c r="F396" s="5" t="str">
        <f>VLOOKUP(E396,Sheet2!$B$2:$C$154,2,FALSE)</f>
        <v>HUAUTLA DE JIMÉNEZ</v>
      </c>
      <c r="G396" s="3">
        <v>0</v>
      </c>
      <c r="H396" s="3">
        <v>79</v>
      </c>
      <c r="I396" s="3">
        <v>65</v>
      </c>
      <c r="J396" s="3"/>
      <c r="K396" s="3">
        <v>5</v>
      </c>
      <c r="L396" s="3">
        <v>0</v>
      </c>
      <c r="M396" s="3">
        <v>55</v>
      </c>
      <c r="N396" s="3">
        <v>28</v>
      </c>
      <c r="O396" s="3">
        <v>194</v>
      </c>
      <c r="P396" s="3">
        <v>0</v>
      </c>
      <c r="Q396" s="3">
        <v>8</v>
      </c>
      <c r="R396" s="3"/>
      <c r="S396" s="3">
        <v>2</v>
      </c>
      <c r="T396" s="3">
        <v>0</v>
      </c>
      <c r="U396" s="3">
        <v>3</v>
      </c>
      <c r="V396" s="3">
        <v>0</v>
      </c>
      <c r="W396" s="3">
        <v>0</v>
      </c>
      <c r="X396" s="3">
        <v>0</v>
      </c>
      <c r="Y396" s="3"/>
      <c r="Z396" s="3">
        <v>3</v>
      </c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>
        <v>0</v>
      </c>
      <c r="BA396" s="3">
        <v>24</v>
      </c>
      <c r="BB396" s="3">
        <v>466</v>
      </c>
      <c r="BC396" s="3">
        <v>553</v>
      </c>
    </row>
    <row r="397" spans="1:55" s="1" customFormat="1" ht="11.7" x14ac:dyDescent="0.45">
      <c r="A397" s="4">
        <v>396</v>
      </c>
      <c r="B397" s="3">
        <v>240</v>
      </c>
      <c r="C397" s="3" t="s">
        <v>38</v>
      </c>
      <c r="D397" s="5" t="s">
        <v>64</v>
      </c>
      <c r="E397" s="5">
        <f>VLOOKUP(D397,Sheet2!$A$2:$B$154,2,FALSE)</f>
        <v>20041</v>
      </c>
      <c r="F397" s="5" t="str">
        <f>VLOOKUP(E397,Sheet2!$B$2:$C$154,2,FALSE)</f>
        <v>HUAUTLA DE JIMÉNEZ</v>
      </c>
      <c r="G397" s="3">
        <v>0</v>
      </c>
      <c r="H397" s="3">
        <v>0</v>
      </c>
      <c r="I397" s="3">
        <v>2</v>
      </c>
      <c r="J397" s="3"/>
      <c r="K397" s="3">
        <v>0</v>
      </c>
      <c r="L397" s="3">
        <v>0</v>
      </c>
      <c r="M397" s="3">
        <v>5</v>
      </c>
      <c r="N397" s="3">
        <v>1</v>
      </c>
      <c r="O397" s="3">
        <v>12</v>
      </c>
      <c r="P397" s="3">
        <v>0</v>
      </c>
      <c r="Q397" s="3">
        <v>0</v>
      </c>
      <c r="R397" s="3"/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/>
      <c r="Z397" s="3">
        <v>0</v>
      </c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>
        <v>0</v>
      </c>
      <c r="BA397" s="3">
        <v>1</v>
      </c>
      <c r="BB397" s="3">
        <v>21</v>
      </c>
      <c r="BC397" s="3">
        <v>0</v>
      </c>
    </row>
    <row r="398" spans="1:55" s="1" customFormat="1" ht="11.7" x14ac:dyDescent="0.45">
      <c r="A398" s="4">
        <v>397</v>
      </c>
      <c r="B398" s="3">
        <v>241</v>
      </c>
      <c r="C398" s="3" t="s">
        <v>34</v>
      </c>
      <c r="D398" s="5" t="s">
        <v>64</v>
      </c>
      <c r="E398" s="5">
        <f>VLOOKUP(D398,Sheet2!$A$2:$B$154,2,FALSE)</f>
        <v>20041</v>
      </c>
      <c r="F398" s="5" t="str">
        <f>VLOOKUP(E398,Sheet2!$B$2:$C$154,2,FALSE)</f>
        <v>HUAUTLA DE JIMÉNEZ</v>
      </c>
      <c r="G398" s="3">
        <v>1</v>
      </c>
      <c r="H398" s="3">
        <v>90</v>
      </c>
      <c r="I398" s="3">
        <v>145</v>
      </c>
      <c r="J398" s="3"/>
      <c r="K398" s="3">
        <v>17</v>
      </c>
      <c r="L398" s="3">
        <v>1</v>
      </c>
      <c r="M398" s="3">
        <v>39</v>
      </c>
      <c r="N398" s="3">
        <v>25</v>
      </c>
      <c r="O398" s="3">
        <v>198</v>
      </c>
      <c r="P398" s="3">
        <v>0</v>
      </c>
      <c r="Q398" s="3">
        <v>4</v>
      </c>
      <c r="R398" s="3"/>
      <c r="S398" s="3">
        <v>0</v>
      </c>
      <c r="T398" s="3">
        <v>0</v>
      </c>
      <c r="U398" s="3">
        <v>6</v>
      </c>
      <c r="V398" s="3">
        <v>0</v>
      </c>
      <c r="W398" s="3">
        <v>0</v>
      </c>
      <c r="X398" s="3">
        <v>0</v>
      </c>
      <c r="Y398" s="3"/>
      <c r="Z398" s="3">
        <v>6</v>
      </c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>
        <v>0</v>
      </c>
      <c r="BA398" s="3">
        <v>16</v>
      </c>
      <c r="BB398" s="3">
        <v>548</v>
      </c>
      <c r="BC398" s="3">
        <v>691</v>
      </c>
    </row>
    <row r="399" spans="1:55" s="1" customFormat="1" ht="11.7" x14ac:dyDescent="0.45">
      <c r="A399" s="4">
        <v>398</v>
      </c>
      <c r="B399" s="3">
        <v>241</v>
      </c>
      <c r="C399" s="3" t="s">
        <v>36</v>
      </c>
      <c r="D399" s="5" t="s">
        <v>64</v>
      </c>
      <c r="E399" s="5">
        <f>VLOOKUP(D399,Sheet2!$A$2:$B$154,2,FALSE)</f>
        <v>20041</v>
      </c>
      <c r="F399" s="5" t="str">
        <f>VLOOKUP(E399,Sheet2!$B$2:$C$154,2,FALSE)</f>
        <v>HUAUTLA DE JIMÉNEZ</v>
      </c>
      <c r="G399" s="3">
        <v>4</v>
      </c>
      <c r="H399" s="3">
        <v>68</v>
      </c>
      <c r="I399" s="3">
        <v>135</v>
      </c>
      <c r="J399" s="3"/>
      <c r="K399" s="3">
        <v>18</v>
      </c>
      <c r="L399" s="3">
        <v>1</v>
      </c>
      <c r="M399" s="3">
        <v>52</v>
      </c>
      <c r="N399" s="3">
        <v>24</v>
      </c>
      <c r="O399" s="3">
        <v>177</v>
      </c>
      <c r="P399" s="3">
        <v>2</v>
      </c>
      <c r="Q399" s="3">
        <v>5</v>
      </c>
      <c r="R399" s="3"/>
      <c r="S399" s="3">
        <v>3</v>
      </c>
      <c r="T399" s="3">
        <v>0</v>
      </c>
      <c r="U399" s="3">
        <v>4</v>
      </c>
      <c r="V399" s="3">
        <v>0</v>
      </c>
      <c r="W399" s="3">
        <v>0</v>
      </c>
      <c r="X399" s="3">
        <v>0</v>
      </c>
      <c r="Y399" s="3"/>
      <c r="Z399" s="3">
        <v>3</v>
      </c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>
        <v>0</v>
      </c>
      <c r="BA399" s="3">
        <v>18</v>
      </c>
      <c r="BB399" s="3">
        <v>514</v>
      </c>
      <c r="BC399" s="3">
        <v>690</v>
      </c>
    </row>
    <row r="400" spans="1:55" s="1" customFormat="1" ht="11.7" x14ac:dyDescent="0.45">
      <c r="A400" s="4">
        <v>399</v>
      </c>
      <c r="B400" s="3">
        <v>242</v>
      </c>
      <c r="C400" s="3" t="s">
        <v>34</v>
      </c>
      <c r="D400" s="5" t="s">
        <v>64</v>
      </c>
      <c r="E400" s="5">
        <f>VLOOKUP(D400,Sheet2!$A$2:$B$154,2,FALSE)</f>
        <v>20041</v>
      </c>
      <c r="F400" s="5" t="str">
        <f>VLOOKUP(E400,Sheet2!$B$2:$C$154,2,FALSE)</f>
        <v>HUAUTLA DE JIMÉNEZ</v>
      </c>
      <c r="G400" s="3">
        <v>2</v>
      </c>
      <c r="H400" s="3">
        <v>70</v>
      </c>
      <c r="I400" s="3">
        <v>73</v>
      </c>
      <c r="J400" s="3"/>
      <c r="K400" s="3">
        <v>3</v>
      </c>
      <c r="L400" s="3">
        <v>2</v>
      </c>
      <c r="M400" s="3">
        <v>4</v>
      </c>
      <c r="N400" s="3">
        <v>25</v>
      </c>
      <c r="O400" s="3">
        <v>85</v>
      </c>
      <c r="P400" s="3">
        <v>0</v>
      </c>
      <c r="Q400" s="3">
        <v>0</v>
      </c>
      <c r="R400" s="3"/>
      <c r="S400" s="3">
        <v>2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/>
      <c r="Z400" s="3">
        <v>0</v>
      </c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>
        <v>0</v>
      </c>
      <c r="BA400" s="3">
        <v>14</v>
      </c>
      <c r="BB400" s="3">
        <v>280</v>
      </c>
      <c r="BC400" s="3">
        <v>369</v>
      </c>
    </row>
    <row r="401" spans="1:55" s="1" customFormat="1" ht="11.7" x14ac:dyDescent="0.45">
      <c r="A401" s="4">
        <v>400</v>
      </c>
      <c r="B401" s="3">
        <v>243</v>
      </c>
      <c r="C401" s="3" t="s">
        <v>34</v>
      </c>
      <c r="D401" s="5" t="s">
        <v>64</v>
      </c>
      <c r="E401" s="5">
        <f>VLOOKUP(D401,Sheet2!$A$2:$B$154,2,FALSE)</f>
        <v>20041</v>
      </c>
      <c r="F401" s="5" t="str">
        <f>VLOOKUP(E401,Sheet2!$B$2:$C$154,2,FALSE)</f>
        <v>HUAUTLA DE JIMÉNEZ</v>
      </c>
      <c r="G401" s="3">
        <v>2</v>
      </c>
      <c r="H401" s="3">
        <v>56</v>
      </c>
      <c r="I401" s="3">
        <v>62</v>
      </c>
      <c r="J401" s="3"/>
      <c r="K401" s="3">
        <v>3</v>
      </c>
      <c r="L401" s="3">
        <v>1</v>
      </c>
      <c r="M401" s="3">
        <v>6</v>
      </c>
      <c r="N401" s="3">
        <v>6</v>
      </c>
      <c r="O401" s="3">
        <v>114</v>
      </c>
      <c r="P401" s="3">
        <v>4</v>
      </c>
      <c r="Q401" s="3">
        <v>1</v>
      </c>
      <c r="R401" s="3"/>
      <c r="S401" s="3">
        <v>3</v>
      </c>
      <c r="T401" s="3">
        <v>0</v>
      </c>
      <c r="U401" s="3">
        <v>1</v>
      </c>
      <c r="V401" s="3">
        <v>0</v>
      </c>
      <c r="W401" s="3">
        <v>0</v>
      </c>
      <c r="X401" s="3">
        <v>0</v>
      </c>
      <c r="Y401" s="3"/>
      <c r="Z401" s="3">
        <v>0</v>
      </c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>
        <v>0</v>
      </c>
      <c r="BA401" s="3">
        <v>13</v>
      </c>
      <c r="BB401" s="3">
        <v>272</v>
      </c>
      <c r="BC401" s="3">
        <v>376</v>
      </c>
    </row>
    <row r="402" spans="1:55" s="1" customFormat="1" ht="11.7" x14ac:dyDescent="0.45">
      <c r="A402" s="4">
        <v>401</v>
      </c>
      <c r="B402" s="3">
        <v>243</v>
      </c>
      <c r="C402" s="3" t="s">
        <v>36</v>
      </c>
      <c r="D402" s="5" t="s">
        <v>64</v>
      </c>
      <c r="E402" s="5">
        <f>VLOOKUP(D402,Sheet2!$A$2:$B$154,2,FALSE)</f>
        <v>20041</v>
      </c>
      <c r="F402" s="5" t="str">
        <f>VLOOKUP(E402,Sheet2!$B$2:$C$154,2,FALSE)</f>
        <v>HUAUTLA DE JIMÉNEZ</v>
      </c>
      <c r="G402" s="3">
        <v>5</v>
      </c>
      <c r="H402" s="3">
        <v>66</v>
      </c>
      <c r="I402" s="3">
        <v>50</v>
      </c>
      <c r="J402" s="3"/>
      <c r="K402" s="3">
        <v>3</v>
      </c>
      <c r="L402" s="3">
        <v>1</v>
      </c>
      <c r="M402" s="3">
        <v>8</v>
      </c>
      <c r="N402" s="3">
        <v>8</v>
      </c>
      <c r="O402" s="3">
        <v>131</v>
      </c>
      <c r="P402" s="3">
        <v>1</v>
      </c>
      <c r="Q402" s="3">
        <v>0</v>
      </c>
      <c r="R402" s="3"/>
      <c r="S402" s="3">
        <v>5</v>
      </c>
      <c r="T402" s="3">
        <v>0</v>
      </c>
      <c r="U402" s="3">
        <v>2</v>
      </c>
      <c r="V402" s="3">
        <v>0</v>
      </c>
      <c r="W402" s="3">
        <v>0</v>
      </c>
      <c r="X402" s="3">
        <v>0</v>
      </c>
      <c r="Y402" s="3"/>
      <c r="Z402" s="3">
        <v>0</v>
      </c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>
        <v>0</v>
      </c>
      <c r="BA402" s="3">
        <v>10</v>
      </c>
      <c r="BB402" s="3">
        <v>290</v>
      </c>
      <c r="BC402" s="3">
        <v>376</v>
      </c>
    </row>
    <row r="403" spans="1:55" s="1" customFormat="1" ht="11.7" x14ac:dyDescent="0.45">
      <c r="A403" s="4">
        <v>402</v>
      </c>
      <c r="B403" s="3">
        <v>244</v>
      </c>
      <c r="C403" s="3" t="s">
        <v>34</v>
      </c>
      <c r="D403" s="5" t="s">
        <v>64</v>
      </c>
      <c r="E403" s="5">
        <f>VLOOKUP(D403,Sheet2!$A$2:$B$154,2,FALSE)</f>
        <v>20041</v>
      </c>
      <c r="F403" s="5" t="str">
        <f>VLOOKUP(E403,Sheet2!$B$2:$C$154,2,FALSE)</f>
        <v>HUAUTLA DE JIMÉNEZ</v>
      </c>
      <c r="G403" s="3">
        <v>2</v>
      </c>
      <c r="H403" s="3">
        <v>183</v>
      </c>
      <c r="I403" s="3">
        <v>79</v>
      </c>
      <c r="J403" s="3"/>
      <c r="K403" s="3">
        <v>12</v>
      </c>
      <c r="L403" s="3">
        <v>1</v>
      </c>
      <c r="M403" s="3">
        <v>15</v>
      </c>
      <c r="N403" s="3">
        <v>14</v>
      </c>
      <c r="O403" s="3">
        <v>200</v>
      </c>
      <c r="P403" s="3">
        <v>2</v>
      </c>
      <c r="Q403" s="3">
        <v>6</v>
      </c>
      <c r="R403" s="3"/>
      <c r="S403" s="3">
        <v>2</v>
      </c>
      <c r="T403" s="3">
        <v>0</v>
      </c>
      <c r="U403" s="3">
        <v>3</v>
      </c>
      <c r="V403" s="3">
        <v>0</v>
      </c>
      <c r="W403" s="3">
        <v>0</v>
      </c>
      <c r="X403" s="3">
        <v>0</v>
      </c>
      <c r="Y403" s="3"/>
      <c r="Z403" s="3">
        <v>1</v>
      </c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>
        <v>0</v>
      </c>
      <c r="BA403" s="3">
        <v>24</v>
      </c>
      <c r="BB403" s="3">
        <v>544</v>
      </c>
      <c r="BC403" s="3">
        <v>694</v>
      </c>
    </row>
    <row r="404" spans="1:55" s="1" customFormat="1" ht="11.7" x14ac:dyDescent="0.45">
      <c r="A404" s="4">
        <v>403</v>
      </c>
      <c r="B404" s="3">
        <v>244</v>
      </c>
      <c r="C404" s="3" t="s">
        <v>39</v>
      </c>
      <c r="D404" s="5" t="s">
        <v>64</v>
      </c>
      <c r="E404" s="5">
        <f>VLOOKUP(D404,Sheet2!$A$2:$B$154,2,FALSE)</f>
        <v>20041</v>
      </c>
      <c r="F404" s="5" t="str">
        <f>VLOOKUP(E404,Sheet2!$B$2:$C$154,2,FALSE)</f>
        <v>HUAUTLA DE JIMÉNEZ</v>
      </c>
      <c r="G404" s="3">
        <v>3</v>
      </c>
      <c r="H404" s="3">
        <v>35</v>
      </c>
      <c r="I404" s="3">
        <v>64</v>
      </c>
      <c r="J404" s="3"/>
      <c r="K404" s="3">
        <v>9</v>
      </c>
      <c r="L404" s="3">
        <v>2</v>
      </c>
      <c r="M404" s="3">
        <v>28</v>
      </c>
      <c r="N404" s="3">
        <v>21</v>
      </c>
      <c r="O404" s="3">
        <v>59</v>
      </c>
      <c r="P404" s="3">
        <v>2</v>
      </c>
      <c r="Q404" s="3">
        <v>6</v>
      </c>
      <c r="R404" s="3"/>
      <c r="S404" s="3">
        <v>1</v>
      </c>
      <c r="T404" s="3">
        <v>0</v>
      </c>
      <c r="U404" s="3">
        <v>1</v>
      </c>
      <c r="V404" s="3">
        <v>0</v>
      </c>
      <c r="W404" s="3">
        <v>0</v>
      </c>
      <c r="X404" s="3">
        <v>0</v>
      </c>
      <c r="Y404" s="3"/>
      <c r="Z404" s="3">
        <v>1</v>
      </c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>
        <v>0</v>
      </c>
      <c r="BA404" s="3">
        <v>24</v>
      </c>
      <c r="BB404" s="3">
        <v>256</v>
      </c>
      <c r="BC404" s="3">
        <v>361</v>
      </c>
    </row>
    <row r="405" spans="1:55" s="1" customFormat="1" ht="11.7" x14ac:dyDescent="0.45">
      <c r="A405" s="4">
        <v>404</v>
      </c>
      <c r="B405" s="3">
        <v>245</v>
      </c>
      <c r="C405" s="3" t="s">
        <v>34</v>
      </c>
      <c r="D405" s="5" t="s">
        <v>64</v>
      </c>
      <c r="E405" s="5">
        <f>VLOOKUP(D405,Sheet2!$A$2:$B$154,2,FALSE)</f>
        <v>20041</v>
      </c>
      <c r="F405" s="5" t="str">
        <f>VLOOKUP(E405,Sheet2!$B$2:$C$154,2,FALSE)</f>
        <v>HUAUTLA DE JIMÉNEZ</v>
      </c>
      <c r="G405" s="3">
        <v>1</v>
      </c>
      <c r="H405" s="3">
        <v>26</v>
      </c>
      <c r="I405" s="3">
        <v>40</v>
      </c>
      <c r="J405" s="3"/>
      <c r="K405" s="3">
        <v>4</v>
      </c>
      <c r="L405" s="3">
        <v>2</v>
      </c>
      <c r="M405" s="3">
        <v>2</v>
      </c>
      <c r="N405" s="3">
        <v>106</v>
      </c>
      <c r="O405" s="3">
        <v>71</v>
      </c>
      <c r="P405" s="3">
        <v>0</v>
      </c>
      <c r="Q405" s="3">
        <v>1</v>
      </c>
      <c r="R405" s="3"/>
      <c r="S405" s="3">
        <v>0</v>
      </c>
      <c r="T405" s="3">
        <v>0</v>
      </c>
      <c r="U405" s="3">
        <v>3</v>
      </c>
      <c r="V405" s="3">
        <v>0</v>
      </c>
      <c r="W405" s="3">
        <v>0</v>
      </c>
      <c r="X405" s="3">
        <v>0</v>
      </c>
      <c r="Y405" s="3"/>
      <c r="Z405" s="3">
        <v>0</v>
      </c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>
        <v>0</v>
      </c>
      <c r="BA405" s="3">
        <v>7</v>
      </c>
      <c r="BB405" s="3">
        <v>263</v>
      </c>
      <c r="BC405" s="3">
        <v>334</v>
      </c>
    </row>
    <row r="406" spans="1:55" s="1" customFormat="1" ht="11.7" x14ac:dyDescent="0.45">
      <c r="A406" s="4">
        <v>405</v>
      </c>
      <c r="B406" s="3">
        <v>246</v>
      </c>
      <c r="C406" s="3" t="s">
        <v>34</v>
      </c>
      <c r="D406" s="5" t="s">
        <v>64</v>
      </c>
      <c r="E406" s="5">
        <f>VLOOKUP(D406,Sheet2!$A$2:$B$154,2,FALSE)</f>
        <v>20041</v>
      </c>
      <c r="F406" s="5" t="str">
        <f>VLOOKUP(E406,Sheet2!$B$2:$C$154,2,FALSE)</f>
        <v>HUAUTLA DE JIMÉNEZ</v>
      </c>
      <c r="G406" s="3">
        <v>6</v>
      </c>
      <c r="H406" s="3">
        <v>54</v>
      </c>
      <c r="I406" s="3">
        <v>35</v>
      </c>
      <c r="J406" s="3"/>
      <c r="K406" s="3">
        <v>6</v>
      </c>
      <c r="L406" s="3">
        <v>0</v>
      </c>
      <c r="M406" s="3">
        <v>6</v>
      </c>
      <c r="N406" s="3">
        <v>248</v>
      </c>
      <c r="O406" s="3">
        <v>172</v>
      </c>
      <c r="P406" s="3">
        <v>3</v>
      </c>
      <c r="Q406" s="3">
        <v>5</v>
      </c>
      <c r="R406" s="3"/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/>
      <c r="Z406" s="3">
        <v>4</v>
      </c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>
        <v>0</v>
      </c>
      <c r="BA406" s="3">
        <v>12</v>
      </c>
      <c r="BB406" s="3">
        <v>551</v>
      </c>
      <c r="BC406" s="3">
        <v>746</v>
      </c>
    </row>
    <row r="407" spans="1:55" s="1" customFormat="1" ht="11.7" x14ac:dyDescent="0.45">
      <c r="A407" s="4">
        <v>406</v>
      </c>
      <c r="B407" s="3">
        <v>246</v>
      </c>
      <c r="C407" s="3" t="s">
        <v>39</v>
      </c>
      <c r="D407" s="5" t="s">
        <v>64</v>
      </c>
      <c r="E407" s="5">
        <f>VLOOKUP(D407,Sheet2!$A$2:$B$154,2,FALSE)</f>
        <v>20041</v>
      </c>
      <c r="F407" s="5" t="str">
        <f>VLOOKUP(E407,Sheet2!$B$2:$C$154,2,FALSE)</f>
        <v>HUAUTLA DE JIMÉNEZ</v>
      </c>
      <c r="G407" s="3">
        <v>1</v>
      </c>
      <c r="H407" s="3">
        <v>85</v>
      </c>
      <c r="I407" s="3">
        <v>49</v>
      </c>
      <c r="J407" s="3"/>
      <c r="K407" s="3">
        <v>0</v>
      </c>
      <c r="L407" s="3">
        <v>0</v>
      </c>
      <c r="M407" s="3">
        <v>0</v>
      </c>
      <c r="N407" s="3">
        <v>7</v>
      </c>
      <c r="O407" s="3">
        <v>26</v>
      </c>
      <c r="P407" s="3">
        <v>0</v>
      </c>
      <c r="Q407" s="3">
        <v>0</v>
      </c>
      <c r="R407" s="3"/>
      <c r="S407" s="3">
        <v>1</v>
      </c>
      <c r="T407" s="3">
        <v>0</v>
      </c>
      <c r="U407" s="3">
        <v>1</v>
      </c>
      <c r="V407" s="3">
        <v>0</v>
      </c>
      <c r="W407" s="3">
        <v>0</v>
      </c>
      <c r="X407" s="3">
        <v>0</v>
      </c>
      <c r="Y407" s="3"/>
      <c r="Z407" s="3">
        <v>1</v>
      </c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>
        <v>0</v>
      </c>
      <c r="BA407" s="3">
        <v>8</v>
      </c>
      <c r="BB407" s="3">
        <v>179</v>
      </c>
      <c r="BC407" s="3">
        <v>230</v>
      </c>
    </row>
    <row r="408" spans="1:55" s="1" customFormat="1" ht="11.7" x14ac:dyDescent="0.45">
      <c r="A408" s="4">
        <v>407</v>
      </c>
      <c r="B408" s="3">
        <v>247</v>
      </c>
      <c r="C408" s="3" t="s">
        <v>34</v>
      </c>
      <c r="D408" s="5" t="s">
        <v>64</v>
      </c>
      <c r="E408" s="5">
        <f>VLOOKUP(D408,Sheet2!$A$2:$B$154,2,FALSE)</f>
        <v>20041</v>
      </c>
      <c r="F408" s="5" t="str">
        <f>VLOOKUP(E408,Sheet2!$B$2:$C$154,2,FALSE)</f>
        <v>HUAUTLA DE JIMÉNEZ</v>
      </c>
      <c r="G408" s="3">
        <v>2</v>
      </c>
      <c r="H408" s="3">
        <v>166</v>
      </c>
      <c r="I408" s="3">
        <v>163</v>
      </c>
      <c r="J408" s="3"/>
      <c r="K408" s="3">
        <v>4</v>
      </c>
      <c r="L408" s="3">
        <v>4</v>
      </c>
      <c r="M408" s="3">
        <v>11</v>
      </c>
      <c r="N408" s="3">
        <v>17</v>
      </c>
      <c r="O408" s="3">
        <v>156</v>
      </c>
      <c r="P408" s="3">
        <v>2</v>
      </c>
      <c r="Q408" s="3">
        <v>0</v>
      </c>
      <c r="R408" s="3"/>
      <c r="S408" s="3">
        <v>0</v>
      </c>
      <c r="T408" s="3">
        <v>0</v>
      </c>
      <c r="U408" s="3">
        <v>1</v>
      </c>
      <c r="V408" s="3">
        <v>0</v>
      </c>
      <c r="W408" s="3">
        <v>0</v>
      </c>
      <c r="X408" s="3">
        <v>0</v>
      </c>
      <c r="Y408" s="3"/>
      <c r="Z408" s="3">
        <v>2</v>
      </c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>
        <v>0</v>
      </c>
      <c r="BA408" s="3">
        <v>23</v>
      </c>
      <c r="BB408" s="3">
        <v>551</v>
      </c>
      <c r="BC408" s="3">
        <v>694</v>
      </c>
    </row>
    <row r="409" spans="1:55" s="1" customFormat="1" ht="11.7" x14ac:dyDescent="0.45">
      <c r="A409" s="4">
        <v>408</v>
      </c>
      <c r="B409" s="3">
        <v>247</v>
      </c>
      <c r="C409" s="3" t="s">
        <v>39</v>
      </c>
      <c r="D409" s="5" t="s">
        <v>64</v>
      </c>
      <c r="E409" s="5">
        <f>VLOOKUP(D409,Sheet2!$A$2:$B$154,2,FALSE)</f>
        <v>20041</v>
      </c>
      <c r="F409" s="5" t="str">
        <f>VLOOKUP(E409,Sheet2!$B$2:$C$154,2,FALSE)</f>
        <v>HUAUTLA DE JIMÉNEZ</v>
      </c>
      <c r="G409" s="3">
        <v>2</v>
      </c>
      <c r="H409" s="3">
        <v>76</v>
      </c>
      <c r="I409" s="3">
        <v>186</v>
      </c>
      <c r="J409" s="3"/>
      <c r="K409" s="3">
        <v>2</v>
      </c>
      <c r="L409" s="3">
        <v>2</v>
      </c>
      <c r="M409" s="3">
        <v>10</v>
      </c>
      <c r="N409" s="3">
        <v>106</v>
      </c>
      <c r="O409" s="3">
        <v>172</v>
      </c>
      <c r="P409" s="3">
        <v>1</v>
      </c>
      <c r="Q409" s="3">
        <v>2</v>
      </c>
      <c r="R409" s="3"/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/>
      <c r="Z409" s="3">
        <v>1</v>
      </c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>
        <v>0</v>
      </c>
      <c r="BA409" s="3">
        <v>13</v>
      </c>
      <c r="BB409" s="3">
        <v>573</v>
      </c>
      <c r="BC409" s="3">
        <v>723</v>
      </c>
    </row>
    <row r="410" spans="1:55" s="1" customFormat="1" ht="11.7" x14ac:dyDescent="0.45">
      <c r="A410" s="4">
        <v>409</v>
      </c>
      <c r="B410" s="3">
        <v>247</v>
      </c>
      <c r="C410" s="3" t="s">
        <v>46</v>
      </c>
      <c r="D410" s="5" t="s">
        <v>64</v>
      </c>
      <c r="E410" s="5">
        <f>VLOOKUP(D410,Sheet2!$A$2:$B$154,2,FALSE)</f>
        <v>20041</v>
      </c>
      <c r="F410" s="5" t="str">
        <f>VLOOKUP(E410,Sheet2!$B$2:$C$154,2,FALSE)</f>
        <v>HUAUTLA DE JIMÉNEZ</v>
      </c>
      <c r="G410" s="3">
        <v>1</v>
      </c>
      <c r="H410" s="3">
        <v>80</v>
      </c>
      <c r="I410" s="3">
        <v>129</v>
      </c>
      <c r="J410" s="3"/>
      <c r="K410" s="3">
        <v>2</v>
      </c>
      <c r="L410" s="3">
        <v>0</v>
      </c>
      <c r="M410" s="3">
        <v>13</v>
      </c>
      <c r="N410" s="3">
        <v>34</v>
      </c>
      <c r="O410" s="3">
        <v>105</v>
      </c>
      <c r="P410" s="3">
        <v>1</v>
      </c>
      <c r="Q410" s="3">
        <v>1</v>
      </c>
      <c r="R410" s="3"/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/>
      <c r="Z410" s="3">
        <v>0</v>
      </c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>
        <v>0</v>
      </c>
      <c r="BA410" s="3">
        <v>0</v>
      </c>
      <c r="BB410" s="3">
        <v>367</v>
      </c>
      <c r="BC410" s="3">
        <v>522</v>
      </c>
    </row>
    <row r="411" spans="1:55" s="1" customFormat="1" ht="11.7" x14ac:dyDescent="0.45">
      <c r="A411" s="4">
        <v>410</v>
      </c>
      <c r="B411" s="3">
        <v>248</v>
      </c>
      <c r="C411" s="3" t="s">
        <v>34</v>
      </c>
      <c r="D411" s="5" t="s">
        <v>64</v>
      </c>
      <c r="E411" s="5">
        <f>VLOOKUP(D411,Sheet2!$A$2:$B$154,2,FALSE)</f>
        <v>20041</v>
      </c>
      <c r="F411" s="5" t="str">
        <f>VLOOKUP(E411,Sheet2!$B$2:$C$154,2,FALSE)</f>
        <v>HUAUTLA DE JIMÉNEZ</v>
      </c>
      <c r="G411" s="3">
        <v>3</v>
      </c>
      <c r="H411" s="3">
        <v>102</v>
      </c>
      <c r="I411" s="3">
        <v>181</v>
      </c>
      <c r="J411" s="3"/>
      <c r="K411" s="3">
        <v>3</v>
      </c>
      <c r="L411" s="3">
        <v>2</v>
      </c>
      <c r="M411" s="3">
        <v>18</v>
      </c>
      <c r="N411" s="3">
        <v>14</v>
      </c>
      <c r="O411" s="3">
        <v>100</v>
      </c>
      <c r="P411" s="3">
        <v>0</v>
      </c>
      <c r="Q411" s="3">
        <v>2</v>
      </c>
      <c r="R411" s="3"/>
      <c r="S411" s="3">
        <v>1</v>
      </c>
      <c r="T411" s="3">
        <v>0</v>
      </c>
      <c r="U411" s="3">
        <v>1</v>
      </c>
      <c r="V411" s="3">
        <v>0</v>
      </c>
      <c r="W411" s="3">
        <v>0</v>
      </c>
      <c r="X411" s="3">
        <v>0</v>
      </c>
      <c r="Y411" s="3"/>
      <c r="Z411" s="3">
        <v>0</v>
      </c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>
        <v>0</v>
      </c>
      <c r="BA411" s="3">
        <v>23</v>
      </c>
      <c r="BB411" s="3">
        <v>450</v>
      </c>
      <c r="BC411" s="3">
        <v>629</v>
      </c>
    </row>
    <row r="412" spans="1:55" s="1" customFormat="1" ht="11.7" x14ac:dyDescent="0.45">
      <c r="A412" s="4">
        <v>411</v>
      </c>
      <c r="B412" s="3">
        <v>248</v>
      </c>
      <c r="C412" s="3" t="s">
        <v>36</v>
      </c>
      <c r="D412" s="5" t="s">
        <v>64</v>
      </c>
      <c r="E412" s="5">
        <f>VLOOKUP(D412,Sheet2!$A$2:$B$154,2,FALSE)</f>
        <v>20041</v>
      </c>
      <c r="F412" s="5" t="str">
        <f>VLOOKUP(E412,Sheet2!$B$2:$C$154,2,FALSE)</f>
        <v>HUAUTLA DE JIMÉNEZ</v>
      </c>
      <c r="G412" s="3">
        <v>1</v>
      </c>
      <c r="H412" s="3">
        <v>113</v>
      </c>
      <c r="I412" s="3">
        <v>186</v>
      </c>
      <c r="J412" s="3"/>
      <c r="K412" s="3">
        <v>1</v>
      </c>
      <c r="L412" s="3">
        <v>2</v>
      </c>
      <c r="M412" s="3">
        <v>10</v>
      </c>
      <c r="N412" s="3">
        <v>19</v>
      </c>
      <c r="O412" s="3">
        <v>0</v>
      </c>
      <c r="P412" s="3">
        <v>0</v>
      </c>
      <c r="Q412" s="3">
        <v>0</v>
      </c>
      <c r="R412" s="3"/>
      <c r="S412" s="3">
        <v>3</v>
      </c>
      <c r="T412" s="3">
        <v>0</v>
      </c>
      <c r="U412" s="3">
        <v>1</v>
      </c>
      <c r="V412" s="3">
        <v>0</v>
      </c>
      <c r="W412" s="3">
        <v>0</v>
      </c>
      <c r="X412" s="3">
        <v>0</v>
      </c>
      <c r="Y412" s="3"/>
      <c r="Z412" s="3">
        <v>1</v>
      </c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>
        <v>0</v>
      </c>
      <c r="BA412" s="3">
        <v>23</v>
      </c>
      <c r="BB412" s="3">
        <v>360</v>
      </c>
      <c r="BC412" s="3">
        <v>628</v>
      </c>
    </row>
    <row r="413" spans="1:55" s="1" customFormat="1" ht="11.7" x14ac:dyDescent="0.45">
      <c r="A413" s="4">
        <v>412</v>
      </c>
      <c r="B413" s="3">
        <v>249</v>
      </c>
      <c r="C413" s="3" t="s">
        <v>34</v>
      </c>
      <c r="D413" s="5" t="s">
        <v>64</v>
      </c>
      <c r="E413" s="5">
        <f>VLOOKUP(D413,Sheet2!$A$2:$B$154,2,FALSE)</f>
        <v>20041</v>
      </c>
      <c r="F413" s="5" t="str">
        <f>VLOOKUP(E413,Sheet2!$B$2:$C$154,2,FALSE)</f>
        <v>HUAUTLA DE JIMÉNEZ</v>
      </c>
      <c r="G413" s="3">
        <v>21</v>
      </c>
      <c r="H413" s="3">
        <v>55</v>
      </c>
      <c r="I413" s="3">
        <v>88</v>
      </c>
      <c r="J413" s="3"/>
      <c r="K413" s="3">
        <v>8</v>
      </c>
      <c r="L413" s="3">
        <v>2</v>
      </c>
      <c r="M413" s="3">
        <v>7</v>
      </c>
      <c r="N413" s="3">
        <v>24</v>
      </c>
      <c r="O413" s="3">
        <v>85</v>
      </c>
      <c r="P413" s="3">
        <v>0</v>
      </c>
      <c r="Q413" s="3">
        <v>5</v>
      </c>
      <c r="R413" s="3"/>
      <c r="S413" s="3">
        <v>2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/>
      <c r="Z413" s="3">
        <v>3</v>
      </c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>
        <v>0</v>
      </c>
      <c r="BA413" s="3">
        <v>8</v>
      </c>
      <c r="BB413" s="3">
        <v>308</v>
      </c>
      <c r="BC413" s="3">
        <v>410</v>
      </c>
    </row>
    <row r="414" spans="1:55" s="1" customFormat="1" ht="11.7" x14ac:dyDescent="0.45">
      <c r="A414" s="4">
        <v>413</v>
      </c>
      <c r="B414" s="3">
        <v>249</v>
      </c>
      <c r="C414" s="3" t="s">
        <v>36</v>
      </c>
      <c r="D414" s="5" t="s">
        <v>64</v>
      </c>
      <c r="E414" s="5">
        <f>VLOOKUP(D414,Sheet2!$A$2:$B$154,2,FALSE)</f>
        <v>20041</v>
      </c>
      <c r="F414" s="5" t="str">
        <f>VLOOKUP(E414,Sheet2!$B$2:$C$154,2,FALSE)</f>
        <v>HUAUTLA DE JIMÉNEZ</v>
      </c>
      <c r="G414" s="3">
        <v>19</v>
      </c>
      <c r="H414" s="3">
        <v>61</v>
      </c>
      <c r="I414" s="3">
        <v>70</v>
      </c>
      <c r="J414" s="3"/>
      <c r="K414" s="3">
        <v>13</v>
      </c>
      <c r="L414" s="3">
        <v>1</v>
      </c>
      <c r="M414" s="3">
        <v>12</v>
      </c>
      <c r="N414" s="3">
        <v>24</v>
      </c>
      <c r="O414" s="3">
        <v>117</v>
      </c>
      <c r="P414" s="3">
        <v>0</v>
      </c>
      <c r="Q414" s="3">
        <v>1</v>
      </c>
      <c r="R414" s="3"/>
      <c r="S414" s="3">
        <v>0</v>
      </c>
      <c r="T414" s="3">
        <v>0</v>
      </c>
      <c r="U414" s="3">
        <v>4</v>
      </c>
      <c r="V414" s="3">
        <v>0</v>
      </c>
      <c r="W414" s="3">
        <v>0</v>
      </c>
      <c r="X414" s="3">
        <v>0</v>
      </c>
      <c r="Y414" s="3"/>
      <c r="Z414" s="3">
        <v>2</v>
      </c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>
        <v>0</v>
      </c>
      <c r="BA414" s="3">
        <v>11</v>
      </c>
      <c r="BB414" s="3">
        <v>335</v>
      </c>
      <c r="BC414" s="3">
        <v>409</v>
      </c>
    </row>
    <row r="415" spans="1:55" s="1" customFormat="1" ht="11.7" x14ac:dyDescent="0.45">
      <c r="A415" s="4">
        <v>414</v>
      </c>
      <c r="B415" s="3">
        <v>250</v>
      </c>
      <c r="C415" s="3" t="s">
        <v>34</v>
      </c>
      <c r="D415" s="5" t="s">
        <v>64</v>
      </c>
      <c r="E415" s="5">
        <f>VLOOKUP(D415,Sheet2!$A$2:$B$154,2,FALSE)</f>
        <v>20041</v>
      </c>
      <c r="F415" s="5" t="str">
        <f>VLOOKUP(E415,Sheet2!$B$2:$C$154,2,FALSE)</f>
        <v>HUAUTLA DE JIMÉNEZ</v>
      </c>
      <c r="G415" s="3">
        <v>4</v>
      </c>
      <c r="H415" s="3">
        <v>34</v>
      </c>
      <c r="I415" s="3">
        <v>95</v>
      </c>
      <c r="J415" s="3"/>
      <c r="K415" s="3">
        <v>5</v>
      </c>
      <c r="L415" s="3">
        <v>1</v>
      </c>
      <c r="M415" s="3">
        <v>1</v>
      </c>
      <c r="N415" s="3">
        <v>10</v>
      </c>
      <c r="O415" s="3">
        <v>76</v>
      </c>
      <c r="P415" s="3">
        <v>0</v>
      </c>
      <c r="Q415" s="3">
        <v>12</v>
      </c>
      <c r="R415" s="3"/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/>
      <c r="Z415" s="3">
        <v>1</v>
      </c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>
        <v>0</v>
      </c>
      <c r="BA415" s="3">
        <v>21</v>
      </c>
      <c r="BB415" s="3">
        <v>261</v>
      </c>
      <c r="BC415" s="3">
        <v>355</v>
      </c>
    </row>
    <row r="416" spans="1:55" s="1" customFormat="1" ht="11.7" x14ac:dyDescent="0.45">
      <c r="A416" s="4">
        <v>415</v>
      </c>
      <c r="B416" s="3">
        <v>250</v>
      </c>
      <c r="C416" s="3" t="s">
        <v>39</v>
      </c>
      <c r="D416" s="5" t="s">
        <v>64</v>
      </c>
      <c r="E416" s="5">
        <f>VLOOKUP(D416,Sheet2!$A$2:$B$154,2,FALSE)</f>
        <v>20041</v>
      </c>
      <c r="F416" s="5" t="str">
        <f>VLOOKUP(E416,Sheet2!$B$2:$C$154,2,FALSE)</f>
        <v>HUAUTLA DE JIMÉNEZ</v>
      </c>
      <c r="G416" s="3">
        <v>25</v>
      </c>
      <c r="H416" s="3">
        <v>25</v>
      </c>
      <c r="I416" s="3">
        <v>163</v>
      </c>
      <c r="J416" s="3"/>
      <c r="K416" s="3">
        <v>28</v>
      </c>
      <c r="L416" s="3">
        <v>1</v>
      </c>
      <c r="M416" s="3">
        <v>2</v>
      </c>
      <c r="N416" s="3">
        <v>12</v>
      </c>
      <c r="O416" s="3">
        <v>114</v>
      </c>
      <c r="P416" s="3">
        <v>0</v>
      </c>
      <c r="Q416" s="3">
        <v>3</v>
      </c>
      <c r="R416" s="3"/>
      <c r="S416" s="3">
        <v>2</v>
      </c>
      <c r="T416" s="3">
        <v>0</v>
      </c>
      <c r="U416" s="3">
        <v>1</v>
      </c>
      <c r="V416" s="3">
        <v>0</v>
      </c>
      <c r="W416" s="3">
        <v>0</v>
      </c>
      <c r="X416" s="3">
        <v>0</v>
      </c>
      <c r="Y416" s="3"/>
      <c r="Z416" s="3">
        <v>0</v>
      </c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>
        <v>0</v>
      </c>
      <c r="BA416" s="3">
        <v>10</v>
      </c>
      <c r="BB416" s="3">
        <v>386</v>
      </c>
      <c r="BC416" s="3">
        <v>533</v>
      </c>
    </row>
    <row r="417" spans="1:55" s="1" customFormat="1" ht="11.7" x14ac:dyDescent="0.45">
      <c r="A417" s="4">
        <v>416</v>
      </c>
      <c r="B417" s="3">
        <v>250</v>
      </c>
      <c r="C417" s="3" t="s">
        <v>51</v>
      </c>
      <c r="D417" s="5" t="s">
        <v>64</v>
      </c>
      <c r="E417" s="5">
        <f>VLOOKUP(D417,Sheet2!$A$2:$B$154,2,FALSE)</f>
        <v>20041</v>
      </c>
      <c r="F417" s="5" t="str">
        <f>VLOOKUP(E417,Sheet2!$B$2:$C$154,2,FALSE)</f>
        <v>HUAUTLA DE JIMÉNEZ</v>
      </c>
      <c r="G417" s="3">
        <v>28</v>
      </c>
      <c r="H417" s="3">
        <v>47</v>
      </c>
      <c r="I417" s="3">
        <v>167</v>
      </c>
      <c r="J417" s="3"/>
      <c r="K417" s="3">
        <v>13</v>
      </c>
      <c r="L417" s="3">
        <v>1</v>
      </c>
      <c r="M417" s="3">
        <v>4</v>
      </c>
      <c r="N417" s="3">
        <v>12</v>
      </c>
      <c r="O417" s="3">
        <v>116</v>
      </c>
      <c r="P417" s="3">
        <v>2</v>
      </c>
      <c r="Q417" s="3">
        <v>1</v>
      </c>
      <c r="R417" s="3"/>
      <c r="S417" s="3">
        <v>1</v>
      </c>
      <c r="T417" s="3">
        <v>0</v>
      </c>
      <c r="U417" s="3">
        <v>2</v>
      </c>
      <c r="V417" s="3">
        <v>0</v>
      </c>
      <c r="W417" s="3">
        <v>0</v>
      </c>
      <c r="X417" s="3">
        <v>0</v>
      </c>
      <c r="Y417" s="3"/>
      <c r="Z417" s="3">
        <v>0</v>
      </c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>
        <v>0</v>
      </c>
      <c r="BA417" s="3">
        <v>12</v>
      </c>
      <c r="BB417" s="3">
        <v>406</v>
      </c>
      <c r="BC417" s="3">
        <v>532</v>
      </c>
    </row>
    <row r="418" spans="1:55" s="1" customFormat="1" ht="11.7" x14ac:dyDescent="0.45">
      <c r="A418" s="4">
        <v>417</v>
      </c>
      <c r="B418" s="3">
        <v>251</v>
      </c>
      <c r="C418" s="3" t="s">
        <v>34</v>
      </c>
      <c r="D418" s="5" t="s">
        <v>64</v>
      </c>
      <c r="E418" s="5">
        <f>VLOOKUP(D418,Sheet2!$A$2:$B$154,2,FALSE)</f>
        <v>20041</v>
      </c>
      <c r="F418" s="5" t="str">
        <f>VLOOKUP(E418,Sheet2!$B$2:$C$154,2,FALSE)</f>
        <v>HUAUTLA DE JIMÉNEZ</v>
      </c>
      <c r="G418" s="3">
        <v>3</v>
      </c>
      <c r="H418" s="3">
        <v>76</v>
      </c>
      <c r="I418" s="3">
        <v>144</v>
      </c>
      <c r="J418" s="3"/>
      <c r="K418" s="3">
        <v>4</v>
      </c>
      <c r="L418" s="3">
        <v>0</v>
      </c>
      <c r="M418" s="3">
        <v>17</v>
      </c>
      <c r="N418" s="3">
        <v>30</v>
      </c>
      <c r="O418" s="3">
        <v>193</v>
      </c>
      <c r="P418" s="3">
        <v>2</v>
      </c>
      <c r="Q418" s="3">
        <v>3</v>
      </c>
      <c r="R418" s="3"/>
      <c r="S418" s="3">
        <v>3</v>
      </c>
      <c r="T418" s="3">
        <v>0</v>
      </c>
      <c r="U418" s="3">
        <v>2</v>
      </c>
      <c r="V418" s="3">
        <v>0</v>
      </c>
      <c r="W418" s="3">
        <v>0</v>
      </c>
      <c r="X418" s="3">
        <v>0</v>
      </c>
      <c r="Y418" s="3"/>
      <c r="Z418" s="3">
        <v>2</v>
      </c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>
        <v>0</v>
      </c>
      <c r="BA418" s="3">
        <v>13</v>
      </c>
      <c r="BB418" s="3">
        <v>492</v>
      </c>
      <c r="BC418" s="3">
        <v>611</v>
      </c>
    </row>
    <row r="419" spans="1:55" s="1" customFormat="1" ht="11.7" x14ac:dyDescent="0.45">
      <c r="A419" s="4">
        <v>418</v>
      </c>
      <c r="B419" s="3">
        <v>251</v>
      </c>
      <c r="C419" s="3" t="s">
        <v>36</v>
      </c>
      <c r="D419" s="5" t="s">
        <v>64</v>
      </c>
      <c r="E419" s="5">
        <f>VLOOKUP(D419,Sheet2!$A$2:$B$154,2,FALSE)</f>
        <v>20041</v>
      </c>
      <c r="F419" s="5" t="str">
        <f>VLOOKUP(E419,Sheet2!$B$2:$C$154,2,FALSE)</f>
        <v>HUAUTLA DE JIMÉNEZ</v>
      </c>
      <c r="G419" s="3">
        <v>2</v>
      </c>
      <c r="H419" s="3">
        <v>58</v>
      </c>
      <c r="I419" s="3">
        <v>148</v>
      </c>
      <c r="J419" s="3"/>
      <c r="K419" s="3">
        <v>6</v>
      </c>
      <c r="L419" s="3">
        <v>1</v>
      </c>
      <c r="M419" s="3">
        <v>2</v>
      </c>
      <c r="N419" s="3">
        <v>27</v>
      </c>
      <c r="O419" s="3">
        <v>213</v>
      </c>
      <c r="P419" s="3">
        <v>4</v>
      </c>
      <c r="Q419" s="3">
        <v>0</v>
      </c>
      <c r="R419" s="3"/>
      <c r="S419" s="3">
        <v>6</v>
      </c>
      <c r="T419" s="3">
        <v>0</v>
      </c>
      <c r="U419" s="3">
        <v>3</v>
      </c>
      <c r="V419" s="3">
        <v>0</v>
      </c>
      <c r="W419" s="3">
        <v>0</v>
      </c>
      <c r="X419" s="3">
        <v>0</v>
      </c>
      <c r="Y419" s="3"/>
      <c r="Z419" s="3">
        <v>2</v>
      </c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>
        <v>0</v>
      </c>
      <c r="BA419" s="3">
        <v>25</v>
      </c>
      <c r="BB419" s="3">
        <v>497</v>
      </c>
      <c r="BC419" s="3">
        <v>610</v>
      </c>
    </row>
    <row r="420" spans="1:55" s="1" customFormat="1" ht="11.7" x14ac:dyDescent="0.45">
      <c r="A420" s="4">
        <v>419</v>
      </c>
      <c r="B420" s="3">
        <v>252</v>
      </c>
      <c r="C420" s="3" t="s">
        <v>34</v>
      </c>
      <c r="D420" s="5" t="s">
        <v>64</v>
      </c>
      <c r="E420" s="5">
        <f>VLOOKUP(D420,Sheet2!$A$2:$B$154,2,FALSE)</f>
        <v>20041</v>
      </c>
      <c r="F420" s="5" t="str">
        <f>VLOOKUP(E420,Sheet2!$B$2:$C$154,2,FALSE)</f>
        <v>HUAUTLA DE JIMÉNEZ</v>
      </c>
      <c r="G420" s="3">
        <v>4</v>
      </c>
      <c r="H420" s="3">
        <v>53</v>
      </c>
      <c r="I420" s="3">
        <v>88</v>
      </c>
      <c r="J420" s="3"/>
      <c r="K420" s="3">
        <v>36</v>
      </c>
      <c r="L420" s="3">
        <v>1</v>
      </c>
      <c r="M420" s="3">
        <v>11</v>
      </c>
      <c r="N420" s="3">
        <v>72</v>
      </c>
      <c r="O420" s="3">
        <v>143</v>
      </c>
      <c r="P420" s="3">
        <v>1</v>
      </c>
      <c r="Q420" s="3">
        <v>3</v>
      </c>
      <c r="R420" s="3"/>
      <c r="S420" s="3">
        <v>0</v>
      </c>
      <c r="T420" s="3">
        <v>0</v>
      </c>
      <c r="U420" s="3">
        <v>2</v>
      </c>
      <c r="V420" s="3">
        <v>0</v>
      </c>
      <c r="W420" s="3">
        <v>0</v>
      </c>
      <c r="X420" s="3">
        <v>0</v>
      </c>
      <c r="Y420" s="3"/>
      <c r="Z420" s="3">
        <v>0</v>
      </c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>
        <v>0</v>
      </c>
      <c r="BA420" s="3">
        <v>26</v>
      </c>
      <c r="BB420" s="3">
        <v>440</v>
      </c>
      <c r="BC420" s="3">
        <v>548</v>
      </c>
    </row>
    <row r="421" spans="1:55" s="1" customFormat="1" ht="11.7" x14ac:dyDescent="0.45">
      <c r="A421" s="4">
        <v>420</v>
      </c>
      <c r="B421" s="3">
        <v>252</v>
      </c>
      <c r="C421" s="3" t="s">
        <v>36</v>
      </c>
      <c r="D421" s="5" t="s">
        <v>64</v>
      </c>
      <c r="E421" s="5">
        <f>VLOOKUP(D421,Sheet2!$A$2:$B$154,2,FALSE)</f>
        <v>20041</v>
      </c>
      <c r="F421" s="5" t="str">
        <f>VLOOKUP(E421,Sheet2!$B$2:$C$154,2,FALSE)</f>
        <v>HUAUTLA DE JIMÉNEZ</v>
      </c>
      <c r="G421" s="3">
        <v>4</v>
      </c>
      <c r="H421" s="3">
        <v>91</v>
      </c>
      <c r="I421" s="3">
        <v>105</v>
      </c>
      <c r="J421" s="3"/>
      <c r="K421" s="3">
        <v>23</v>
      </c>
      <c r="L421" s="3">
        <v>0</v>
      </c>
      <c r="M421" s="3">
        <v>11</v>
      </c>
      <c r="N421" s="3">
        <v>68</v>
      </c>
      <c r="O421" s="3">
        <v>100</v>
      </c>
      <c r="P421" s="3">
        <v>0</v>
      </c>
      <c r="Q421" s="3">
        <v>3</v>
      </c>
      <c r="R421" s="3"/>
      <c r="S421" s="3">
        <v>2</v>
      </c>
      <c r="T421" s="3">
        <v>0</v>
      </c>
      <c r="U421" s="3">
        <v>1</v>
      </c>
      <c r="V421" s="3">
        <v>0</v>
      </c>
      <c r="W421" s="3">
        <v>0</v>
      </c>
      <c r="X421" s="3">
        <v>0</v>
      </c>
      <c r="Y421" s="3"/>
      <c r="Z421" s="3">
        <v>2</v>
      </c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>
        <v>0</v>
      </c>
      <c r="BA421" s="3">
        <v>20</v>
      </c>
      <c r="BB421" s="3">
        <v>430</v>
      </c>
      <c r="BC421" s="3">
        <v>547</v>
      </c>
    </row>
    <row r="422" spans="1:55" s="1" customFormat="1" ht="11.7" x14ac:dyDescent="0.45">
      <c r="A422" s="4">
        <v>421</v>
      </c>
      <c r="B422" s="3">
        <v>253</v>
      </c>
      <c r="C422" s="3" t="s">
        <v>34</v>
      </c>
      <c r="D422" s="5" t="s">
        <v>64</v>
      </c>
      <c r="E422" s="5">
        <f>VLOOKUP(D422,Sheet2!$A$2:$B$154,2,FALSE)</f>
        <v>20041</v>
      </c>
      <c r="F422" s="5" t="str">
        <f>VLOOKUP(E422,Sheet2!$B$2:$C$154,2,FALSE)</f>
        <v>HUAUTLA DE JIMÉNEZ</v>
      </c>
      <c r="G422" s="3">
        <v>3</v>
      </c>
      <c r="H422" s="3">
        <v>76</v>
      </c>
      <c r="I422" s="3">
        <v>71</v>
      </c>
      <c r="J422" s="3"/>
      <c r="K422" s="3">
        <v>0</v>
      </c>
      <c r="L422" s="3">
        <v>1</v>
      </c>
      <c r="M422" s="3">
        <v>6</v>
      </c>
      <c r="N422" s="3">
        <v>126</v>
      </c>
      <c r="O422" s="3">
        <v>99</v>
      </c>
      <c r="P422" s="3">
        <v>0</v>
      </c>
      <c r="Q422" s="3">
        <v>3</v>
      </c>
      <c r="R422" s="3"/>
      <c r="S422" s="3">
        <v>0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/>
      <c r="Z422" s="3">
        <v>1</v>
      </c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>
        <v>0</v>
      </c>
      <c r="BA422" s="3">
        <v>9</v>
      </c>
      <c r="BB422" s="3">
        <v>396</v>
      </c>
      <c r="BC422" s="3">
        <v>508</v>
      </c>
    </row>
    <row r="423" spans="1:55" s="1" customFormat="1" ht="11.7" x14ac:dyDescent="0.45">
      <c r="A423" s="4">
        <v>422</v>
      </c>
      <c r="B423" s="3">
        <v>253</v>
      </c>
      <c r="C423" s="3" t="s">
        <v>36</v>
      </c>
      <c r="D423" s="5" t="s">
        <v>64</v>
      </c>
      <c r="E423" s="5">
        <f>VLOOKUP(D423,Sheet2!$A$2:$B$154,2,FALSE)</f>
        <v>20041</v>
      </c>
      <c r="F423" s="5" t="str">
        <f>VLOOKUP(E423,Sheet2!$B$2:$C$154,2,FALSE)</f>
        <v>HUAUTLA DE JIMÉNEZ</v>
      </c>
      <c r="G423" s="3">
        <v>4</v>
      </c>
      <c r="H423" s="3">
        <v>89</v>
      </c>
      <c r="I423" s="3">
        <v>66</v>
      </c>
      <c r="J423" s="3"/>
      <c r="K423" s="3">
        <v>1</v>
      </c>
      <c r="L423" s="3">
        <v>1</v>
      </c>
      <c r="M423" s="3">
        <v>15</v>
      </c>
      <c r="N423" s="3">
        <v>130</v>
      </c>
      <c r="O423" s="3">
        <v>82</v>
      </c>
      <c r="P423" s="3">
        <v>1</v>
      </c>
      <c r="Q423" s="3">
        <v>5</v>
      </c>
      <c r="R423" s="3"/>
      <c r="S423" s="3">
        <v>0</v>
      </c>
      <c r="T423" s="3">
        <v>0</v>
      </c>
      <c r="U423" s="3">
        <v>1</v>
      </c>
      <c r="V423" s="3">
        <v>0</v>
      </c>
      <c r="W423" s="3">
        <v>0</v>
      </c>
      <c r="X423" s="3">
        <v>0</v>
      </c>
      <c r="Y423" s="3"/>
      <c r="Z423" s="3">
        <v>0</v>
      </c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>
        <v>0</v>
      </c>
      <c r="BA423" s="3">
        <v>18</v>
      </c>
      <c r="BB423" s="3">
        <v>413</v>
      </c>
      <c r="BC423" s="3">
        <v>508</v>
      </c>
    </row>
    <row r="424" spans="1:55" s="1" customFormat="1" ht="11.7" x14ac:dyDescent="0.45">
      <c r="A424" s="4">
        <v>423</v>
      </c>
      <c r="B424" s="3">
        <v>254</v>
      </c>
      <c r="C424" s="3" t="s">
        <v>34</v>
      </c>
      <c r="D424" s="5" t="s">
        <v>64</v>
      </c>
      <c r="E424" s="5">
        <f>VLOOKUP(D424,Sheet2!$A$2:$B$154,2,FALSE)</f>
        <v>20041</v>
      </c>
      <c r="F424" s="5" t="str">
        <f>VLOOKUP(E424,Sheet2!$B$2:$C$154,2,FALSE)</f>
        <v>HUAUTLA DE JIMÉNEZ</v>
      </c>
      <c r="G424" s="3">
        <v>1</v>
      </c>
      <c r="H424" s="3">
        <v>50</v>
      </c>
      <c r="I424" s="3">
        <v>98</v>
      </c>
      <c r="J424" s="3"/>
      <c r="K424" s="3">
        <v>12</v>
      </c>
      <c r="L424" s="3">
        <v>0</v>
      </c>
      <c r="M424" s="3">
        <v>20</v>
      </c>
      <c r="N424" s="3">
        <v>28</v>
      </c>
      <c r="O424" s="3">
        <v>194</v>
      </c>
      <c r="P424" s="3">
        <v>1</v>
      </c>
      <c r="Q424" s="3">
        <v>2</v>
      </c>
      <c r="R424" s="3"/>
      <c r="S424" s="3">
        <v>3</v>
      </c>
      <c r="T424" s="3">
        <v>0</v>
      </c>
      <c r="U424" s="3">
        <v>2</v>
      </c>
      <c r="V424" s="3">
        <v>0</v>
      </c>
      <c r="W424" s="3">
        <v>0</v>
      </c>
      <c r="X424" s="3">
        <v>0</v>
      </c>
      <c r="Y424" s="3"/>
      <c r="Z424" s="3">
        <v>1</v>
      </c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>
        <v>0</v>
      </c>
      <c r="BA424" s="3">
        <v>15</v>
      </c>
      <c r="BB424" s="3">
        <v>427</v>
      </c>
      <c r="BC424" s="3">
        <v>532</v>
      </c>
    </row>
    <row r="425" spans="1:55" s="1" customFormat="1" ht="11.7" x14ac:dyDescent="0.45">
      <c r="A425" s="4">
        <v>424</v>
      </c>
      <c r="B425" s="3">
        <v>258</v>
      </c>
      <c r="C425" s="3" t="s">
        <v>34</v>
      </c>
      <c r="D425" s="5" t="s">
        <v>65</v>
      </c>
      <c r="E425" s="5">
        <f>VLOOKUP(D425,Sheet2!$A$2:$B$154,2,FALSE)</f>
        <v>20014</v>
      </c>
      <c r="F425" s="5" t="str">
        <f>VLOOKUP(E425,Sheet2!$B$2:$C$154,2,FALSE)</f>
        <v>CIUDAD IXTEPEC</v>
      </c>
      <c r="G425" s="3">
        <v>3</v>
      </c>
      <c r="H425" s="3">
        <v>216</v>
      </c>
      <c r="I425" s="3">
        <v>5</v>
      </c>
      <c r="J425" s="3">
        <v>20</v>
      </c>
      <c r="K425" s="3">
        <v>40</v>
      </c>
      <c r="L425" s="3">
        <v>0</v>
      </c>
      <c r="M425" s="3">
        <v>1</v>
      </c>
      <c r="N425" s="3">
        <v>2</v>
      </c>
      <c r="O425" s="3">
        <v>109</v>
      </c>
      <c r="P425" s="3">
        <v>9</v>
      </c>
      <c r="Q425" s="3">
        <v>0</v>
      </c>
      <c r="R425" s="3">
        <v>0</v>
      </c>
      <c r="S425" s="3">
        <v>0</v>
      </c>
      <c r="T425" s="3">
        <v>3</v>
      </c>
      <c r="U425" s="3">
        <v>6</v>
      </c>
      <c r="V425" s="3">
        <v>0</v>
      </c>
      <c r="W425" s="3">
        <v>0</v>
      </c>
      <c r="X425" s="3">
        <v>0</v>
      </c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>
        <v>15</v>
      </c>
      <c r="AZ425" s="3">
        <v>1</v>
      </c>
      <c r="BA425" s="3">
        <v>9</v>
      </c>
      <c r="BB425" s="3">
        <v>439</v>
      </c>
      <c r="BC425" s="3">
        <v>613</v>
      </c>
    </row>
    <row r="426" spans="1:55" s="1" customFormat="1" ht="11.7" x14ac:dyDescent="0.45">
      <c r="A426" s="4">
        <v>425</v>
      </c>
      <c r="B426" s="3">
        <v>258</v>
      </c>
      <c r="C426" s="3" t="s">
        <v>36</v>
      </c>
      <c r="D426" s="5" t="s">
        <v>65</v>
      </c>
      <c r="E426" s="5">
        <f>VLOOKUP(D426,Sheet2!$A$2:$B$154,2,FALSE)</f>
        <v>20014</v>
      </c>
      <c r="F426" s="5" t="str">
        <f>VLOOKUP(E426,Sheet2!$B$2:$C$154,2,FALSE)</f>
        <v>CIUDAD IXTEPEC</v>
      </c>
      <c r="G426" s="3">
        <v>1</v>
      </c>
      <c r="H426" s="3">
        <v>195</v>
      </c>
      <c r="I426" s="3">
        <v>4</v>
      </c>
      <c r="J426" s="3">
        <v>14</v>
      </c>
      <c r="K426" s="3">
        <v>47</v>
      </c>
      <c r="L426" s="3">
        <v>1</v>
      </c>
      <c r="M426" s="3">
        <v>0</v>
      </c>
      <c r="N426" s="3">
        <v>1</v>
      </c>
      <c r="O426" s="3">
        <v>136</v>
      </c>
      <c r="P426" s="3">
        <v>10</v>
      </c>
      <c r="Q426" s="3">
        <v>0</v>
      </c>
      <c r="R426" s="3">
        <v>0</v>
      </c>
      <c r="S426" s="3">
        <v>0</v>
      </c>
      <c r="T426" s="3">
        <v>13</v>
      </c>
      <c r="U426" s="3">
        <v>12</v>
      </c>
      <c r="V426" s="3">
        <v>0</v>
      </c>
      <c r="W426" s="3">
        <v>0</v>
      </c>
      <c r="X426" s="3">
        <v>0</v>
      </c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>
        <v>11</v>
      </c>
      <c r="AZ426" s="3">
        <v>0</v>
      </c>
      <c r="BA426" s="3">
        <v>18</v>
      </c>
      <c r="BB426" s="3">
        <v>463</v>
      </c>
      <c r="BC426" s="3">
        <v>612</v>
      </c>
    </row>
    <row r="427" spans="1:55" s="1" customFormat="1" ht="11.7" x14ac:dyDescent="0.45">
      <c r="A427" s="4">
        <v>426</v>
      </c>
      <c r="B427" s="3">
        <v>258</v>
      </c>
      <c r="C427" s="3" t="s">
        <v>37</v>
      </c>
      <c r="D427" s="5" t="s">
        <v>65</v>
      </c>
      <c r="E427" s="5">
        <f>VLOOKUP(D427,Sheet2!$A$2:$B$154,2,FALSE)</f>
        <v>20014</v>
      </c>
      <c r="F427" s="5" t="str">
        <f>VLOOKUP(E427,Sheet2!$B$2:$C$154,2,FALSE)</f>
        <v>CIUDAD IXTEPEC</v>
      </c>
      <c r="G427" s="3">
        <v>2</v>
      </c>
      <c r="H427" s="3">
        <v>202</v>
      </c>
      <c r="I427" s="3">
        <v>0</v>
      </c>
      <c r="J427" s="3">
        <v>13</v>
      </c>
      <c r="K427" s="3">
        <v>62</v>
      </c>
      <c r="L427" s="3">
        <v>1</v>
      </c>
      <c r="M427" s="3">
        <v>1</v>
      </c>
      <c r="N427" s="3">
        <v>1</v>
      </c>
      <c r="O427" s="3">
        <v>123</v>
      </c>
      <c r="P427" s="3">
        <v>12</v>
      </c>
      <c r="Q427" s="3">
        <v>0</v>
      </c>
      <c r="R427" s="3">
        <v>0</v>
      </c>
      <c r="S427" s="3">
        <v>0</v>
      </c>
      <c r="T427" s="3">
        <v>13</v>
      </c>
      <c r="U427" s="3">
        <v>6</v>
      </c>
      <c r="V427" s="3">
        <v>0</v>
      </c>
      <c r="W427" s="3">
        <v>0</v>
      </c>
      <c r="X427" s="3">
        <v>0</v>
      </c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>
        <v>14</v>
      </c>
      <c r="AZ427" s="3">
        <v>0</v>
      </c>
      <c r="BA427" s="3">
        <v>14</v>
      </c>
      <c r="BB427" s="3">
        <v>464</v>
      </c>
      <c r="BC427" s="3">
        <v>612</v>
      </c>
    </row>
    <row r="428" spans="1:55" s="1" customFormat="1" ht="11.7" x14ac:dyDescent="0.45">
      <c r="A428" s="4">
        <v>427</v>
      </c>
      <c r="B428" s="3">
        <v>259</v>
      </c>
      <c r="C428" s="3" t="s">
        <v>34</v>
      </c>
      <c r="D428" s="5" t="s">
        <v>65</v>
      </c>
      <c r="E428" s="5">
        <f>VLOOKUP(D428,Sheet2!$A$2:$B$154,2,FALSE)</f>
        <v>20014</v>
      </c>
      <c r="F428" s="5" t="str">
        <f>VLOOKUP(E428,Sheet2!$B$2:$C$154,2,FALSE)</f>
        <v>CIUDAD IXTEPEC</v>
      </c>
      <c r="G428" s="3">
        <v>0</v>
      </c>
      <c r="H428" s="3">
        <v>139</v>
      </c>
      <c r="I428" s="3">
        <v>2</v>
      </c>
      <c r="J428" s="3">
        <v>7</v>
      </c>
      <c r="K428" s="3">
        <v>33</v>
      </c>
      <c r="L428" s="3">
        <v>0</v>
      </c>
      <c r="M428" s="3">
        <v>0</v>
      </c>
      <c r="N428" s="3">
        <v>3</v>
      </c>
      <c r="O428" s="3">
        <v>170</v>
      </c>
      <c r="P428" s="3">
        <v>5</v>
      </c>
      <c r="Q428" s="3">
        <v>0</v>
      </c>
      <c r="R428" s="3">
        <v>0</v>
      </c>
      <c r="S428" s="3">
        <v>0</v>
      </c>
      <c r="T428" s="3">
        <v>5</v>
      </c>
      <c r="U428" s="3">
        <v>7</v>
      </c>
      <c r="V428" s="3">
        <v>0</v>
      </c>
      <c r="W428" s="3">
        <v>0</v>
      </c>
      <c r="X428" s="3">
        <v>0</v>
      </c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>
        <v>5</v>
      </c>
      <c r="AZ428" s="3">
        <v>0</v>
      </c>
      <c r="BA428" s="3">
        <v>3</v>
      </c>
      <c r="BB428" s="3">
        <v>379</v>
      </c>
      <c r="BC428" s="3">
        <v>470</v>
      </c>
    </row>
    <row r="429" spans="1:55" s="1" customFormat="1" ht="11.7" x14ac:dyDescent="0.45">
      <c r="A429" s="4">
        <v>428</v>
      </c>
      <c r="B429" s="3">
        <v>259</v>
      </c>
      <c r="C429" s="3" t="s">
        <v>36</v>
      </c>
      <c r="D429" s="5" t="s">
        <v>65</v>
      </c>
      <c r="E429" s="5">
        <f>VLOOKUP(D429,Sheet2!$A$2:$B$154,2,FALSE)</f>
        <v>20014</v>
      </c>
      <c r="F429" s="5" t="str">
        <f>VLOOKUP(E429,Sheet2!$B$2:$C$154,2,FALSE)</f>
        <v>CIUDAD IXTEPEC</v>
      </c>
      <c r="G429" s="3">
        <v>1</v>
      </c>
      <c r="H429" s="3">
        <v>134</v>
      </c>
      <c r="I429" s="3">
        <v>3</v>
      </c>
      <c r="J429" s="3">
        <v>5</v>
      </c>
      <c r="K429" s="3">
        <v>28</v>
      </c>
      <c r="L429" s="3">
        <v>0</v>
      </c>
      <c r="M429" s="3">
        <v>0</v>
      </c>
      <c r="N429" s="3">
        <v>2</v>
      </c>
      <c r="O429" s="3">
        <v>137</v>
      </c>
      <c r="P429" s="3">
        <v>3</v>
      </c>
      <c r="Q429" s="3">
        <v>0</v>
      </c>
      <c r="R429" s="3">
        <v>1</v>
      </c>
      <c r="S429" s="3">
        <v>1</v>
      </c>
      <c r="T429" s="3">
        <v>1</v>
      </c>
      <c r="U429" s="3">
        <v>10</v>
      </c>
      <c r="V429" s="3">
        <v>0</v>
      </c>
      <c r="W429" s="3">
        <v>0</v>
      </c>
      <c r="X429" s="3">
        <v>0</v>
      </c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>
        <v>5</v>
      </c>
      <c r="AZ429" s="3">
        <v>0</v>
      </c>
      <c r="BA429" s="3">
        <v>8</v>
      </c>
      <c r="BB429" s="3">
        <v>339</v>
      </c>
      <c r="BC429" s="3">
        <v>470</v>
      </c>
    </row>
    <row r="430" spans="1:55" s="1" customFormat="1" ht="11.7" x14ac:dyDescent="0.45">
      <c r="A430" s="4">
        <v>429</v>
      </c>
      <c r="B430" s="3">
        <v>260</v>
      </c>
      <c r="C430" s="3" t="s">
        <v>34</v>
      </c>
      <c r="D430" s="5" t="s">
        <v>65</v>
      </c>
      <c r="E430" s="5">
        <f>VLOOKUP(D430,Sheet2!$A$2:$B$154,2,FALSE)</f>
        <v>20014</v>
      </c>
      <c r="F430" s="5" t="str">
        <f>VLOOKUP(E430,Sheet2!$B$2:$C$154,2,FALSE)</f>
        <v>CIUDAD IXTEPEC</v>
      </c>
      <c r="G430" s="3">
        <v>0</v>
      </c>
      <c r="H430" s="3">
        <v>85</v>
      </c>
      <c r="I430" s="3">
        <v>1</v>
      </c>
      <c r="J430" s="3">
        <v>8</v>
      </c>
      <c r="K430" s="3">
        <v>36</v>
      </c>
      <c r="L430" s="3">
        <v>1</v>
      </c>
      <c r="M430" s="3">
        <v>3</v>
      </c>
      <c r="N430" s="3">
        <v>1</v>
      </c>
      <c r="O430" s="3">
        <v>145</v>
      </c>
      <c r="P430" s="3">
        <v>3</v>
      </c>
      <c r="Q430" s="3">
        <v>0</v>
      </c>
      <c r="R430" s="3">
        <v>0</v>
      </c>
      <c r="S430" s="3">
        <v>0</v>
      </c>
      <c r="T430" s="3">
        <v>3</v>
      </c>
      <c r="U430" s="3">
        <v>5</v>
      </c>
      <c r="V430" s="3">
        <v>0</v>
      </c>
      <c r="W430" s="3">
        <v>0</v>
      </c>
      <c r="X430" s="3">
        <v>0</v>
      </c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>
        <v>9</v>
      </c>
      <c r="AZ430" s="3">
        <v>0</v>
      </c>
      <c r="BA430" s="3">
        <v>5</v>
      </c>
      <c r="BB430" s="3">
        <v>305</v>
      </c>
      <c r="BC430" s="3">
        <v>393</v>
      </c>
    </row>
    <row r="431" spans="1:55" s="1" customFormat="1" ht="11.7" x14ac:dyDescent="0.45">
      <c r="A431" s="4">
        <v>430</v>
      </c>
      <c r="B431" s="3">
        <v>260</v>
      </c>
      <c r="C431" s="3" t="s">
        <v>36</v>
      </c>
      <c r="D431" s="5" t="s">
        <v>65</v>
      </c>
      <c r="E431" s="5">
        <f>VLOOKUP(D431,Sheet2!$A$2:$B$154,2,FALSE)</f>
        <v>20014</v>
      </c>
      <c r="F431" s="5" t="str">
        <f>VLOOKUP(E431,Sheet2!$B$2:$C$154,2,FALSE)</f>
        <v>CIUDAD IXTEPEC</v>
      </c>
      <c r="G431" s="3">
        <v>0</v>
      </c>
      <c r="H431" s="3">
        <v>80</v>
      </c>
      <c r="I431" s="3">
        <v>0</v>
      </c>
      <c r="J431" s="3">
        <v>2</v>
      </c>
      <c r="K431" s="3">
        <v>33</v>
      </c>
      <c r="L431" s="3">
        <v>0</v>
      </c>
      <c r="M431" s="3">
        <v>0</v>
      </c>
      <c r="N431" s="3">
        <v>2</v>
      </c>
      <c r="O431" s="3">
        <v>126</v>
      </c>
      <c r="P431" s="3">
        <v>2</v>
      </c>
      <c r="Q431" s="3">
        <v>0</v>
      </c>
      <c r="R431" s="3">
        <v>2</v>
      </c>
      <c r="S431" s="3">
        <v>1</v>
      </c>
      <c r="T431" s="3">
        <v>1</v>
      </c>
      <c r="U431" s="3">
        <v>4</v>
      </c>
      <c r="V431" s="3">
        <v>0</v>
      </c>
      <c r="W431" s="3">
        <v>0</v>
      </c>
      <c r="X431" s="3">
        <v>0</v>
      </c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>
        <v>14</v>
      </c>
      <c r="AZ431" s="3">
        <v>0</v>
      </c>
      <c r="BA431" s="3">
        <v>10</v>
      </c>
      <c r="BB431" s="3">
        <v>277</v>
      </c>
      <c r="BC431" s="3">
        <v>392</v>
      </c>
    </row>
    <row r="432" spans="1:55" s="1" customFormat="1" ht="11.7" x14ac:dyDescent="0.45">
      <c r="A432" s="4">
        <v>431</v>
      </c>
      <c r="B432" s="3">
        <v>261</v>
      </c>
      <c r="C432" s="3" t="s">
        <v>34</v>
      </c>
      <c r="D432" s="5" t="s">
        <v>65</v>
      </c>
      <c r="E432" s="5">
        <f>VLOOKUP(D432,Sheet2!$A$2:$B$154,2,FALSE)</f>
        <v>20014</v>
      </c>
      <c r="F432" s="5" t="str">
        <f>VLOOKUP(E432,Sheet2!$B$2:$C$154,2,FALSE)</f>
        <v>CIUDAD IXTEPEC</v>
      </c>
      <c r="G432" s="3">
        <v>7</v>
      </c>
      <c r="H432" s="3">
        <v>158</v>
      </c>
      <c r="I432" s="3">
        <v>6</v>
      </c>
      <c r="J432" s="3">
        <v>4</v>
      </c>
      <c r="K432" s="3">
        <v>35</v>
      </c>
      <c r="L432" s="3">
        <v>0</v>
      </c>
      <c r="M432" s="3">
        <v>2</v>
      </c>
      <c r="N432" s="3">
        <v>2</v>
      </c>
      <c r="O432" s="3">
        <v>180</v>
      </c>
      <c r="P432" s="3">
        <v>5</v>
      </c>
      <c r="Q432" s="3">
        <v>0</v>
      </c>
      <c r="R432" s="3">
        <v>0</v>
      </c>
      <c r="S432" s="3">
        <v>0</v>
      </c>
      <c r="T432" s="3">
        <v>3</v>
      </c>
      <c r="U432" s="3">
        <v>13</v>
      </c>
      <c r="V432" s="3">
        <v>0</v>
      </c>
      <c r="W432" s="3">
        <v>0</v>
      </c>
      <c r="X432" s="3">
        <v>0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>
        <v>36</v>
      </c>
      <c r="AZ432" s="3">
        <v>0</v>
      </c>
      <c r="BA432" s="3">
        <v>4</v>
      </c>
      <c r="BB432" s="3">
        <v>455</v>
      </c>
      <c r="BC432" s="3">
        <v>586</v>
      </c>
    </row>
    <row r="433" spans="1:55" s="1" customFormat="1" ht="11.7" x14ac:dyDescent="0.45">
      <c r="A433" s="4">
        <v>432</v>
      </c>
      <c r="B433" s="3">
        <v>261</v>
      </c>
      <c r="C433" s="3" t="s">
        <v>36</v>
      </c>
      <c r="D433" s="5" t="s">
        <v>65</v>
      </c>
      <c r="E433" s="5">
        <f>VLOOKUP(D433,Sheet2!$A$2:$B$154,2,FALSE)</f>
        <v>20014</v>
      </c>
      <c r="F433" s="5" t="str">
        <f>VLOOKUP(E433,Sheet2!$B$2:$C$154,2,FALSE)</f>
        <v>CIUDAD IXTEPEC</v>
      </c>
      <c r="G433" s="3">
        <v>3</v>
      </c>
      <c r="H433" s="3">
        <v>165</v>
      </c>
      <c r="I433" s="3">
        <v>2</v>
      </c>
      <c r="J433" s="3">
        <v>11</v>
      </c>
      <c r="K433" s="3">
        <v>43</v>
      </c>
      <c r="L433" s="3">
        <v>1</v>
      </c>
      <c r="M433" s="3">
        <v>6</v>
      </c>
      <c r="N433" s="3">
        <v>0</v>
      </c>
      <c r="O433" s="3">
        <v>146</v>
      </c>
      <c r="P433" s="3">
        <v>7</v>
      </c>
      <c r="Q433" s="3">
        <v>0</v>
      </c>
      <c r="R433" s="3">
        <v>2</v>
      </c>
      <c r="S433" s="3">
        <v>0</v>
      </c>
      <c r="T433" s="3">
        <v>3</v>
      </c>
      <c r="U433" s="3">
        <v>11</v>
      </c>
      <c r="V433" s="3">
        <v>0</v>
      </c>
      <c r="W433" s="3">
        <v>0</v>
      </c>
      <c r="X433" s="3">
        <v>0</v>
      </c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>
        <v>32</v>
      </c>
      <c r="AZ433" s="3">
        <v>0</v>
      </c>
      <c r="BA433" s="3">
        <v>6</v>
      </c>
      <c r="BB433" s="3">
        <v>438</v>
      </c>
      <c r="BC433" s="3">
        <v>586</v>
      </c>
    </row>
    <row r="434" spans="1:55" s="1" customFormat="1" ht="11.7" x14ac:dyDescent="0.45">
      <c r="A434" s="4">
        <v>433</v>
      </c>
      <c r="B434" s="3">
        <v>262</v>
      </c>
      <c r="C434" s="3" t="s">
        <v>34</v>
      </c>
      <c r="D434" s="5" t="s">
        <v>65</v>
      </c>
      <c r="E434" s="5">
        <f>VLOOKUP(D434,Sheet2!$A$2:$B$154,2,FALSE)</f>
        <v>20014</v>
      </c>
      <c r="F434" s="5" t="str">
        <f>VLOOKUP(E434,Sheet2!$B$2:$C$154,2,FALSE)</f>
        <v>CIUDAD IXTEPEC</v>
      </c>
      <c r="G434" s="3">
        <v>4</v>
      </c>
      <c r="H434" s="3">
        <v>167</v>
      </c>
      <c r="I434" s="3">
        <v>6</v>
      </c>
      <c r="J434" s="3">
        <v>15</v>
      </c>
      <c r="K434" s="3">
        <v>101</v>
      </c>
      <c r="L434" s="3">
        <v>1</v>
      </c>
      <c r="M434" s="3">
        <v>5</v>
      </c>
      <c r="N434" s="3">
        <v>4</v>
      </c>
      <c r="O434" s="3">
        <v>153</v>
      </c>
      <c r="P434" s="3">
        <v>8</v>
      </c>
      <c r="Q434" s="3">
        <v>1</v>
      </c>
      <c r="R434" s="3">
        <v>1</v>
      </c>
      <c r="S434" s="3">
        <v>0</v>
      </c>
      <c r="T434" s="3">
        <v>8</v>
      </c>
      <c r="U434" s="3">
        <v>13</v>
      </c>
      <c r="V434" s="3">
        <v>0</v>
      </c>
      <c r="W434" s="3">
        <v>0</v>
      </c>
      <c r="X434" s="3">
        <v>0</v>
      </c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>
        <v>24</v>
      </c>
      <c r="AZ434" s="3">
        <v>0</v>
      </c>
      <c r="BA434" s="3">
        <v>11</v>
      </c>
      <c r="BB434" s="3">
        <v>522</v>
      </c>
      <c r="BC434" s="3">
        <v>737</v>
      </c>
    </row>
    <row r="435" spans="1:55" s="1" customFormat="1" ht="11.7" x14ac:dyDescent="0.45">
      <c r="A435" s="4">
        <v>434</v>
      </c>
      <c r="B435" s="3">
        <v>262</v>
      </c>
      <c r="C435" s="3" t="s">
        <v>36</v>
      </c>
      <c r="D435" s="5" t="s">
        <v>65</v>
      </c>
      <c r="E435" s="5">
        <f>VLOOKUP(D435,Sheet2!$A$2:$B$154,2,FALSE)</f>
        <v>20014</v>
      </c>
      <c r="F435" s="5" t="str">
        <f>VLOOKUP(E435,Sheet2!$B$2:$C$154,2,FALSE)</f>
        <v>CIUDAD IXTEPEC</v>
      </c>
      <c r="G435" s="3">
        <v>1</v>
      </c>
      <c r="H435" s="3">
        <v>187</v>
      </c>
      <c r="I435" s="3">
        <v>7</v>
      </c>
      <c r="J435" s="3">
        <v>21</v>
      </c>
      <c r="K435" s="3">
        <v>95</v>
      </c>
      <c r="L435" s="3">
        <v>0</v>
      </c>
      <c r="M435" s="3">
        <v>2</v>
      </c>
      <c r="N435" s="3">
        <v>0</v>
      </c>
      <c r="O435" s="3">
        <v>150</v>
      </c>
      <c r="P435" s="3">
        <v>5</v>
      </c>
      <c r="Q435" s="3">
        <v>0</v>
      </c>
      <c r="R435" s="3">
        <v>0</v>
      </c>
      <c r="S435" s="3">
        <v>0</v>
      </c>
      <c r="T435" s="3">
        <v>10</v>
      </c>
      <c r="U435" s="3">
        <v>11</v>
      </c>
      <c r="V435" s="3">
        <v>0</v>
      </c>
      <c r="W435" s="3">
        <v>0</v>
      </c>
      <c r="X435" s="3">
        <v>0</v>
      </c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>
        <v>36</v>
      </c>
      <c r="AZ435" s="3">
        <v>1</v>
      </c>
      <c r="BA435" s="3">
        <v>13</v>
      </c>
      <c r="BB435" s="3">
        <v>539</v>
      </c>
      <c r="BC435" s="3">
        <v>736</v>
      </c>
    </row>
    <row r="436" spans="1:55" s="1" customFormat="1" ht="11.7" x14ac:dyDescent="0.45">
      <c r="A436" s="4">
        <v>435</v>
      </c>
      <c r="B436" s="3">
        <v>263</v>
      </c>
      <c r="C436" s="3" t="s">
        <v>34</v>
      </c>
      <c r="D436" s="5" t="s">
        <v>65</v>
      </c>
      <c r="E436" s="5">
        <f>VLOOKUP(D436,Sheet2!$A$2:$B$154,2,FALSE)</f>
        <v>20014</v>
      </c>
      <c r="F436" s="5" t="str">
        <f>VLOOKUP(E436,Sheet2!$B$2:$C$154,2,FALSE)</f>
        <v>CIUDAD IXTEPEC</v>
      </c>
      <c r="G436" s="3">
        <v>2</v>
      </c>
      <c r="H436" s="3">
        <v>107</v>
      </c>
      <c r="I436" s="3">
        <v>0</v>
      </c>
      <c r="J436" s="3">
        <v>9</v>
      </c>
      <c r="K436" s="3">
        <v>25</v>
      </c>
      <c r="L436" s="3">
        <v>0</v>
      </c>
      <c r="M436" s="3">
        <v>2</v>
      </c>
      <c r="N436" s="3">
        <v>1</v>
      </c>
      <c r="O436" s="3">
        <v>109</v>
      </c>
      <c r="P436" s="3">
        <v>0</v>
      </c>
      <c r="Q436" s="3">
        <v>0</v>
      </c>
      <c r="R436" s="3">
        <v>1</v>
      </c>
      <c r="S436" s="3">
        <v>0</v>
      </c>
      <c r="T436" s="3">
        <v>5</v>
      </c>
      <c r="U436" s="3">
        <v>8</v>
      </c>
      <c r="V436" s="3">
        <v>0</v>
      </c>
      <c r="W436" s="3">
        <v>0</v>
      </c>
      <c r="X436" s="3">
        <v>0</v>
      </c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>
        <v>18</v>
      </c>
      <c r="AZ436" s="3">
        <v>0</v>
      </c>
      <c r="BA436" s="3">
        <v>7</v>
      </c>
      <c r="BB436" s="3">
        <v>294</v>
      </c>
      <c r="BC436" s="3">
        <v>409</v>
      </c>
    </row>
    <row r="437" spans="1:55" s="1" customFormat="1" ht="11.7" x14ac:dyDescent="0.45">
      <c r="A437" s="4">
        <v>436</v>
      </c>
      <c r="B437" s="3">
        <v>263</v>
      </c>
      <c r="C437" s="3" t="s">
        <v>36</v>
      </c>
      <c r="D437" s="5" t="s">
        <v>65</v>
      </c>
      <c r="E437" s="5">
        <f>VLOOKUP(D437,Sheet2!$A$2:$B$154,2,FALSE)</f>
        <v>20014</v>
      </c>
      <c r="F437" s="5" t="str">
        <f>VLOOKUP(E437,Sheet2!$B$2:$C$154,2,FALSE)</f>
        <v>CIUDAD IXTEPEC</v>
      </c>
      <c r="G437" s="3">
        <v>1</v>
      </c>
      <c r="H437" s="3">
        <v>95</v>
      </c>
      <c r="I437" s="3">
        <v>1</v>
      </c>
      <c r="J437" s="3">
        <v>8</v>
      </c>
      <c r="K437" s="3">
        <v>19</v>
      </c>
      <c r="L437" s="3">
        <v>0</v>
      </c>
      <c r="M437" s="3">
        <v>3</v>
      </c>
      <c r="N437" s="3">
        <v>0</v>
      </c>
      <c r="O437" s="3">
        <v>142</v>
      </c>
      <c r="P437" s="3">
        <v>7</v>
      </c>
      <c r="Q437" s="3">
        <v>1</v>
      </c>
      <c r="R437" s="3">
        <v>0</v>
      </c>
      <c r="S437" s="3">
        <v>0</v>
      </c>
      <c r="T437" s="3">
        <v>2</v>
      </c>
      <c r="U437" s="3">
        <v>8</v>
      </c>
      <c r="V437" s="3">
        <v>0</v>
      </c>
      <c r="W437" s="3">
        <v>0</v>
      </c>
      <c r="X437" s="3">
        <v>0</v>
      </c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>
        <v>11</v>
      </c>
      <c r="AZ437" s="3">
        <v>0</v>
      </c>
      <c r="BA437" s="3">
        <v>10</v>
      </c>
      <c r="BB437" s="3">
        <v>308</v>
      </c>
      <c r="BC437" s="3">
        <v>408</v>
      </c>
    </row>
    <row r="438" spans="1:55" s="1" customFormat="1" ht="11.7" x14ac:dyDescent="0.45">
      <c r="A438" s="4">
        <v>437</v>
      </c>
      <c r="B438" s="3">
        <v>264</v>
      </c>
      <c r="C438" s="3" t="s">
        <v>34</v>
      </c>
      <c r="D438" s="5" t="s">
        <v>65</v>
      </c>
      <c r="E438" s="5">
        <f>VLOOKUP(D438,Sheet2!$A$2:$B$154,2,FALSE)</f>
        <v>20014</v>
      </c>
      <c r="F438" s="5" t="str">
        <f>VLOOKUP(E438,Sheet2!$B$2:$C$154,2,FALSE)</f>
        <v>CIUDAD IXTEPEC</v>
      </c>
      <c r="G438" s="3">
        <v>2</v>
      </c>
      <c r="H438" s="3">
        <v>131</v>
      </c>
      <c r="I438" s="3">
        <v>2</v>
      </c>
      <c r="J438" s="3">
        <v>9</v>
      </c>
      <c r="K438" s="3">
        <v>42</v>
      </c>
      <c r="L438" s="3">
        <v>0</v>
      </c>
      <c r="M438" s="3">
        <v>0</v>
      </c>
      <c r="N438" s="3">
        <v>0</v>
      </c>
      <c r="O438" s="3">
        <v>169</v>
      </c>
      <c r="P438" s="3">
        <v>3</v>
      </c>
      <c r="Q438" s="3">
        <v>0</v>
      </c>
      <c r="R438" s="3">
        <v>0</v>
      </c>
      <c r="S438" s="3">
        <v>0</v>
      </c>
      <c r="T438" s="3">
        <v>2</v>
      </c>
      <c r="U438" s="3">
        <v>4</v>
      </c>
      <c r="V438" s="3">
        <v>0</v>
      </c>
      <c r="W438" s="3">
        <v>0</v>
      </c>
      <c r="X438" s="3">
        <v>0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>
        <v>14</v>
      </c>
      <c r="AZ438" s="3">
        <v>0</v>
      </c>
      <c r="BA438" s="3">
        <v>7</v>
      </c>
      <c r="BB438" s="3">
        <v>385</v>
      </c>
      <c r="BC438" s="3">
        <v>505</v>
      </c>
    </row>
    <row r="439" spans="1:55" s="1" customFormat="1" ht="11.7" x14ac:dyDescent="0.45">
      <c r="A439" s="4">
        <v>438</v>
      </c>
      <c r="B439" s="3">
        <v>264</v>
      </c>
      <c r="C439" s="3" t="s">
        <v>36</v>
      </c>
      <c r="D439" s="5" t="s">
        <v>65</v>
      </c>
      <c r="E439" s="5">
        <f>VLOOKUP(D439,Sheet2!$A$2:$B$154,2,FALSE)</f>
        <v>20014</v>
      </c>
      <c r="F439" s="5" t="str">
        <f>VLOOKUP(E439,Sheet2!$B$2:$C$154,2,FALSE)</f>
        <v>CIUDAD IXTEPEC</v>
      </c>
      <c r="G439" s="3">
        <v>0</v>
      </c>
      <c r="H439" s="3">
        <v>138</v>
      </c>
      <c r="I439" s="3">
        <v>4</v>
      </c>
      <c r="J439" s="3">
        <v>8</v>
      </c>
      <c r="K439" s="3">
        <v>37</v>
      </c>
      <c r="L439" s="3">
        <v>1</v>
      </c>
      <c r="M439" s="3">
        <v>1</v>
      </c>
      <c r="N439" s="3">
        <v>0</v>
      </c>
      <c r="O439" s="3">
        <v>150</v>
      </c>
      <c r="P439" s="3">
        <v>1</v>
      </c>
      <c r="Q439" s="3">
        <v>0</v>
      </c>
      <c r="R439" s="3">
        <v>0</v>
      </c>
      <c r="S439" s="3">
        <v>1</v>
      </c>
      <c r="T439" s="3">
        <v>5</v>
      </c>
      <c r="U439" s="3">
        <v>6</v>
      </c>
      <c r="V439" s="3">
        <v>0</v>
      </c>
      <c r="W439" s="3">
        <v>0</v>
      </c>
      <c r="X439" s="3">
        <v>0</v>
      </c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>
        <v>7</v>
      </c>
      <c r="AZ439" s="3">
        <v>0</v>
      </c>
      <c r="BA439" s="3">
        <v>10</v>
      </c>
      <c r="BB439" s="3">
        <v>369</v>
      </c>
      <c r="BC439" s="3">
        <v>505</v>
      </c>
    </row>
    <row r="440" spans="1:55" s="1" customFormat="1" ht="11.7" x14ac:dyDescent="0.45">
      <c r="A440" s="4">
        <v>439</v>
      </c>
      <c r="B440" s="3">
        <v>265</v>
      </c>
      <c r="C440" s="3" t="s">
        <v>34</v>
      </c>
      <c r="D440" s="5" t="s">
        <v>65</v>
      </c>
      <c r="E440" s="5">
        <f>VLOOKUP(D440,Sheet2!$A$2:$B$154,2,FALSE)</f>
        <v>20014</v>
      </c>
      <c r="F440" s="5" t="str">
        <f>VLOOKUP(E440,Sheet2!$B$2:$C$154,2,FALSE)</f>
        <v>CIUDAD IXTEPEC</v>
      </c>
      <c r="G440" s="3">
        <v>4</v>
      </c>
      <c r="H440" s="3">
        <v>144</v>
      </c>
      <c r="I440" s="3">
        <v>3</v>
      </c>
      <c r="J440" s="3">
        <v>20</v>
      </c>
      <c r="K440" s="3">
        <v>43</v>
      </c>
      <c r="L440" s="3">
        <v>1</v>
      </c>
      <c r="M440" s="3">
        <v>0</v>
      </c>
      <c r="N440" s="3">
        <v>2</v>
      </c>
      <c r="O440" s="3">
        <v>173</v>
      </c>
      <c r="P440" s="3">
        <v>4</v>
      </c>
      <c r="Q440" s="3">
        <v>0</v>
      </c>
      <c r="R440" s="3">
        <v>3</v>
      </c>
      <c r="S440" s="3">
        <v>0</v>
      </c>
      <c r="T440" s="3">
        <v>7</v>
      </c>
      <c r="U440" s="3">
        <v>14</v>
      </c>
      <c r="V440" s="3">
        <v>0</v>
      </c>
      <c r="W440" s="3">
        <v>0</v>
      </c>
      <c r="X440" s="3">
        <v>0</v>
      </c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>
        <v>30</v>
      </c>
      <c r="AZ440" s="3">
        <v>1</v>
      </c>
      <c r="BA440" s="3">
        <v>19</v>
      </c>
      <c r="BB440" s="3">
        <v>468</v>
      </c>
      <c r="BC440" s="3">
        <v>716</v>
      </c>
    </row>
    <row r="441" spans="1:55" s="1" customFormat="1" ht="11.7" x14ac:dyDescent="0.45">
      <c r="A441" s="4">
        <v>440</v>
      </c>
      <c r="B441" s="3">
        <v>265</v>
      </c>
      <c r="C441" s="3" t="s">
        <v>36</v>
      </c>
      <c r="D441" s="5" t="s">
        <v>65</v>
      </c>
      <c r="E441" s="5">
        <f>VLOOKUP(D441,Sheet2!$A$2:$B$154,2,FALSE)</f>
        <v>20014</v>
      </c>
      <c r="F441" s="5" t="str">
        <f>VLOOKUP(E441,Sheet2!$B$2:$C$154,2,FALSE)</f>
        <v>CIUDAD IXTEPEC</v>
      </c>
      <c r="G441" s="3">
        <v>2</v>
      </c>
      <c r="H441" s="3">
        <v>131</v>
      </c>
      <c r="I441" s="3">
        <v>2</v>
      </c>
      <c r="J441" s="3">
        <v>23</v>
      </c>
      <c r="K441" s="3">
        <v>55</v>
      </c>
      <c r="L441" s="3">
        <v>1</v>
      </c>
      <c r="M441" s="3">
        <v>2</v>
      </c>
      <c r="N441" s="3">
        <v>1</v>
      </c>
      <c r="O441" s="3">
        <v>146</v>
      </c>
      <c r="P441" s="3">
        <v>7</v>
      </c>
      <c r="Q441" s="3">
        <v>0</v>
      </c>
      <c r="R441" s="3">
        <v>2</v>
      </c>
      <c r="S441" s="3">
        <v>0</v>
      </c>
      <c r="T441" s="3">
        <v>10</v>
      </c>
      <c r="U441" s="3">
        <v>9</v>
      </c>
      <c r="V441" s="3">
        <v>0</v>
      </c>
      <c r="W441" s="3">
        <v>0</v>
      </c>
      <c r="X441" s="3">
        <v>0</v>
      </c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>
        <v>34</v>
      </c>
      <c r="AZ441" s="3">
        <v>0</v>
      </c>
      <c r="BA441" s="3">
        <v>23</v>
      </c>
      <c r="BB441" s="3">
        <v>448</v>
      </c>
      <c r="BC441" s="3">
        <v>716</v>
      </c>
    </row>
    <row r="442" spans="1:55" s="1" customFormat="1" ht="11.7" x14ac:dyDescent="0.45">
      <c r="A442" s="4">
        <v>441</v>
      </c>
      <c r="B442" s="3">
        <v>265</v>
      </c>
      <c r="C442" s="3" t="s">
        <v>37</v>
      </c>
      <c r="D442" s="5" t="s">
        <v>65</v>
      </c>
      <c r="E442" s="5">
        <f>VLOOKUP(D442,Sheet2!$A$2:$B$154,2,FALSE)</f>
        <v>20014</v>
      </c>
      <c r="F442" s="5" t="str">
        <f>VLOOKUP(E442,Sheet2!$B$2:$C$154,2,FALSE)</f>
        <v>CIUDAD IXTEPEC</v>
      </c>
      <c r="G442" s="3">
        <v>3</v>
      </c>
      <c r="H442" s="3">
        <v>125</v>
      </c>
      <c r="I442" s="3">
        <v>1</v>
      </c>
      <c r="J442" s="3">
        <v>24</v>
      </c>
      <c r="K442" s="3">
        <v>72</v>
      </c>
      <c r="L442" s="3">
        <v>0</v>
      </c>
      <c r="M442" s="3">
        <v>3</v>
      </c>
      <c r="N442" s="3">
        <v>1</v>
      </c>
      <c r="O442" s="3">
        <v>193</v>
      </c>
      <c r="P442" s="3">
        <v>3</v>
      </c>
      <c r="Q442" s="3">
        <v>1</v>
      </c>
      <c r="R442" s="3">
        <v>0</v>
      </c>
      <c r="S442" s="3">
        <v>0</v>
      </c>
      <c r="T442" s="3">
        <v>8</v>
      </c>
      <c r="U442" s="3">
        <v>13</v>
      </c>
      <c r="V442" s="3">
        <v>0</v>
      </c>
      <c r="W442" s="3">
        <v>0</v>
      </c>
      <c r="X442" s="3">
        <v>0</v>
      </c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>
        <v>17</v>
      </c>
      <c r="AZ442" s="3">
        <v>0</v>
      </c>
      <c r="BA442" s="3">
        <v>26</v>
      </c>
      <c r="BB442" s="3">
        <v>490</v>
      </c>
      <c r="BC442" s="3">
        <v>716</v>
      </c>
    </row>
    <row r="443" spans="1:55" s="1" customFormat="1" ht="11.7" x14ac:dyDescent="0.45">
      <c r="A443" s="4">
        <v>442</v>
      </c>
      <c r="B443" s="3">
        <v>266</v>
      </c>
      <c r="C443" s="3" t="s">
        <v>34</v>
      </c>
      <c r="D443" s="5" t="s">
        <v>65</v>
      </c>
      <c r="E443" s="5">
        <f>VLOOKUP(D443,Sheet2!$A$2:$B$154,2,FALSE)</f>
        <v>20014</v>
      </c>
      <c r="F443" s="5" t="str">
        <f>VLOOKUP(E443,Sheet2!$B$2:$C$154,2,FALSE)</f>
        <v>CIUDAD IXTEPEC</v>
      </c>
      <c r="G443" s="3">
        <v>2</v>
      </c>
      <c r="H443" s="3">
        <v>120</v>
      </c>
      <c r="I443" s="3">
        <v>2</v>
      </c>
      <c r="J443" s="3">
        <v>6</v>
      </c>
      <c r="K443" s="3">
        <v>48</v>
      </c>
      <c r="L443" s="3">
        <v>0</v>
      </c>
      <c r="M443" s="3">
        <v>0</v>
      </c>
      <c r="N443" s="3">
        <v>1</v>
      </c>
      <c r="O443" s="3">
        <v>189</v>
      </c>
      <c r="P443" s="3">
        <v>8</v>
      </c>
      <c r="Q443" s="3">
        <v>1</v>
      </c>
      <c r="R443" s="3">
        <v>0</v>
      </c>
      <c r="S443" s="3">
        <v>0</v>
      </c>
      <c r="T443" s="3">
        <v>1</v>
      </c>
      <c r="U443" s="3">
        <v>13</v>
      </c>
      <c r="V443" s="3">
        <v>0</v>
      </c>
      <c r="W443" s="3">
        <v>0</v>
      </c>
      <c r="X443" s="3">
        <v>0</v>
      </c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>
        <v>28</v>
      </c>
      <c r="AZ443" s="3">
        <v>0</v>
      </c>
      <c r="BA443" s="3">
        <v>23</v>
      </c>
      <c r="BB443" s="3">
        <v>442</v>
      </c>
      <c r="BC443" s="3">
        <v>625</v>
      </c>
    </row>
    <row r="444" spans="1:55" s="1" customFormat="1" ht="11.7" x14ac:dyDescent="0.45">
      <c r="A444" s="4">
        <v>443</v>
      </c>
      <c r="B444" s="3">
        <v>267</v>
      </c>
      <c r="C444" s="3" t="s">
        <v>34</v>
      </c>
      <c r="D444" s="5" t="s">
        <v>65</v>
      </c>
      <c r="E444" s="5">
        <f>VLOOKUP(D444,Sheet2!$A$2:$B$154,2,FALSE)</f>
        <v>20014</v>
      </c>
      <c r="F444" s="5" t="str">
        <f>VLOOKUP(E444,Sheet2!$B$2:$C$154,2,FALSE)</f>
        <v>CIUDAD IXTEPEC</v>
      </c>
      <c r="G444" s="3">
        <v>7</v>
      </c>
      <c r="H444" s="3">
        <v>70</v>
      </c>
      <c r="I444" s="3">
        <v>1</v>
      </c>
      <c r="J444" s="3">
        <v>11</v>
      </c>
      <c r="K444" s="3">
        <v>24</v>
      </c>
      <c r="L444" s="3">
        <v>1</v>
      </c>
      <c r="M444" s="3">
        <v>2</v>
      </c>
      <c r="N444" s="3">
        <v>0</v>
      </c>
      <c r="O444" s="3">
        <v>84</v>
      </c>
      <c r="P444" s="3">
        <v>1</v>
      </c>
      <c r="Q444" s="3">
        <v>0</v>
      </c>
      <c r="R444" s="3">
        <v>1</v>
      </c>
      <c r="S444" s="3">
        <v>1</v>
      </c>
      <c r="T444" s="3">
        <v>10</v>
      </c>
      <c r="U444" s="3">
        <v>1</v>
      </c>
      <c r="V444" s="3">
        <v>0</v>
      </c>
      <c r="W444" s="3">
        <v>0</v>
      </c>
      <c r="X444" s="3">
        <v>0</v>
      </c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>
        <v>18</v>
      </c>
      <c r="AZ444" s="3">
        <v>0</v>
      </c>
      <c r="BA444" s="3">
        <v>0</v>
      </c>
      <c r="BB444" s="3">
        <v>232</v>
      </c>
      <c r="BC444" s="3">
        <v>417</v>
      </c>
    </row>
    <row r="445" spans="1:55" s="1" customFormat="1" ht="11.7" x14ac:dyDescent="0.45">
      <c r="A445" s="4">
        <v>444</v>
      </c>
      <c r="B445" s="3">
        <v>267</v>
      </c>
      <c r="C445" s="3" t="s">
        <v>36</v>
      </c>
      <c r="D445" s="5" t="s">
        <v>65</v>
      </c>
      <c r="E445" s="5">
        <f>VLOOKUP(D445,Sheet2!$A$2:$B$154,2,FALSE)</f>
        <v>20014</v>
      </c>
      <c r="F445" s="5" t="str">
        <f>VLOOKUP(E445,Sheet2!$B$2:$C$154,2,FALSE)</f>
        <v>CIUDAD IXTEPEC</v>
      </c>
      <c r="G445" s="3">
        <v>7</v>
      </c>
      <c r="H445" s="3">
        <v>106</v>
      </c>
      <c r="I445" s="3">
        <v>1</v>
      </c>
      <c r="J445" s="3">
        <v>5</v>
      </c>
      <c r="K445" s="3">
        <v>28</v>
      </c>
      <c r="L445" s="3">
        <v>1</v>
      </c>
      <c r="M445" s="3">
        <v>1</v>
      </c>
      <c r="N445" s="3">
        <v>0</v>
      </c>
      <c r="O445" s="3">
        <v>91</v>
      </c>
      <c r="P445" s="3">
        <v>5</v>
      </c>
      <c r="Q445" s="3">
        <v>1</v>
      </c>
      <c r="R445" s="3">
        <v>2</v>
      </c>
      <c r="S445" s="3">
        <v>0</v>
      </c>
      <c r="T445" s="3">
        <v>3</v>
      </c>
      <c r="U445" s="3">
        <v>4</v>
      </c>
      <c r="V445" s="3">
        <v>0</v>
      </c>
      <c r="W445" s="3">
        <v>0</v>
      </c>
      <c r="X445" s="3">
        <v>0</v>
      </c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>
        <v>11</v>
      </c>
      <c r="AZ445" s="3">
        <v>0</v>
      </c>
      <c r="BA445" s="3">
        <v>1</v>
      </c>
      <c r="BB445" s="3">
        <v>267</v>
      </c>
      <c r="BC445" s="3">
        <v>416</v>
      </c>
    </row>
    <row r="446" spans="1:55" s="1" customFormat="1" ht="11.7" x14ac:dyDescent="0.45">
      <c r="A446" s="4">
        <v>445</v>
      </c>
      <c r="B446" s="3">
        <v>267</v>
      </c>
      <c r="C446" s="3" t="s">
        <v>38</v>
      </c>
      <c r="D446" s="5" t="s">
        <v>65</v>
      </c>
      <c r="E446" s="5">
        <f>VLOOKUP(D446,Sheet2!$A$2:$B$154,2,FALSE)</f>
        <v>20014</v>
      </c>
      <c r="F446" s="5" t="str">
        <f>VLOOKUP(E446,Sheet2!$B$2:$C$154,2,FALSE)</f>
        <v>CIUDAD IXTEPEC</v>
      </c>
      <c r="G446" s="3">
        <v>1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4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>
        <v>0</v>
      </c>
      <c r="AZ446" s="3">
        <v>0</v>
      </c>
      <c r="BA446" s="3">
        <v>0</v>
      </c>
      <c r="BB446" s="3">
        <v>10</v>
      </c>
      <c r="BC446" s="3">
        <v>0</v>
      </c>
    </row>
    <row r="447" spans="1:55" s="1" customFormat="1" ht="11.7" x14ac:dyDescent="0.45">
      <c r="A447" s="4">
        <v>446</v>
      </c>
      <c r="B447" s="3">
        <v>268</v>
      </c>
      <c r="C447" s="3" t="s">
        <v>34</v>
      </c>
      <c r="D447" s="5" t="s">
        <v>65</v>
      </c>
      <c r="E447" s="5">
        <f>VLOOKUP(D447,Sheet2!$A$2:$B$154,2,FALSE)</f>
        <v>20014</v>
      </c>
      <c r="F447" s="5" t="str">
        <f>VLOOKUP(E447,Sheet2!$B$2:$C$154,2,FALSE)</f>
        <v>CIUDAD IXTEPEC</v>
      </c>
      <c r="G447" s="3">
        <v>1</v>
      </c>
      <c r="H447" s="3">
        <v>91</v>
      </c>
      <c r="I447" s="3">
        <v>0</v>
      </c>
      <c r="J447" s="3">
        <v>9</v>
      </c>
      <c r="K447" s="3">
        <v>10</v>
      </c>
      <c r="L447" s="3">
        <v>0</v>
      </c>
      <c r="M447" s="3">
        <v>0</v>
      </c>
      <c r="N447" s="3">
        <v>0</v>
      </c>
      <c r="O447" s="3">
        <v>114</v>
      </c>
      <c r="P447" s="3">
        <v>0</v>
      </c>
      <c r="Q447" s="3">
        <v>2</v>
      </c>
      <c r="R447" s="3">
        <v>1</v>
      </c>
      <c r="S447" s="3">
        <v>0</v>
      </c>
      <c r="T447" s="3">
        <v>9</v>
      </c>
      <c r="U447" s="3">
        <v>9</v>
      </c>
      <c r="V447" s="3">
        <v>0</v>
      </c>
      <c r="W447" s="3">
        <v>0</v>
      </c>
      <c r="X447" s="3">
        <v>0</v>
      </c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>
        <v>13</v>
      </c>
      <c r="AZ447" s="3">
        <v>0</v>
      </c>
      <c r="BA447" s="3">
        <v>12</v>
      </c>
      <c r="BB447" s="3">
        <v>271</v>
      </c>
      <c r="BC447" s="3">
        <v>387</v>
      </c>
    </row>
    <row r="448" spans="1:55" s="1" customFormat="1" ht="11.7" x14ac:dyDescent="0.45">
      <c r="A448" s="4">
        <v>447</v>
      </c>
      <c r="B448" s="3">
        <v>268</v>
      </c>
      <c r="C448" s="3" t="s">
        <v>36</v>
      </c>
      <c r="D448" s="5" t="s">
        <v>65</v>
      </c>
      <c r="E448" s="5">
        <f>VLOOKUP(D448,Sheet2!$A$2:$B$154,2,FALSE)</f>
        <v>20014</v>
      </c>
      <c r="F448" s="5" t="str">
        <f>VLOOKUP(E448,Sheet2!$B$2:$C$154,2,FALSE)</f>
        <v>CIUDAD IXTEPEC</v>
      </c>
      <c r="G448" s="3">
        <v>2</v>
      </c>
      <c r="H448" s="3">
        <v>107</v>
      </c>
      <c r="I448" s="3">
        <v>1</v>
      </c>
      <c r="J448" s="3">
        <v>15</v>
      </c>
      <c r="K448" s="3">
        <v>9</v>
      </c>
      <c r="L448" s="3">
        <v>0</v>
      </c>
      <c r="M448" s="3">
        <v>0</v>
      </c>
      <c r="N448" s="3">
        <v>0</v>
      </c>
      <c r="O448" s="3">
        <v>110</v>
      </c>
      <c r="P448" s="3">
        <v>2</v>
      </c>
      <c r="Q448" s="3">
        <v>0</v>
      </c>
      <c r="R448" s="3">
        <v>1</v>
      </c>
      <c r="S448" s="3">
        <v>0</v>
      </c>
      <c r="T448" s="3">
        <v>3</v>
      </c>
      <c r="U448" s="3">
        <v>2</v>
      </c>
      <c r="V448" s="3">
        <v>0</v>
      </c>
      <c r="W448" s="3">
        <v>0</v>
      </c>
      <c r="X448" s="3">
        <v>0</v>
      </c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>
        <v>14</v>
      </c>
      <c r="AZ448" s="3">
        <v>1</v>
      </c>
      <c r="BA448" s="3">
        <v>5</v>
      </c>
      <c r="BB448" s="3">
        <v>272</v>
      </c>
      <c r="BC448" s="3">
        <v>387</v>
      </c>
    </row>
    <row r="449" spans="1:55" s="1" customFormat="1" ht="11.7" x14ac:dyDescent="0.45">
      <c r="A449" s="4">
        <v>448</v>
      </c>
      <c r="B449" s="3">
        <v>269</v>
      </c>
      <c r="C449" s="3" t="s">
        <v>34</v>
      </c>
      <c r="D449" s="5" t="s">
        <v>65</v>
      </c>
      <c r="E449" s="5">
        <f>VLOOKUP(D449,Sheet2!$A$2:$B$154,2,FALSE)</f>
        <v>20014</v>
      </c>
      <c r="F449" s="5" t="str">
        <f>VLOOKUP(E449,Sheet2!$B$2:$C$154,2,FALSE)</f>
        <v>CIUDAD IXTEPEC</v>
      </c>
      <c r="G449" s="3">
        <v>3</v>
      </c>
      <c r="H449" s="3">
        <v>172</v>
      </c>
      <c r="I449" s="3">
        <v>3</v>
      </c>
      <c r="J449" s="3">
        <v>4</v>
      </c>
      <c r="K449" s="3">
        <v>37</v>
      </c>
      <c r="L449" s="3">
        <v>0</v>
      </c>
      <c r="M449" s="3">
        <v>0</v>
      </c>
      <c r="N449" s="3">
        <v>0</v>
      </c>
      <c r="O449" s="3">
        <v>172</v>
      </c>
      <c r="P449" s="3">
        <v>7</v>
      </c>
      <c r="Q449" s="3">
        <v>0</v>
      </c>
      <c r="R449" s="3">
        <v>1</v>
      </c>
      <c r="S449" s="3">
        <v>1</v>
      </c>
      <c r="T449" s="3">
        <v>2</v>
      </c>
      <c r="U449" s="3">
        <v>9</v>
      </c>
      <c r="V449" s="3">
        <v>0</v>
      </c>
      <c r="W449" s="3">
        <v>0</v>
      </c>
      <c r="X449" s="3">
        <v>0</v>
      </c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>
        <v>25</v>
      </c>
      <c r="AZ449" s="3">
        <v>0</v>
      </c>
      <c r="BA449" s="3">
        <v>11</v>
      </c>
      <c r="BB449" s="3">
        <v>447</v>
      </c>
      <c r="BC449" s="3">
        <v>695</v>
      </c>
    </row>
    <row r="450" spans="1:55" s="1" customFormat="1" ht="11.7" x14ac:dyDescent="0.45">
      <c r="A450" s="4">
        <v>449</v>
      </c>
      <c r="B450" s="3">
        <v>269</v>
      </c>
      <c r="C450" s="3" t="s">
        <v>36</v>
      </c>
      <c r="D450" s="5" t="s">
        <v>65</v>
      </c>
      <c r="E450" s="5">
        <f>VLOOKUP(D450,Sheet2!$A$2:$B$154,2,FALSE)</f>
        <v>20014</v>
      </c>
      <c r="F450" s="5" t="str">
        <f>VLOOKUP(E450,Sheet2!$B$2:$C$154,2,FALSE)</f>
        <v>CIUDAD IXTEPEC</v>
      </c>
      <c r="G450" s="3">
        <v>4</v>
      </c>
      <c r="H450" s="3">
        <v>145</v>
      </c>
      <c r="I450" s="3">
        <v>2</v>
      </c>
      <c r="J450" s="3">
        <v>3</v>
      </c>
      <c r="K450" s="3">
        <v>46</v>
      </c>
      <c r="L450" s="3">
        <v>3</v>
      </c>
      <c r="M450" s="3">
        <v>1</v>
      </c>
      <c r="N450" s="3">
        <v>2</v>
      </c>
      <c r="O450" s="3">
        <v>194</v>
      </c>
      <c r="P450" s="3">
        <v>2</v>
      </c>
      <c r="Q450" s="3">
        <v>3</v>
      </c>
      <c r="R450" s="3">
        <v>1</v>
      </c>
      <c r="S450" s="3">
        <v>0</v>
      </c>
      <c r="T450" s="3">
        <v>7</v>
      </c>
      <c r="U450" s="3">
        <v>8</v>
      </c>
      <c r="V450" s="3">
        <v>0</v>
      </c>
      <c r="W450" s="3">
        <v>0</v>
      </c>
      <c r="X450" s="3">
        <v>0</v>
      </c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>
        <v>27</v>
      </c>
      <c r="AZ450" s="3">
        <v>0</v>
      </c>
      <c r="BA450" s="3">
        <v>12</v>
      </c>
      <c r="BB450" s="3">
        <v>460</v>
      </c>
      <c r="BC450" s="3">
        <v>695</v>
      </c>
    </row>
    <row r="451" spans="1:55" s="1" customFormat="1" ht="11.7" x14ac:dyDescent="0.45">
      <c r="A451" s="4">
        <v>450</v>
      </c>
      <c r="B451" s="3">
        <v>270</v>
      </c>
      <c r="C451" s="3" t="s">
        <v>34</v>
      </c>
      <c r="D451" s="5" t="s">
        <v>65</v>
      </c>
      <c r="E451" s="5">
        <f>VLOOKUP(D451,Sheet2!$A$2:$B$154,2,FALSE)</f>
        <v>20014</v>
      </c>
      <c r="F451" s="5" t="str">
        <f>VLOOKUP(E451,Sheet2!$B$2:$C$154,2,FALSE)</f>
        <v>CIUDAD IXTEPEC</v>
      </c>
      <c r="G451" s="3">
        <v>2</v>
      </c>
      <c r="H451" s="3">
        <v>96</v>
      </c>
      <c r="I451" s="3">
        <v>13</v>
      </c>
      <c r="J451" s="3">
        <v>10</v>
      </c>
      <c r="K451" s="3">
        <v>36</v>
      </c>
      <c r="L451" s="3">
        <v>1</v>
      </c>
      <c r="M451" s="3">
        <v>0</v>
      </c>
      <c r="N451" s="3">
        <v>0</v>
      </c>
      <c r="O451" s="3">
        <v>168</v>
      </c>
      <c r="P451" s="3">
        <v>10</v>
      </c>
      <c r="Q451" s="3">
        <v>0</v>
      </c>
      <c r="R451" s="3">
        <v>4</v>
      </c>
      <c r="S451" s="3">
        <v>1</v>
      </c>
      <c r="T451" s="3">
        <v>2</v>
      </c>
      <c r="U451" s="3">
        <v>13</v>
      </c>
      <c r="V451" s="3">
        <v>0</v>
      </c>
      <c r="W451" s="3">
        <v>0</v>
      </c>
      <c r="X451" s="3">
        <v>0</v>
      </c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>
        <v>15</v>
      </c>
      <c r="AZ451" s="3">
        <v>0</v>
      </c>
      <c r="BA451" s="3">
        <v>10</v>
      </c>
      <c r="BB451" s="3">
        <v>381</v>
      </c>
      <c r="BC451" s="3">
        <v>602</v>
      </c>
    </row>
    <row r="452" spans="1:55" s="1" customFormat="1" ht="11.7" x14ac:dyDescent="0.45">
      <c r="A452" s="4">
        <v>451</v>
      </c>
      <c r="B452" s="3">
        <v>270</v>
      </c>
      <c r="C452" s="3" t="s">
        <v>36</v>
      </c>
      <c r="D452" s="5" t="s">
        <v>65</v>
      </c>
      <c r="E452" s="5">
        <f>VLOOKUP(D452,Sheet2!$A$2:$B$154,2,FALSE)</f>
        <v>20014</v>
      </c>
      <c r="F452" s="5" t="str">
        <f>VLOOKUP(E452,Sheet2!$B$2:$C$154,2,FALSE)</f>
        <v>CIUDAD IXTEPEC</v>
      </c>
      <c r="G452" s="3">
        <v>5</v>
      </c>
      <c r="H452" s="3">
        <v>73</v>
      </c>
      <c r="I452" s="3">
        <v>10</v>
      </c>
      <c r="J452" s="3">
        <v>9</v>
      </c>
      <c r="K452" s="3">
        <v>38</v>
      </c>
      <c r="L452" s="3">
        <v>0</v>
      </c>
      <c r="M452" s="3">
        <v>0</v>
      </c>
      <c r="N452" s="3">
        <v>0</v>
      </c>
      <c r="O452" s="3">
        <v>168</v>
      </c>
      <c r="P452" s="3">
        <v>7</v>
      </c>
      <c r="Q452" s="3">
        <v>1</v>
      </c>
      <c r="R452" s="3">
        <v>2</v>
      </c>
      <c r="S452" s="3">
        <v>0</v>
      </c>
      <c r="T452" s="3">
        <v>3</v>
      </c>
      <c r="U452" s="3">
        <v>16</v>
      </c>
      <c r="V452" s="3">
        <v>0</v>
      </c>
      <c r="W452" s="3">
        <v>0</v>
      </c>
      <c r="X452" s="3">
        <v>0</v>
      </c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>
        <v>41</v>
      </c>
      <c r="AZ452" s="3">
        <v>0</v>
      </c>
      <c r="BA452" s="3">
        <v>7</v>
      </c>
      <c r="BB452" s="3">
        <v>380</v>
      </c>
      <c r="BC452" s="3">
        <v>602</v>
      </c>
    </row>
    <row r="453" spans="1:55" s="1" customFormat="1" ht="11.7" x14ac:dyDescent="0.45">
      <c r="A453" s="4">
        <v>452</v>
      </c>
      <c r="B453" s="3">
        <v>270</v>
      </c>
      <c r="C453" s="3" t="s">
        <v>37</v>
      </c>
      <c r="D453" s="5" t="s">
        <v>65</v>
      </c>
      <c r="E453" s="5">
        <f>VLOOKUP(D453,Sheet2!$A$2:$B$154,2,FALSE)</f>
        <v>20014</v>
      </c>
      <c r="F453" s="5" t="str">
        <f>VLOOKUP(E453,Sheet2!$B$2:$C$154,2,FALSE)</f>
        <v>CIUDAD IXTEPEC</v>
      </c>
      <c r="G453" s="3">
        <v>4</v>
      </c>
      <c r="H453" s="3">
        <v>86</v>
      </c>
      <c r="I453" s="3">
        <v>14</v>
      </c>
      <c r="J453" s="3">
        <v>11</v>
      </c>
      <c r="K453" s="3">
        <v>36</v>
      </c>
      <c r="L453" s="3">
        <v>2</v>
      </c>
      <c r="M453" s="3">
        <v>0</v>
      </c>
      <c r="N453" s="3">
        <v>2</v>
      </c>
      <c r="O453" s="3">
        <v>153</v>
      </c>
      <c r="P453" s="3">
        <v>7</v>
      </c>
      <c r="Q453" s="3">
        <v>0</v>
      </c>
      <c r="R453" s="3">
        <v>2</v>
      </c>
      <c r="S453" s="3">
        <v>0</v>
      </c>
      <c r="T453" s="3">
        <v>3</v>
      </c>
      <c r="U453" s="3">
        <v>16</v>
      </c>
      <c r="V453" s="3">
        <v>0</v>
      </c>
      <c r="W453" s="3">
        <v>0</v>
      </c>
      <c r="X453" s="3">
        <v>0</v>
      </c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>
        <v>16</v>
      </c>
      <c r="AZ453" s="3">
        <v>0</v>
      </c>
      <c r="BA453" s="3">
        <v>12</v>
      </c>
      <c r="BB453" s="3">
        <v>364</v>
      </c>
      <c r="BC453" s="3">
        <v>602</v>
      </c>
    </row>
    <row r="454" spans="1:55" s="1" customFormat="1" ht="11.7" x14ac:dyDescent="0.45">
      <c r="A454" s="4">
        <v>453</v>
      </c>
      <c r="B454" s="3">
        <v>270</v>
      </c>
      <c r="C454" s="3" t="s">
        <v>38</v>
      </c>
      <c r="D454" s="5" t="s">
        <v>65</v>
      </c>
      <c r="E454" s="5">
        <f>VLOOKUP(D454,Sheet2!$A$2:$B$154,2,FALSE)</f>
        <v>20014</v>
      </c>
      <c r="F454" s="5" t="str">
        <f>VLOOKUP(E454,Sheet2!$B$2:$C$154,2,FALSE)</f>
        <v>CIUDAD IXTEPEC</v>
      </c>
      <c r="G454" s="3">
        <v>0</v>
      </c>
      <c r="H454" s="3">
        <v>3</v>
      </c>
      <c r="I454" s="3">
        <v>1</v>
      </c>
      <c r="J454" s="3">
        <v>2</v>
      </c>
      <c r="K454" s="3">
        <v>2</v>
      </c>
      <c r="L454" s="3">
        <v>0</v>
      </c>
      <c r="M454" s="3">
        <v>0</v>
      </c>
      <c r="N454" s="3">
        <v>0</v>
      </c>
      <c r="O454" s="3">
        <v>3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>
        <v>1</v>
      </c>
      <c r="AZ454" s="3">
        <v>0</v>
      </c>
      <c r="BA454" s="3">
        <v>0</v>
      </c>
      <c r="BB454" s="3">
        <v>12</v>
      </c>
      <c r="BC454" s="3">
        <v>0</v>
      </c>
    </row>
    <row r="455" spans="1:55" s="1" customFormat="1" ht="11.7" x14ac:dyDescent="0.45">
      <c r="A455" s="4">
        <v>454</v>
      </c>
      <c r="B455" s="3">
        <v>271</v>
      </c>
      <c r="C455" s="3" t="s">
        <v>34</v>
      </c>
      <c r="D455" s="5" t="s">
        <v>65</v>
      </c>
      <c r="E455" s="5">
        <f>VLOOKUP(D455,Sheet2!$A$2:$B$154,2,FALSE)</f>
        <v>20014</v>
      </c>
      <c r="F455" s="5" t="str">
        <f>VLOOKUP(E455,Sheet2!$B$2:$C$154,2,FALSE)</f>
        <v>CIUDAD IXTEPEC</v>
      </c>
      <c r="G455" s="3">
        <v>6</v>
      </c>
      <c r="H455" s="3">
        <v>84</v>
      </c>
      <c r="I455" s="3">
        <v>4</v>
      </c>
      <c r="J455" s="3">
        <v>13</v>
      </c>
      <c r="K455" s="3">
        <v>25</v>
      </c>
      <c r="L455" s="3">
        <v>2</v>
      </c>
      <c r="M455" s="3">
        <v>0</v>
      </c>
      <c r="N455" s="3">
        <v>11</v>
      </c>
      <c r="O455" s="3">
        <v>114</v>
      </c>
      <c r="P455" s="3">
        <v>7</v>
      </c>
      <c r="Q455" s="3">
        <v>1</v>
      </c>
      <c r="R455" s="3">
        <v>1</v>
      </c>
      <c r="S455" s="3">
        <v>1</v>
      </c>
      <c r="T455" s="3">
        <v>7</v>
      </c>
      <c r="U455" s="3">
        <v>10</v>
      </c>
      <c r="V455" s="3">
        <v>0</v>
      </c>
      <c r="W455" s="3">
        <v>0</v>
      </c>
      <c r="X455" s="3">
        <v>0</v>
      </c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>
        <v>15</v>
      </c>
      <c r="AZ455" s="3">
        <v>0</v>
      </c>
      <c r="BA455" s="3">
        <v>11</v>
      </c>
      <c r="BB455" s="3">
        <v>312</v>
      </c>
      <c r="BC455" s="3">
        <v>515</v>
      </c>
    </row>
    <row r="456" spans="1:55" s="1" customFormat="1" ht="11.7" x14ac:dyDescent="0.45">
      <c r="A456" s="4">
        <v>455</v>
      </c>
      <c r="B456" s="3">
        <v>271</v>
      </c>
      <c r="C456" s="3" t="s">
        <v>36</v>
      </c>
      <c r="D456" s="5" t="s">
        <v>65</v>
      </c>
      <c r="E456" s="5">
        <f>VLOOKUP(D456,Sheet2!$A$2:$B$154,2,FALSE)</f>
        <v>20014</v>
      </c>
      <c r="F456" s="5" t="str">
        <f>VLOOKUP(E456,Sheet2!$B$2:$C$154,2,FALSE)</f>
        <v>CIUDAD IXTEPEC</v>
      </c>
      <c r="G456" s="3">
        <v>4</v>
      </c>
      <c r="H456" s="3">
        <v>89</v>
      </c>
      <c r="I456" s="3">
        <v>1</v>
      </c>
      <c r="J456" s="3">
        <v>25</v>
      </c>
      <c r="K456" s="3">
        <v>17</v>
      </c>
      <c r="L456" s="3">
        <v>1</v>
      </c>
      <c r="M456" s="3">
        <v>1</v>
      </c>
      <c r="N456" s="3">
        <v>4</v>
      </c>
      <c r="O456" s="3">
        <v>116</v>
      </c>
      <c r="P456" s="3">
        <v>10</v>
      </c>
      <c r="Q456" s="3">
        <v>0</v>
      </c>
      <c r="R456" s="3">
        <v>1</v>
      </c>
      <c r="S456" s="3">
        <v>0</v>
      </c>
      <c r="T456" s="3">
        <v>4</v>
      </c>
      <c r="U456" s="3">
        <v>13</v>
      </c>
      <c r="V456" s="3">
        <v>0</v>
      </c>
      <c r="W456" s="3">
        <v>0</v>
      </c>
      <c r="X456" s="3">
        <v>0</v>
      </c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>
        <v>20</v>
      </c>
      <c r="AZ456" s="3">
        <v>0</v>
      </c>
      <c r="BA456" s="3">
        <v>20</v>
      </c>
      <c r="BB456" s="3">
        <v>326</v>
      </c>
      <c r="BC456" s="3">
        <v>515</v>
      </c>
    </row>
    <row r="457" spans="1:55" s="1" customFormat="1" ht="11.7" x14ac:dyDescent="0.45">
      <c r="A457" s="4">
        <v>456</v>
      </c>
      <c r="B457" s="3">
        <v>272</v>
      </c>
      <c r="C457" s="3" t="s">
        <v>34</v>
      </c>
      <c r="D457" s="5" t="s">
        <v>65</v>
      </c>
      <c r="E457" s="5">
        <f>VLOOKUP(D457,Sheet2!$A$2:$B$154,2,FALSE)</f>
        <v>20014</v>
      </c>
      <c r="F457" s="5" t="str">
        <f>VLOOKUP(E457,Sheet2!$B$2:$C$154,2,FALSE)</f>
        <v>CIUDAD IXTEPEC</v>
      </c>
      <c r="G457" s="3">
        <v>1</v>
      </c>
      <c r="H457" s="3">
        <v>111</v>
      </c>
      <c r="I457" s="3">
        <v>3</v>
      </c>
      <c r="J457" s="3">
        <v>13</v>
      </c>
      <c r="K457" s="3">
        <v>32</v>
      </c>
      <c r="L457" s="3">
        <v>0</v>
      </c>
      <c r="M457" s="3">
        <v>1</v>
      </c>
      <c r="N457" s="3">
        <v>3</v>
      </c>
      <c r="O457" s="3">
        <v>187</v>
      </c>
      <c r="P457" s="3">
        <v>8</v>
      </c>
      <c r="Q457" s="3">
        <v>0</v>
      </c>
      <c r="R457" s="3">
        <v>2</v>
      </c>
      <c r="S457" s="3">
        <v>0</v>
      </c>
      <c r="T457" s="3">
        <v>2</v>
      </c>
      <c r="U457" s="3">
        <v>6</v>
      </c>
      <c r="V457" s="3">
        <v>0</v>
      </c>
      <c r="W457" s="3">
        <v>0</v>
      </c>
      <c r="X457" s="3">
        <v>0</v>
      </c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>
        <v>20</v>
      </c>
      <c r="AZ457" s="3">
        <v>0</v>
      </c>
      <c r="BA457" s="3">
        <v>9</v>
      </c>
      <c r="BB457" s="3">
        <v>398</v>
      </c>
      <c r="BC457" s="3">
        <v>581</v>
      </c>
    </row>
    <row r="458" spans="1:55" s="1" customFormat="1" ht="11.7" x14ac:dyDescent="0.45">
      <c r="A458" s="4">
        <v>457</v>
      </c>
      <c r="B458" s="3">
        <v>272</v>
      </c>
      <c r="C458" s="3" t="s">
        <v>36</v>
      </c>
      <c r="D458" s="5" t="s">
        <v>65</v>
      </c>
      <c r="E458" s="5">
        <f>VLOOKUP(D458,Sheet2!$A$2:$B$154,2,FALSE)</f>
        <v>20014</v>
      </c>
      <c r="F458" s="5" t="str">
        <f>VLOOKUP(E458,Sheet2!$B$2:$C$154,2,FALSE)</f>
        <v>CIUDAD IXTEPEC</v>
      </c>
      <c r="G458" s="3">
        <v>4</v>
      </c>
      <c r="H458" s="3">
        <v>105</v>
      </c>
      <c r="I458" s="3">
        <v>4</v>
      </c>
      <c r="J458" s="3">
        <v>7</v>
      </c>
      <c r="K458" s="3">
        <v>37</v>
      </c>
      <c r="L458" s="3">
        <v>2</v>
      </c>
      <c r="M458" s="3">
        <v>3</v>
      </c>
      <c r="N458" s="3">
        <v>2</v>
      </c>
      <c r="O458" s="3">
        <v>192</v>
      </c>
      <c r="P458" s="3">
        <v>3</v>
      </c>
      <c r="Q458" s="3">
        <v>0</v>
      </c>
      <c r="R458" s="3">
        <v>2</v>
      </c>
      <c r="S458" s="3">
        <v>0</v>
      </c>
      <c r="T458" s="3">
        <v>4</v>
      </c>
      <c r="U458" s="3">
        <v>11</v>
      </c>
      <c r="V458" s="3">
        <v>0</v>
      </c>
      <c r="W458" s="3">
        <v>0</v>
      </c>
      <c r="X458" s="3">
        <v>0</v>
      </c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>
        <v>15</v>
      </c>
      <c r="AZ458" s="3">
        <v>0</v>
      </c>
      <c r="BA458" s="3">
        <v>13</v>
      </c>
      <c r="BB458" s="3">
        <v>404</v>
      </c>
      <c r="BC458" s="3">
        <v>580</v>
      </c>
    </row>
    <row r="459" spans="1:55" s="1" customFormat="1" ht="11.7" x14ac:dyDescent="0.45">
      <c r="A459" s="4">
        <v>458</v>
      </c>
      <c r="B459" s="3">
        <v>273</v>
      </c>
      <c r="C459" s="3" t="s">
        <v>34</v>
      </c>
      <c r="D459" s="5" t="s">
        <v>65</v>
      </c>
      <c r="E459" s="5">
        <f>VLOOKUP(D459,Sheet2!$A$2:$B$154,2,FALSE)</f>
        <v>20014</v>
      </c>
      <c r="F459" s="5" t="str">
        <f>VLOOKUP(E459,Sheet2!$B$2:$C$154,2,FALSE)</f>
        <v>CIUDAD IXTEPEC</v>
      </c>
      <c r="G459" s="3">
        <v>5</v>
      </c>
      <c r="H459" s="3">
        <v>114</v>
      </c>
      <c r="I459" s="3">
        <v>4</v>
      </c>
      <c r="J459" s="3">
        <v>11</v>
      </c>
      <c r="K459" s="3">
        <v>50</v>
      </c>
      <c r="L459" s="3">
        <v>2</v>
      </c>
      <c r="M459" s="3">
        <v>1</v>
      </c>
      <c r="N459" s="3">
        <v>1</v>
      </c>
      <c r="O459" s="3">
        <v>133</v>
      </c>
      <c r="P459" s="3">
        <v>4</v>
      </c>
      <c r="Q459" s="3">
        <v>0</v>
      </c>
      <c r="R459" s="3">
        <v>4</v>
      </c>
      <c r="S459" s="3">
        <v>0</v>
      </c>
      <c r="T459" s="3">
        <v>7</v>
      </c>
      <c r="U459" s="3">
        <v>14</v>
      </c>
      <c r="V459" s="3">
        <v>0</v>
      </c>
      <c r="W459" s="3">
        <v>0</v>
      </c>
      <c r="X459" s="3">
        <v>0</v>
      </c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>
        <v>18</v>
      </c>
      <c r="AZ459" s="3">
        <v>1</v>
      </c>
      <c r="BA459" s="3">
        <v>7</v>
      </c>
      <c r="BB459" s="3">
        <v>376</v>
      </c>
      <c r="BC459" s="3">
        <v>560</v>
      </c>
    </row>
    <row r="460" spans="1:55" s="1" customFormat="1" ht="11.7" x14ac:dyDescent="0.45">
      <c r="A460" s="4">
        <v>459</v>
      </c>
      <c r="B460" s="3">
        <v>273</v>
      </c>
      <c r="C460" s="3" t="s">
        <v>36</v>
      </c>
      <c r="D460" s="5" t="s">
        <v>65</v>
      </c>
      <c r="E460" s="5">
        <f>VLOOKUP(D460,Sheet2!$A$2:$B$154,2,FALSE)</f>
        <v>20014</v>
      </c>
      <c r="F460" s="5" t="str">
        <f>VLOOKUP(E460,Sheet2!$B$2:$C$154,2,FALSE)</f>
        <v>CIUDAD IXTEPEC</v>
      </c>
      <c r="G460" s="3">
        <v>4</v>
      </c>
      <c r="H460" s="3">
        <v>96</v>
      </c>
      <c r="I460" s="3">
        <v>5</v>
      </c>
      <c r="J460" s="3">
        <v>12</v>
      </c>
      <c r="K460" s="3">
        <v>45</v>
      </c>
      <c r="L460" s="3">
        <v>2</v>
      </c>
      <c r="M460" s="3">
        <v>0</v>
      </c>
      <c r="N460" s="3">
        <v>0</v>
      </c>
      <c r="O460" s="3">
        <v>160</v>
      </c>
      <c r="P460" s="3">
        <v>3</v>
      </c>
      <c r="Q460" s="3">
        <v>0</v>
      </c>
      <c r="R460" s="3">
        <v>1</v>
      </c>
      <c r="S460" s="3">
        <v>0</v>
      </c>
      <c r="T460" s="3">
        <v>3</v>
      </c>
      <c r="U460" s="3">
        <v>12</v>
      </c>
      <c r="V460" s="3">
        <v>0</v>
      </c>
      <c r="W460" s="3">
        <v>0</v>
      </c>
      <c r="X460" s="3">
        <v>0</v>
      </c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>
        <v>29</v>
      </c>
      <c r="AZ460" s="3">
        <v>0</v>
      </c>
      <c r="BA460" s="3">
        <v>10</v>
      </c>
      <c r="BB460" s="3">
        <v>382</v>
      </c>
      <c r="BC460" s="3">
        <v>560</v>
      </c>
    </row>
    <row r="461" spans="1:55" s="1" customFormat="1" ht="11.7" x14ac:dyDescent="0.45">
      <c r="A461" s="4">
        <v>460</v>
      </c>
      <c r="B461" s="3">
        <v>274</v>
      </c>
      <c r="C461" s="3" t="s">
        <v>34</v>
      </c>
      <c r="D461" s="5" t="s">
        <v>65</v>
      </c>
      <c r="E461" s="5">
        <f>VLOOKUP(D461,Sheet2!$A$2:$B$154,2,FALSE)</f>
        <v>20014</v>
      </c>
      <c r="F461" s="5" t="str">
        <f>VLOOKUP(E461,Sheet2!$B$2:$C$154,2,FALSE)</f>
        <v>CIUDAD IXTEPEC</v>
      </c>
      <c r="G461" s="3">
        <v>6</v>
      </c>
      <c r="H461" s="3">
        <v>79</v>
      </c>
      <c r="I461" s="3">
        <v>1</v>
      </c>
      <c r="J461" s="3">
        <v>23</v>
      </c>
      <c r="K461" s="3">
        <v>64</v>
      </c>
      <c r="L461" s="3">
        <v>1</v>
      </c>
      <c r="M461" s="3">
        <v>0</v>
      </c>
      <c r="N461" s="3">
        <v>3</v>
      </c>
      <c r="O461" s="3">
        <v>167</v>
      </c>
      <c r="P461" s="3">
        <v>11</v>
      </c>
      <c r="Q461" s="3">
        <v>0</v>
      </c>
      <c r="R461" s="3">
        <v>3</v>
      </c>
      <c r="S461" s="3">
        <v>0</v>
      </c>
      <c r="T461" s="3">
        <v>8</v>
      </c>
      <c r="U461" s="3">
        <v>17</v>
      </c>
      <c r="V461" s="3">
        <v>0</v>
      </c>
      <c r="W461" s="3">
        <v>0</v>
      </c>
      <c r="X461" s="3">
        <v>0</v>
      </c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>
        <v>24</v>
      </c>
      <c r="AZ461" s="3">
        <v>0</v>
      </c>
      <c r="BA461" s="3">
        <v>8</v>
      </c>
      <c r="BB461" s="3">
        <v>415</v>
      </c>
      <c r="BC461" s="3">
        <v>689</v>
      </c>
    </row>
    <row r="462" spans="1:55" s="1" customFormat="1" ht="11.7" x14ac:dyDescent="0.45">
      <c r="A462" s="4">
        <v>461</v>
      </c>
      <c r="B462" s="3">
        <v>274</v>
      </c>
      <c r="C462" s="3" t="s">
        <v>36</v>
      </c>
      <c r="D462" s="5" t="s">
        <v>65</v>
      </c>
      <c r="E462" s="5">
        <f>VLOOKUP(D462,Sheet2!$A$2:$B$154,2,FALSE)</f>
        <v>20014</v>
      </c>
      <c r="F462" s="5" t="str">
        <f>VLOOKUP(E462,Sheet2!$B$2:$C$154,2,FALSE)</f>
        <v>CIUDAD IXTEPEC</v>
      </c>
      <c r="G462" s="3">
        <v>8</v>
      </c>
      <c r="H462" s="3">
        <v>91</v>
      </c>
      <c r="I462" s="3">
        <v>7</v>
      </c>
      <c r="J462" s="3">
        <v>17</v>
      </c>
      <c r="K462" s="3">
        <v>61</v>
      </c>
      <c r="L462" s="3">
        <v>1</v>
      </c>
      <c r="M462" s="3">
        <v>1</v>
      </c>
      <c r="N462" s="3">
        <v>0</v>
      </c>
      <c r="O462" s="3">
        <v>172</v>
      </c>
      <c r="P462" s="3">
        <v>6</v>
      </c>
      <c r="Q462" s="3">
        <v>0</v>
      </c>
      <c r="R462" s="3">
        <v>0</v>
      </c>
      <c r="S462" s="3">
        <v>0</v>
      </c>
      <c r="T462" s="3">
        <v>4</v>
      </c>
      <c r="U462" s="3">
        <v>12</v>
      </c>
      <c r="V462" s="3">
        <v>0</v>
      </c>
      <c r="W462" s="3">
        <v>0</v>
      </c>
      <c r="X462" s="3">
        <v>0</v>
      </c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>
        <v>24</v>
      </c>
      <c r="AZ462" s="3">
        <v>1</v>
      </c>
      <c r="BA462" s="3">
        <v>17</v>
      </c>
      <c r="BB462" s="3">
        <v>422</v>
      </c>
      <c r="BC462" s="3">
        <v>689</v>
      </c>
    </row>
    <row r="463" spans="1:55" s="1" customFormat="1" ht="11.7" x14ac:dyDescent="0.45">
      <c r="A463" s="4">
        <v>462</v>
      </c>
      <c r="B463" s="3">
        <v>274</v>
      </c>
      <c r="C463" s="3" t="s">
        <v>37</v>
      </c>
      <c r="D463" s="5" t="s">
        <v>65</v>
      </c>
      <c r="E463" s="5">
        <f>VLOOKUP(D463,Sheet2!$A$2:$B$154,2,FALSE)</f>
        <v>20014</v>
      </c>
      <c r="F463" s="5" t="str">
        <f>VLOOKUP(E463,Sheet2!$B$2:$C$154,2,FALSE)</f>
        <v>CIUDAD IXTEPEC</v>
      </c>
      <c r="G463" s="3">
        <v>7</v>
      </c>
      <c r="H463" s="3">
        <v>117</v>
      </c>
      <c r="I463" s="3">
        <v>5</v>
      </c>
      <c r="J463" s="3">
        <v>11</v>
      </c>
      <c r="K463" s="3">
        <v>51</v>
      </c>
      <c r="L463" s="3">
        <v>0</v>
      </c>
      <c r="M463" s="3">
        <v>1</v>
      </c>
      <c r="N463" s="3">
        <v>2</v>
      </c>
      <c r="O463" s="3">
        <v>164</v>
      </c>
      <c r="P463" s="3">
        <v>9</v>
      </c>
      <c r="Q463" s="3">
        <v>0</v>
      </c>
      <c r="R463" s="3">
        <v>2</v>
      </c>
      <c r="S463" s="3">
        <v>0</v>
      </c>
      <c r="T463" s="3">
        <v>5</v>
      </c>
      <c r="U463" s="3">
        <v>13</v>
      </c>
      <c r="V463" s="3">
        <v>0</v>
      </c>
      <c r="W463" s="3">
        <v>0</v>
      </c>
      <c r="X463" s="3">
        <v>0</v>
      </c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>
        <v>22</v>
      </c>
      <c r="AZ463" s="3">
        <v>1</v>
      </c>
      <c r="BA463" s="3">
        <v>18</v>
      </c>
      <c r="BB463" s="3">
        <v>428</v>
      </c>
      <c r="BC463" s="3">
        <v>689</v>
      </c>
    </row>
    <row r="464" spans="1:55" s="1" customFormat="1" ht="11.7" x14ac:dyDescent="0.45">
      <c r="A464" s="4">
        <v>463</v>
      </c>
      <c r="B464" s="3">
        <v>275</v>
      </c>
      <c r="C464" s="3" t="s">
        <v>34</v>
      </c>
      <c r="D464" s="5" t="s">
        <v>65</v>
      </c>
      <c r="E464" s="5">
        <f>VLOOKUP(D464,Sheet2!$A$2:$B$154,2,FALSE)</f>
        <v>20014</v>
      </c>
      <c r="F464" s="5" t="str">
        <f>VLOOKUP(E464,Sheet2!$B$2:$C$154,2,FALSE)</f>
        <v>CIUDAD IXTEPEC</v>
      </c>
      <c r="G464" s="3">
        <v>0</v>
      </c>
      <c r="H464" s="3">
        <v>16</v>
      </c>
      <c r="I464" s="3">
        <v>0</v>
      </c>
      <c r="J464" s="3">
        <v>1</v>
      </c>
      <c r="K464" s="3">
        <v>13</v>
      </c>
      <c r="L464" s="3">
        <v>0</v>
      </c>
      <c r="M464" s="3">
        <v>0</v>
      </c>
      <c r="N464" s="3">
        <v>0</v>
      </c>
      <c r="O464" s="3">
        <v>12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>
        <v>0</v>
      </c>
      <c r="AZ464" s="3">
        <v>0</v>
      </c>
      <c r="BA464" s="3">
        <v>1</v>
      </c>
      <c r="BB464" s="3">
        <v>43</v>
      </c>
      <c r="BC464" s="3">
        <v>76</v>
      </c>
    </row>
    <row r="465" spans="1:55" s="1" customFormat="1" ht="11.7" x14ac:dyDescent="0.45">
      <c r="A465" s="4">
        <v>464</v>
      </c>
      <c r="B465" s="3">
        <v>283</v>
      </c>
      <c r="C465" s="3" t="s">
        <v>34</v>
      </c>
      <c r="D465" s="5" t="s">
        <v>66</v>
      </c>
      <c r="E465" s="5">
        <f>VLOOKUP(D465,Sheet2!$A$2:$B$154,2,FALSE)</f>
        <v>20043</v>
      </c>
      <c r="F465" s="5" t="str">
        <f>VLOOKUP(E465,Sheet2!$B$2:$C$154,2,FALSE)</f>
        <v>HEROICA CIUDAD DE JUCHITÁN DE ZARAGOZA</v>
      </c>
      <c r="G465" s="3">
        <v>13</v>
      </c>
      <c r="H465" s="3">
        <v>126</v>
      </c>
      <c r="I465" s="3">
        <v>9</v>
      </c>
      <c r="J465" s="3">
        <v>6</v>
      </c>
      <c r="K465" s="3">
        <v>18</v>
      </c>
      <c r="L465" s="3">
        <v>3</v>
      </c>
      <c r="M465" s="3">
        <v>3</v>
      </c>
      <c r="N465" s="3">
        <v>4</v>
      </c>
      <c r="O465" s="3">
        <v>115</v>
      </c>
      <c r="P465" s="3">
        <v>3</v>
      </c>
      <c r="Q465" s="3">
        <v>46</v>
      </c>
      <c r="R465" s="3"/>
      <c r="S465" s="3">
        <v>0</v>
      </c>
      <c r="T465" s="3">
        <v>3</v>
      </c>
      <c r="U465" s="3">
        <v>6</v>
      </c>
      <c r="V465" s="3">
        <v>0</v>
      </c>
      <c r="W465" s="3">
        <v>0</v>
      </c>
      <c r="X465" s="3">
        <v>0</v>
      </c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>
        <v>0</v>
      </c>
      <c r="BA465" s="3">
        <v>17</v>
      </c>
      <c r="BB465" s="3">
        <v>372</v>
      </c>
      <c r="BC465" s="3">
        <v>535</v>
      </c>
    </row>
    <row r="466" spans="1:55" s="1" customFormat="1" ht="11.7" x14ac:dyDescent="0.45">
      <c r="A466" s="4">
        <v>465</v>
      </c>
      <c r="B466" s="3">
        <v>283</v>
      </c>
      <c r="C466" s="3" t="s">
        <v>36</v>
      </c>
      <c r="D466" s="5" t="s">
        <v>66</v>
      </c>
      <c r="E466" s="5">
        <f>VLOOKUP(D466,Sheet2!$A$2:$B$154,2,FALSE)</f>
        <v>20043</v>
      </c>
      <c r="F466" s="5" t="str">
        <f>VLOOKUP(E466,Sheet2!$B$2:$C$154,2,FALSE)</f>
        <v>HEROICA CIUDAD DE JUCHITÁN DE ZARAGOZA</v>
      </c>
      <c r="G466" s="3">
        <v>3</v>
      </c>
      <c r="H466" s="3">
        <v>119</v>
      </c>
      <c r="I466" s="3">
        <v>7</v>
      </c>
      <c r="J466" s="3">
        <v>10</v>
      </c>
      <c r="K466" s="3">
        <v>12</v>
      </c>
      <c r="L466" s="3">
        <v>3</v>
      </c>
      <c r="M466" s="3">
        <v>0</v>
      </c>
      <c r="N466" s="3">
        <v>5</v>
      </c>
      <c r="O466" s="3">
        <v>111</v>
      </c>
      <c r="P466" s="3">
        <v>6</v>
      </c>
      <c r="Q466" s="3">
        <v>36</v>
      </c>
      <c r="R466" s="3"/>
      <c r="S466" s="3">
        <v>1</v>
      </c>
      <c r="T466" s="3">
        <v>3</v>
      </c>
      <c r="U466" s="3">
        <v>0</v>
      </c>
      <c r="V466" s="3">
        <v>0</v>
      </c>
      <c r="W466" s="3">
        <v>0</v>
      </c>
      <c r="X466" s="3">
        <v>0</v>
      </c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>
        <v>0</v>
      </c>
      <c r="BA466" s="3">
        <v>16</v>
      </c>
      <c r="BB466" s="3">
        <v>332</v>
      </c>
      <c r="BC466" s="3">
        <v>534</v>
      </c>
    </row>
    <row r="467" spans="1:55" s="1" customFormat="1" ht="11.7" x14ac:dyDescent="0.45">
      <c r="A467" s="4">
        <v>466</v>
      </c>
      <c r="B467" s="3">
        <v>283</v>
      </c>
      <c r="C467" s="3" t="s">
        <v>37</v>
      </c>
      <c r="D467" s="5" t="s">
        <v>66</v>
      </c>
      <c r="E467" s="5">
        <f>VLOOKUP(D467,Sheet2!$A$2:$B$154,2,FALSE)</f>
        <v>20043</v>
      </c>
      <c r="F467" s="5" t="str">
        <f>VLOOKUP(E467,Sheet2!$B$2:$C$154,2,FALSE)</f>
        <v>HEROICA CIUDAD DE JUCHITÁN DE ZARAGOZA</v>
      </c>
      <c r="G467" s="3">
        <v>6</v>
      </c>
      <c r="H467" s="3">
        <v>109</v>
      </c>
      <c r="I467" s="3">
        <v>5</v>
      </c>
      <c r="J467" s="3">
        <v>9</v>
      </c>
      <c r="K467" s="3">
        <v>10</v>
      </c>
      <c r="L467" s="3">
        <v>2</v>
      </c>
      <c r="M467" s="3">
        <v>2</v>
      </c>
      <c r="N467" s="3">
        <v>6</v>
      </c>
      <c r="O467" s="3">
        <v>123</v>
      </c>
      <c r="P467" s="3">
        <v>3</v>
      </c>
      <c r="Q467" s="3">
        <v>57</v>
      </c>
      <c r="R467" s="3"/>
      <c r="S467" s="3">
        <v>0</v>
      </c>
      <c r="T467" s="3">
        <v>4</v>
      </c>
      <c r="U467" s="3">
        <v>4</v>
      </c>
      <c r="V467" s="3">
        <v>0</v>
      </c>
      <c r="W467" s="3">
        <v>0</v>
      </c>
      <c r="X467" s="3">
        <v>0</v>
      </c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>
        <v>0</v>
      </c>
      <c r="BA467" s="3">
        <v>9</v>
      </c>
      <c r="BB467" s="3">
        <v>349</v>
      </c>
      <c r="BC467" s="3">
        <v>534</v>
      </c>
    </row>
    <row r="468" spans="1:55" s="1" customFormat="1" ht="11.7" x14ac:dyDescent="0.45">
      <c r="A468" s="4">
        <v>467</v>
      </c>
      <c r="B468" s="3">
        <v>283</v>
      </c>
      <c r="C468" s="3" t="s">
        <v>39</v>
      </c>
      <c r="D468" s="5" t="s">
        <v>66</v>
      </c>
      <c r="E468" s="5">
        <f>VLOOKUP(D468,Sheet2!$A$2:$B$154,2,FALSE)</f>
        <v>20043</v>
      </c>
      <c r="F468" s="5" t="str">
        <f>VLOOKUP(E468,Sheet2!$B$2:$C$154,2,FALSE)</f>
        <v>HEROICA CIUDAD DE JUCHITÁN DE ZARAGOZA</v>
      </c>
      <c r="G468" s="3">
        <v>2</v>
      </c>
      <c r="H468" s="3">
        <v>18</v>
      </c>
      <c r="I468" s="3">
        <v>6</v>
      </c>
      <c r="J468" s="3">
        <v>2</v>
      </c>
      <c r="K468" s="3">
        <v>5</v>
      </c>
      <c r="L468" s="3">
        <v>3</v>
      </c>
      <c r="M468" s="3">
        <v>0</v>
      </c>
      <c r="N468" s="3">
        <v>0</v>
      </c>
      <c r="O468" s="3">
        <v>26</v>
      </c>
      <c r="P468" s="3">
        <v>2</v>
      </c>
      <c r="Q468" s="3">
        <v>5</v>
      </c>
      <c r="R468" s="3"/>
      <c r="S468" s="3">
        <v>2</v>
      </c>
      <c r="T468" s="3">
        <v>1</v>
      </c>
      <c r="U468" s="3">
        <v>1</v>
      </c>
      <c r="V468" s="3">
        <v>0</v>
      </c>
      <c r="W468" s="3">
        <v>0</v>
      </c>
      <c r="X468" s="3">
        <v>0</v>
      </c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>
        <v>1</v>
      </c>
      <c r="BA468" s="3">
        <v>8</v>
      </c>
      <c r="BB468" s="3">
        <v>82</v>
      </c>
      <c r="BC468" s="3">
        <v>122</v>
      </c>
    </row>
    <row r="469" spans="1:55" s="1" customFormat="1" ht="11.7" x14ac:dyDescent="0.45">
      <c r="A469" s="4">
        <v>468</v>
      </c>
      <c r="B469" s="3">
        <v>284</v>
      </c>
      <c r="C469" s="3" t="s">
        <v>34</v>
      </c>
      <c r="D469" s="5" t="s">
        <v>66</v>
      </c>
      <c r="E469" s="5">
        <f>VLOOKUP(D469,Sheet2!$A$2:$B$154,2,FALSE)</f>
        <v>20043</v>
      </c>
      <c r="F469" s="5" t="str">
        <f>VLOOKUP(E469,Sheet2!$B$2:$C$154,2,FALSE)</f>
        <v>HEROICA CIUDAD DE JUCHITÁN DE ZARAGOZA</v>
      </c>
      <c r="G469" s="3">
        <v>5</v>
      </c>
      <c r="H469" s="3">
        <v>49</v>
      </c>
      <c r="I469" s="3">
        <v>23</v>
      </c>
      <c r="J469" s="3">
        <v>5</v>
      </c>
      <c r="K469" s="3">
        <v>35</v>
      </c>
      <c r="L469" s="3">
        <v>5</v>
      </c>
      <c r="M469" s="3">
        <v>3</v>
      </c>
      <c r="N469" s="3">
        <v>6</v>
      </c>
      <c r="O469" s="3">
        <v>264</v>
      </c>
      <c r="P469" s="3">
        <v>5</v>
      </c>
      <c r="Q469" s="3">
        <v>44</v>
      </c>
      <c r="R469" s="3"/>
      <c r="S469" s="3">
        <v>2</v>
      </c>
      <c r="T469" s="3">
        <v>2</v>
      </c>
      <c r="U469" s="3">
        <v>9</v>
      </c>
      <c r="V469" s="3">
        <v>0</v>
      </c>
      <c r="W469" s="3">
        <v>0</v>
      </c>
      <c r="X469" s="3">
        <v>0</v>
      </c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>
        <v>0</v>
      </c>
      <c r="BA469" s="3">
        <v>30</v>
      </c>
      <c r="BB469" s="3">
        <v>487</v>
      </c>
      <c r="BC469" s="3">
        <v>718</v>
      </c>
    </row>
    <row r="470" spans="1:55" s="1" customFormat="1" ht="11.7" x14ac:dyDescent="0.45">
      <c r="A470" s="4">
        <v>469</v>
      </c>
      <c r="B470" s="3">
        <v>284</v>
      </c>
      <c r="C470" s="3" t="s">
        <v>36</v>
      </c>
      <c r="D470" s="5" t="s">
        <v>66</v>
      </c>
      <c r="E470" s="5">
        <f>VLOOKUP(D470,Sheet2!$A$2:$B$154,2,FALSE)</f>
        <v>20043</v>
      </c>
      <c r="F470" s="5" t="str">
        <f>VLOOKUP(E470,Sheet2!$B$2:$C$154,2,FALSE)</f>
        <v>HEROICA CIUDAD DE JUCHITÁN DE ZARAGOZA</v>
      </c>
      <c r="G470" s="3">
        <v>4</v>
      </c>
      <c r="H470" s="3">
        <v>52</v>
      </c>
      <c r="I470" s="3">
        <v>19</v>
      </c>
      <c r="J470" s="3">
        <v>7</v>
      </c>
      <c r="K470" s="3">
        <v>22</v>
      </c>
      <c r="L470" s="3">
        <v>7</v>
      </c>
      <c r="M470" s="3">
        <v>2</v>
      </c>
      <c r="N470" s="3">
        <v>2</v>
      </c>
      <c r="O470" s="3">
        <v>6</v>
      </c>
      <c r="P470" s="3">
        <v>6</v>
      </c>
      <c r="Q470" s="3">
        <v>67</v>
      </c>
      <c r="R470" s="3"/>
      <c r="S470" s="3">
        <v>0</v>
      </c>
      <c r="T470" s="3">
        <v>2</v>
      </c>
      <c r="U470" s="3">
        <v>9</v>
      </c>
      <c r="V470" s="3">
        <v>0</v>
      </c>
      <c r="W470" s="3">
        <v>0</v>
      </c>
      <c r="X470" s="3">
        <v>0</v>
      </c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>
        <v>0</v>
      </c>
      <c r="BA470" s="3">
        <v>22</v>
      </c>
      <c r="BB470" s="3">
        <v>227</v>
      </c>
      <c r="BC470" s="3">
        <v>718</v>
      </c>
    </row>
    <row r="471" spans="1:55" s="1" customFormat="1" ht="11.7" x14ac:dyDescent="0.45">
      <c r="A471" s="4">
        <v>470</v>
      </c>
      <c r="B471" s="3">
        <v>284</v>
      </c>
      <c r="C471" s="3" t="s">
        <v>37</v>
      </c>
      <c r="D471" s="5" t="s">
        <v>66</v>
      </c>
      <c r="E471" s="5">
        <f>VLOOKUP(D471,Sheet2!$A$2:$B$154,2,FALSE)</f>
        <v>20043</v>
      </c>
      <c r="F471" s="5" t="str">
        <f>VLOOKUP(E471,Sheet2!$B$2:$C$154,2,FALSE)</f>
        <v>HEROICA CIUDAD DE JUCHITÁN DE ZARAGOZA</v>
      </c>
      <c r="G471" s="3">
        <v>3</v>
      </c>
      <c r="H471" s="3">
        <v>50</v>
      </c>
      <c r="I471" s="3">
        <v>21</v>
      </c>
      <c r="J471" s="3">
        <v>3</v>
      </c>
      <c r="K471" s="3">
        <v>28</v>
      </c>
      <c r="L471" s="3">
        <v>6</v>
      </c>
      <c r="M471" s="3">
        <v>1</v>
      </c>
      <c r="N471" s="3">
        <v>6</v>
      </c>
      <c r="O471" s="3">
        <v>262</v>
      </c>
      <c r="P471" s="3">
        <v>9</v>
      </c>
      <c r="Q471" s="3">
        <v>44</v>
      </c>
      <c r="R471" s="3"/>
      <c r="S471" s="3">
        <v>1</v>
      </c>
      <c r="T471" s="3">
        <v>0</v>
      </c>
      <c r="U471" s="3">
        <v>7</v>
      </c>
      <c r="V471" s="3">
        <v>0</v>
      </c>
      <c r="W471" s="3">
        <v>0</v>
      </c>
      <c r="X471" s="3">
        <v>0</v>
      </c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>
        <v>0</v>
      </c>
      <c r="BA471" s="3">
        <v>18</v>
      </c>
      <c r="BB471" s="3">
        <v>459</v>
      </c>
      <c r="BC471" s="3">
        <v>718</v>
      </c>
    </row>
    <row r="472" spans="1:55" s="1" customFormat="1" ht="11.7" x14ac:dyDescent="0.45">
      <c r="A472" s="4">
        <v>471</v>
      </c>
      <c r="B472" s="3">
        <v>284</v>
      </c>
      <c r="C472" s="3" t="s">
        <v>44</v>
      </c>
      <c r="D472" s="5" t="s">
        <v>66</v>
      </c>
      <c r="E472" s="5">
        <f>VLOOKUP(D472,Sheet2!$A$2:$B$154,2,FALSE)</f>
        <v>20043</v>
      </c>
      <c r="F472" s="5" t="str">
        <f>VLOOKUP(E472,Sheet2!$B$2:$C$154,2,FALSE)</f>
        <v>HEROICA CIUDAD DE JUCHITÁN DE ZARAGOZA</v>
      </c>
      <c r="G472" s="3">
        <v>4</v>
      </c>
      <c r="H472" s="3">
        <v>53</v>
      </c>
      <c r="I472" s="3">
        <v>28</v>
      </c>
      <c r="J472" s="3">
        <v>4</v>
      </c>
      <c r="K472" s="3">
        <v>26</v>
      </c>
      <c r="L472" s="3">
        <v>8</v>
      </c>
      <c r="M472" s="3">
        <v>4</v>
      </c>
      <c r="N472" s="3">
        <v>5</v>
      </c>
      <c r="O472" s="3">
        <v>234</v>
      </c>
      <c r="P472" s="3">
        <v>5</v>
      </c>
      <c r="Q472" s="3">
        <v>54</v>
      </c>
      <c r="R472" s="3"/>
      <c r="S472" s="3">
        <v>1</v>
      </c>
      <c r="T472" s="3">
        <v>2</v>
      </c>
      <c r="U472" s="3">
        <v>6</v>
      </c>
      <c r="V472" s="3">
        <v>0</v>
      </c>
      <c r="W472" s="3">
        <v>0</v>
      </c>
      <c r="X472" s="3">
        <v>0</v>
      </c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>
        <v>0</v>
      </c>
      <c r="BA472" s="3">
        <v>7</v>
      </c>
      <c r="BB472" s="3">
        <v>441</v>
      </c>
      <c r="BC472" s="3">
        <v>718</v>
      </c>
    </row>
    <row r="473" spans="1:55" s="1" customFormat="1" ht="11.7" x14ac:dyDescent="0.45">
      <c r="A473" s="4">
        <v>472</v>
      </c>
      <c r="B473" s="3">
        <v>284</v>
      </c>
      <c r="C473" s="3" t="s">
        <v>45</v>
      </c>
      <c r="D473" s="5" t="s">
        <v>66</v>
      </c>
      <c r="E473" s="5">
        <f>VLOOKUP(D473,Sheet2!$A$2:$B$154,2,FALSE)</f>
        <v>20043</v>
      </c>
      <c r="F473" s="5" t="str">
        <f>VLOOKUP(E473,Sheet2!$B$2:$C$154,2,FALSE)</f>
        <v>HEROICA CIUDAD DE JUCHITÁN DE ZARAGOZA</v>
      </c>
      <c r="G473" s="3">
        <v>1</v>
      </c>
      <c r="H473" s="3">
        <v>69</v>
      </c>
      <c r="I473" s="3">
        <v>14</v>
      </c>
      <c r="J473" s="3">
        <v>8</v>
      </c>
      <c r="K473" s="3">
        <v>19</v>
      </c>
      <c r="L473" s="3">
        <v>2</v>
      </c>
      <c r="M473" s="3">
        <v>3</v>
      </c>
      <c r="N473" s="3">
        <v>6</v>
      </c>
      <c r="O473" s="3">
        <v>265</v>
      </c>
      <c r="P473" s="3">
        <v>4</v>
      </c>
      <c r="Q473" s="3">
        <v>46</v>
      </c>
      <c r="R473" s="3"/>
      <c r="S473" s="3">
        <v>3</v>
      </c>
      <c r="T473" s="3">
        <v>1</v>
      </c>
      <c r="U473" s="3">
        <v>11</v>
      </c>
      <c r="V473" s="3">
        <v>0</v>
      </c>
      <c r="W473" s="3">
        <v>0</v>
      </c>
      <c r="X473" s="3">
        <v>0</v>
      </c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>
        <v>0</v>
      </c>
      <c r="BA473" s="3">
        <v>7</v>
      </c>
      <c r="BB473" s="3">
        <v>459</v>
      </c>
      <c r="BC473" s="3">
        <v>718</v>
      </c>
    </row>
    <row r="474" spans="1:55" s="1" customFormat="1" ht="11.7" x14ac:dyDescent="0.45">
      <c r="A474" s="4">
        <v>473</v>
      </c>
      <c r="B474" s="3">
        <v>284</v>
      </c>
      <c r="C474" s="3" t="s">
        <v>67</v>
      </c>
      <c r="D474" s="5" t="s">
        <v>66</v>
      </c>
      <c r="E474" s="5">
        <f>VLOOKUP(D474,Sheet2!$A$2:$B$154,2,FALSE)</f>
        <v>20043</v>
      </c>
      <c r="F474" s="5" t="str">
        <f>VLOOKUP(E474,Sheet2!$B$2:$C$154,2,FALSE)</f>
        <v>HEROICA CIUDAD DE JUCHITÁN DE ZARAGOZA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/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>
        <v>0</v>
      </c>
      <c r="BA474" s="3">
        <v>0</v>
      </c>
      <c r="BB474" s="3">
        <v>0</v>
      </c>
      <c r="BC474" s="3">
        <v>718</v>
      </c>
    </row>
    <row r="475" spans="1:55" s="1" customFormat="1" ht="11.7" x14ac:dyDescent="0.45">
      <c r="A475" s="4">
        <v>474</v>
      </c>
      <c r="B475" s="3">
        <v>284</v>
      </c>
      <c r="C475" s="3" t="s">
        <v>68</v>
      </c>
      <c r="D475" s="5" t="s">
        <v>66</v>
      </c>
      <c r="E475" s="5">
        <f>VLOOKUP(D475,Sheet2!$A$2:$B$154,2,FALSE)</f>
        <v>20043</v>
      </c>
      <c r="F475" s="5" t="str">
        <f>VLOOKUP(E475,Sheet2!$B$2:$C$154,2,FALSE)</f>
        <v>HEROICA CIUDAD DE JUCHITÁN DE ZARAGOZA</v>
      </c>
      <c r="G475" s="3">
        <v>3</v>
      </c>
      <c r="H475" s="3">
        <v>72</v>
      </c>
      <c r="I475" s="3">
        <v>17</v>
      </c>
      <c r="J475" s="3">
        <v>16</v>
      </c>
      <c r="K475" s="3">
        <v>25</v>
      </c>
      <c r="L475" s="3">
        <v>7</v>
      </c>
      <c r="M475" s="3">
        <v>2</v>
      </c>
      <c r="N475" s="3">
        <v>7</v>
      </c>
      <c r="O475" s="3">
        <v>225</v>
      </c>
      <c r="P475" s="3">
        <v>2</v>
      </c>
      <c r="Q475" s="3">
        <v>41</v>
      </c>
      <c r="R475" s="3"/>
      <c r="S475" s="3">
        <v>3</v>
      </c>
      <c r="T475" s="3">
        <v>2</v>
      </c>
      <c r="U475" s="3">
        <v>7</v>
      </c>
      <c r="V475" s="3">
        <v>0</v>
      </c>
      <c r="W475" s="3">
        <v>0</v>
      </c>
      <c r="X475" s="3">
        <v>0</v>
      </c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>
        <v>1</v>
      </c>
      <c r="BA475" s="3">
        <v>22</v>
      </c>
      <c r="BB475" s="3">
        <v>452</v>
      </c>
      <c r="BC475" s="3">
        <v>718</v>
      </c>
    </row>
    <row r="476" spans="1:55" s="1" customFormat="1" ht="11.7" x14ac:dyDescent="0.45">
      <c r="A476" s="4">
        <v>475</v>
      </c>
      <c r="B476" s="3">
        <v>285</v>
      </c>
      <c r="C476" s="3" t="s">
        <v>34</v>
      </c>
      <c r="D476" s="5" t="s">
        <v>66</v>
      </c>
      <c r="E476" s="5">
        <f>VLOOKUP(D476,Sheet2!$A$2:$B$154,2,FALSE)</f>
        <v>20043</v>
      </c>
      <c r="F476" s="5" t="str">
        <f>VLOOKUP(E476,Sheet2!$B$2:$C$154,2,FALSE)</f>
        <v>HEROICA CIUDAD DE JUCHITÁN DE ZARAGOZA</v>
      </c>
      <c r="G476" s="3">
        <v>3</v>
      </c>
      <c r="H476" s="3">
        <v>123</v>
      </c>
      <c r="I476" s="3">
        <v>5</v>
      </c>
      <c r="J476" s="3">
        <v>10</v>
      </c>
      <c r="K476" s="3">
        <v>24</v>
      </c>
      <c r="L476" s="3">
        <v>8</v>
      </c>
      <c r="M476" s="3">
        <v>1</v>
      </c>
      <c r="N476" s="3">
        <v>5</v>
      </c>
      <c r="O476" s="3">
        <v>158</v>
      </c>
      <c r="P476" s="3">
        <v>3</v>
      </c>
      <c r="Q476" s="3">
        <v>28</v>
      </c>
      <c r="R476" s="3"/>
      <c r="S476" s="3">
        <v>1</v>
      </c>
      <c r="T476" s="3">
        <v>5</v>
      </c>
      <c r="U476" s="3">
        <v>3</v>
      </c>
      <c r="V476" s="3">
        <v>0</v>
      </c>
      <c r="W476" s="3">
        <v>0</v>
      </c>
      <c r="X476" s="3">
        <v>0</v>
      </c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>
        <v>0</v>
      </c>
      <c r="BA476" s="3">
        <v>16</v>
      </c>
      <c r="BB476" s="3">
        <v>393</v>
      </c>
      <c r="BC476" s="3">
        <v>628</v>
      </c>
    </row>
    <row r="477" spans="1:55" s="1" customFormat="1" ht="11.7" x14ac:dyDescent="0.45">
      <c r="A477" s="4">
        <v>476</v>
      </c>
      <c r="B477" s="3">
        <v>285</v>
      </c>
      <c r="C477" s="3" t="s">
        <v>36</v>
      </c>
      <c r="D477" s="5" t="s">
        <v>66</v>
      </c>
      <c r="E477" s="5">
        <f>VLOOKUP(D477,Sheet2!$A$2:$B$154,2,FALSE)</f>
        <v>20043</v>
      </c>
      <c r="F477" s="5" t="str">
        <f>VLOOKUP(E477,Sheet2!$B$2:$C$154,2,FALSE)</f>
        <v>HEROICA CIUDAD DE JUCHITÁN DE ZARAGOZA</v>
      </c>
      <c r="G477" s="3">
        <v>5</v>
      </c>
      <c r="H477" s="3">
        <v>114</v>
      </c>
      <c r="I477" s="3">
        <v>13</v>
      </c>
      <c r="J477" s="3">
        <v>10</v>
      </c>
      <c r="K477" s="3">
        <v>30</v>
      </c>
      <c r="L477" s="3">
        <v>2</v>
      </c>
      <c r="M477" s="3">
        <v>0</v>
      </c>
      <c r="N477" s="3">
        <v>8</v>
      </c>
      <c r="O477" s="3">
        <v>160</v>
      </c>
      <c r="P477" s="3">
        <v>2</v>
      </c>
      <c r="Q477" s="3">
        <v>28</v>
      </c>
      <c r="R477" s="3"/>
      <c r="S477" s="3">
        <v>0</v>
      </c>
      <c r="T477" s="3">
        <v>2</v>
      </c>
      <c r="U477" s="3">
        <v>3</v>
      </c>
      <c r="V477" s="3">
        <v>0</v>
      </c>
      <c r="W477" s="3">
        <v>0</v>
      </c>
      <c r="X477" s="3">
        <v>0</v>
      </c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>
        <v>0</v>
      </c>
      <c r="BA477" s="3">
        <v>13</v>
      </c>
      <c r="BB477" s="3">
        <v>390</v>
      </c>
      <c r="BC477" s="3">
        <v>627</v>
      </c>
    </row>
    <row r="478" spans="1:55" s="1" customFormat="1" ht="11.7" x14ac:dyDescent="0.45">
      <c r="A478" s="4">
        <v>477</v>
      </c>
      <c r="B478" s="3">
        <v>285</v>
      </c>
      <c r="C478" s="3" t="s">
        <v>37</v>
      </c>
      <c r="D478" s="5" t="s">
        <v>66</v>
      </c>
      <c r="E478" s="5">
        <f>VLOOKUP(D478,Sheet2!$A$2:$B$154,2,FALSE)</f>
        <v>20043</v>
      </c>
      <c r="F478" s="5" t="str">
        <f>VLOOKUP(E478,Sheet2!$B$2:$C$154,2,FALSE)</f>
        <v>HEROICA CIUDAD DE JUCHITÁN DE ZARAGOZA</v>
      </c>
      <c r="G478" s="3">
        <v>4</v>
      </c>
      <c r="H478" s="3">
        <v>124</v>
      </c>
      <c r="I478" s="3">
        <v>14</v>
      </c>
      <c r="J478" s="3">
        <v>4</v>
      </c>
      <c r="K478" s="3">
        <v>18</v>
      </c>
      <c r="L478" s="3">
        <v>0</v>
      </c>
      <c r="M478" s="3">
        <v>3</v>
      </c>
      <c r="N478" s="3">
        <v>5</v>
      </c>
      <c r="O478" s="3">
        <v>148</v>
      </c>
      <c r="P478" s="3">
        <v>1</v>
      </c>
      <c r="Q478" s="3">
        <v>24</v>
      </c>
      <c r="R478" s="3"/>
      <c r="S478" s="3">
        <v>1</v>
      </c>
      <c r="T478" s="3">
        <v>1</v>
      </c>
      <c r="U478" s="3">
        <v>6</v>
      </c>
      <c r="V478" s="3">
        <v>0</v>
      </c>
      <c r="W478" s="3">
        <v>0</v>
      </c>
      <c r="X478" s="3">
        <v>0</v>
      </c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>
        <v>0</v>
      </c>
      <c r="BA478" s="3">
        <v>14</v>
      </c>
      <c r="BB478" s="3">
        <v>367</v>
      </c>
      <c r="BC478" s="3">
        <v>627</v>
      </c>
    </row>
    <row r="479" spans="1:55" s="1" customFormat="1" ht="11.7" x14ac:dyDescent="0.45">
      <c r="A479" s="4">
        <v>478</v>
      </c>
      <c r="B479" s="3">
        <v>285</v>
      </c>
      <c r="C479" s="3" t="s">
        <v>44</v>
      </c>
      <c r="D479" s="5" t="s">
        <v>66</v>
      </c>
      <c r="E479" s="5">
        <f>VLOOKUP(D479,Sheet2!$A$2:$B$154,2,FALSE)</f>
        <v>20043</v>
      </c>
      <c r="F479" s="5" t="str">
        <f>VLOOKUP(E479,Sheet2!$B$2:$C$154,2,FALSE)</f>
        <v>HEROICA CIUDAD DE JUCHITÁN DE ZARAGOZA</v>
      </c>
      <c r="G479" s="3">
        <v>4</v>
      </c>
      <c r="H479" s="3">
        <v>126</v>
      </c>
      <c r="I479" s="3">
        <v>16</v>
      </c>
      <c r="J479" s="3">
        <v>13</v>
      </c>
      <c r="K479" s="3">
        <v>20</v>
      </c>
      <c r="L479" s="3">
        <v>4</v>
      </c>
      <c r="M479" s="3">
        <v>2</v>
      </c>
      <c r="N479" s="3">
        <v>4</v>
      </c>
      <c r="O479" s="3">
        <v>119</v>
      </c>
      <c r="P479" s="3">
        <v>2</v>
      </c>
      <c r="Q479" s="3">
        <v>26</v>
      </c>
      <c r="R479" s="3"/>
      <c r="S479" s="3">
        <v>0</v>
      </c>
      <c r="T479" s="3">
        <v>2</v>
      </c>
      <c r="U479" s="3">
        <v>3</v>
      </c>
      <c r="V479" s="3">
        <v>0</v>
      </c>
      <c r="W479" s="3">
        <v>0</v>
      </c>
      <c r="X479" s="3">
        <v>0</v>
      </c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>
        <v>1</v>
      </c>
      <c r="BA479" s="3">
        <v>4</v>
      </c>
      <c r="BB479" s="3">
        <v>346</v>
      </c>
      <c r="BC479" s="3">
        <v>627</v>
      </c>
    </row>
    <row r="480" spans="1:55" s="1" customFormat="1" ht="11.7" x14ac:dyDescent="0.45">
      <c r="A480" s="4">
        <v>479</v>
      </c>
      <c r="B480" s="3">
        <v>286</v>
      </c>
      <c r="C480" s="3" t="s">
        <v>34</v>
      </c>
      <c r="D480" s="5" t="s">
        <v>66</v>
      </c>
      <c r="E480" s="5">
        <f>VLOOKUP(D480,Sheet2!$A$2:$B$154,2,FALSE)</f>
        <v>20043</v>
      </c>
      <c r="F480" s="5" t="str">
        <f>VLOOKUP(E480,Sheet2!$B$2:$C$154,2,FALSE)</f>
        <v>HEROICA CIUDAD DE JUCHITÁN DE ZARAGOZA</v>
      </c>
      <c r="G480" s="3">
        <v>6</v>
      </c>
      <c r="H480" s="3">
        <v>103</v>
      </c>
      <c r="I480" s="3">
        <v>16</v>
      </c>
      <c r="J480" s="3">
        <v>5</v>
      </c>
      <c r="K480" s="3">
        <v>27</v>
      </c>
      <c r="L480" s="3">
        <v>2</v>
      </c>
      <c r="M480" s="3">
        <v>1</v>
      </c>
      <c r="N480" s="3">
        <v>1</v>
      </c>
      <c r="O480" s="3">
        <v>183</v>
      </c>
      <c r="P480" s="3">
        <v>7</v>
      </c>
      <c r="Q480" s="3">
        <v>46</v>
      </c>
      <c r="R480" s="3"/>
      <c r="S480" s="3">
        <v>1</v>
      </c>
      <c r="T480" s="3">
        <v>2</v>
      </c>
      <c r="U480" s="3">
        <v>1</v>
      </c>
      <c r="V480" s="3">
        <v>0</v>
      </c>
      <c r="W480" s="3">
        <v>0</v>
      </c>
      <c r="X480" s="3">
        <v>0</v>
      </c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>
        <v>0</v>
      </c>
      <c r="BA480" s="3">
        <v>16</v>
      </c>
      <c r="BB480" s="3">
        <v>417</v>
      </c>
      <c r="BC480" s="3">
        <v>626</v>
      </c>
    </row>
    <row r="481" spans="1:55" s="1" customFormat="1" ht="11.7" x14ac:dyDescent="0.45">
      <c r="A481" s="4">
        <v>480</v>
      </c>
      <c r="B481" s="3">
        <v>286</v>
      </c>
      <c r="C481" s="3" t="s">
        <v>36</v>
      </c>
      <c r="D481" s="5" t="s">
        <v>66</v>
      </c>
      <c r="E481" s="5">
        <f>VLOOKUP(D481,Sheet2!$A$2:$B$154,2,FALSE)</f>
        <v>20043</v>
      </c>
      <c r="F481" s="5" t="str">
        <f>VLOOKUP(E481,Sheet2!$B$2:$C$154,2,FALSE)</f>
        <v>HEROICA CIUDAD DE JUCHITÁN DE ZARAGOZA</v>
      </c>
      <c r="G481" s="3">
        <v>4</v>
      </c>
      <c r="H481" s="3">
        <v>88</v>
      </c>
      <c r="I481" s="3">
        <v>30</v>
      </c>
      <c r="J481" s="3">
        <v>6</v>
      </c>
      <c r="K481" s="3">
        <v>23</v>
      </c>
      <c r="L481" s="3">
        <v>2</v>
      </c>
      <c r="M481" s="3">
        <v>2</v>
      </c>
      <c r="N481" s="3">
        <v>4</v>
      </c>
      <c r="O481" s="3">
        <v>158</v>
      </c>
      <c r="P481" s="3">
        <v>6</v>
      </c>
      <c r="Q481" s="3">
        <v>52</v>
      </c>
      <c r="R481" s="3"/>
      <c r="S481" s="3">
        <v>0</v>
      </c>
      <c r="T481" s="3">
        <v>1</v>
      </c>
      <c r="U481" s="3">
        <v>10</v>
      </c>
      <c r="V481" s="3">
        <v>0</v>
      </c>
      <c r="W481" s="3">
        <v>0</v>
      </c>
      <c r="X481" s="3">
        <v>0</v>
      </c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>
        <v>0</v>
      </c>
      <c r="BA481" s="3">
        <v>14</v>
      </c>
      <c r="BB481" s="3">
        <v>400</v>
      </c>
      <c r="BC481" s="3">
        <v>625</v>
      </c>
    </row>
    <row r="482" spans="1:55" s="1" customFormat="1" ht="11.7" x14ac:dyDescent="0.45">
      <c r="A482" s="4">
        <v>481</v>
      </c>
      <c r="B482" s="3">
        <v>287</v>
      </c>
      <c r="C482" s="3" t="s">
        <v>34</v>
      </c>
      <c r="D482" s="5" t="s">
        <v>66</v>
      </c>
      <c r="E482" s="5">
        <f>VLOOKUP(D482,Sheet2!$A$2:$B$154,2,FALSE)</f>
        <v>20043</v>
      </c>
      <c r="F482" s="5" t="str">
        <f>VLOOKUP(E482,Sheet2!$B$2:$C$154,2,FALSE)</f>
        <v>HEROICA CIUDAD DE JUCHITÁN DE ZARAGOZA</v>
      </c>
      <c r="G482" s="3">
        <v>6</v>
      </c>
      <c r="H482" s="3">
        <v>124</v>
      </c>
      <c r="I482" s="3">
        <v>9</v>
      </c>
      <c r="J482" s="3">
        <v>7</v>
      </c>
      <c r="K482" s="3">
        <v>27</v>
      </c>
      <c r="L482" s="3">
        <v>2</v>
      </c>
      <c r="M482" s="3">
        <v>0</v>
      </c>
      <c r="N482" s="3">
        <v>5</v>
      </c>
      <c r="O482" s="3">
        <v>171</v>
      </c>
      <c r="P482" s="3">
        <v>5</v>
      </c>
      <c r="Q482" s="3">
        <v>49</v>
      </c>
      <c r="R482" s="3"/>
      <c r="S482" s="3">
        <v>1</v>
      </c>
      <c r="T482" s="3">
        <v>5</v>
      </c>
      <c r="U482" s="3">
        <v>6</v>
      </c>
      <c r="V482" s="3">
        <v>0</v>
      </c>
      <c r="W482" s="3">
        <v>0</v>
      </c>
      <c r="X482" s="3">
        <v>0</v>
      </c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>
        <v>1</v>
      </c>
      <c r="BA482" s="3">
        <v>17</v>
      </c>
      <c r="BB482" s="3">
        <v>435</v>
      </c>
      <c r="BC482" s="3">
        <v>681</v>
      </c>
    </row>
    <row r="483" spans="1:55" s="1" customFormat="1" ht="11.7" x14ac:dyDescent="0.45">
      <c r="A483" s="4">
        <v>482</v>
      </c>
      <c r="B483" s="3">
        <v>287</v>
      </c>
      <c r="C483" s="3" t="s">
        <v>36</v>
      </c>
      <c r="D483" s="5" t="s">
        <v>66</v>
      </c>
      <c r="E483" s="5">
        <f>VLOOKUP(D483,Sheet2!$A$2:$B$154,2,FALSE)</f>
        <v>20043</v>
      </c>
      <c r="F483" s="5" t="str">
        <f>VLOOKUP(E483,Sheet2!$B$2:$C$154,2,FALSE)</f>
        <v>HEROICA CIUDAD DE JUCHITÁN DE ZARAGOZA</v>
      </c>
      <c r="G483" s="3">
        <v>4</v>
      </c>
      <c r="H483" s="3">
        <v>105</v>
      </c>
      <c r="I483" s="3">
        <v>17</v>
      </c>
      <c r="J483" s="3">
        <v>3</v>
      </c>
      <c r="K483" s="3">
        <v>18</v>
      </c>
      <c r="L483" s="3">
        <v>4</v>
      </c>
      <c r="M483" s="3">
        <v>1</v>
      </c>
      <c r="N483" s="3">
        <v>3</v>
      </c>
      <c r="O483" s="3">
        <v>173</v>
      </c>
      <c r="P483" s="3">
        <v>9</v>
      </c>
      <c r="Q483" s="3">
        <v>61</v>
      </c>
      <c r="R483" s="3"/>
      <c r="S483" s="3">
        <v>0</v>
      </c>
      <c r="T483" s="3">
        <v>2</v>
      </c>
      <c r="U483" s="3">
        <v>6</v>
      </c>
      <c r="V483" s="3">
        <v>0</v>
      </c>
      <c r="W483" s="3">
        <v>0</v>
      </c>
      <c r="X483" s="3">
        <v>0</v>
      </c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>
        <v>0</v>
      </c>
      <c r="BA483" s="3">
        <v>20</v>
      </c>
      <c r="BB483" s="3">
        <v>426</v>
      </c>
      <c r="BC483" s="3">
        <v>681</v>
      </c>
    </row>
    <row r="484" spans="1:55" s="1" customFormat="1" ht="11.7" x14ac:dyDescent="0.45">
      <c r="A484" s="4">
        <v>483</v>
      </c>
      <c r="B484" s="3">
        <v>288</v>
      </c>
      <c r="C484" s="3" t="s">
        <v>34</v>
      </c>
      <c r="D484" s="5" t="s">
        <v>66</v>
      </c>
      <c r="E484" s="5">
        <f>VLOOKUP(D484,Sheet2!$A$2:$B$154,2,FALSE)</f>
        <v>20043</v>
      </c>
      <c r="F484" s="5" t="str">
        <f>VLOOKUP(E484,Sheet2!$B$2:$C$154,2,FALSE)</f>
        <v>HEROICA CIUDAD DE JUCHITÁN DE ZARAGOZA</v>
      </c>
      <c r="G484" s="3">
        <v>5</v>
      </c>
      <c r="H484" s="3">
        <v>117</v>
      </c>
      <c r="I484" s="3">
        <v>33</v>
      </c>
      <c r="J484" s="3">
        <v>7</v>
      </c>
      <c r="K484" s="3">
        <v>20</v>
      </c>
      <c r="L484" s="3">
        <v>2</v>
      </c>
      <c r="M484" s="3">
        <v>3</v>
      </c>
      <c r="N484" s="3">
        <v>4</v>
      </c>
      <c r="O484" s="3">
        <v>168</v>
      </c>
      <c r="P484" s="3">
        <v>6</v>
      </c>
      <c r="Q484" s="3">
        <v>59</v>
      </c>
      <c r="R484" s="3"/>
      <c r="S484" s="3">
        <v>0</v>
      </c>
      <c r="T484" s="3">
        <v>2</v>
      </c>
      <c r="U484" s="3">
        <v>6</v>
      </c>
      <c r="V484" s="3">
        <v>0</v>
      </c>
      <c r="W484" s="3">
        <v>0</v>
      </c>
      <c r="X484" s="3">
        <v>0</v>
      </c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>
        <v>1</v>
      </c>
      <c r="BA484" s="3">
        <v>12</v>
      </c>
      <c r="BB484" s="3">
        <v>445</v>
      </c>
      <c r="BC484" s="3">
        <v>645</v>
      </c>
    </row>
    <row r="485" spans="1:55" s="1" customFormat="1" ht="11.7" x14ac:dyDescent="0.45">
      <c r="A485" s="4">
        <v>484</v>
      </c>
      <c r="B485" s="3">
        <v>288</v>
      </c>
      <c r="C485" s="3" t="s">
        <v>36</v>
      </c>
      <c r="D485" s="5" t="s">
        <v>66</v>
      </c>
      <c r="E485" s="5">
        <f>VLOOKUP(D485,Sheet2!$A$2:$B$154,2,FALSE)</f>
        <v>20043</v>
      </c>
      <c r="F485" s="5" t="str">
        <f>VLOOKUP(E485,Sheet2!$B$2:$C$154,2,FALSE)</f>
        <v>HEROICA CIUDAD DE JUCHITÁN DE ZARAGOZA</v>
      </c>
      <c r="G485" s="3">
        <v>7</v>
      </c>
      <c r="H485" s="3">
        <v>154</v>
      </c>
      <c r="I485" s="3">
        <v>21</v>
      </c>
      <c r="J485" s="3">
        <v>2</v>
      </c>
      <c r="K485" s="3">
        <v>15</v>
      </c>
      <c r="L485" s="3">
        <v>7</v>
      </c>
      <c r="M485" s="3">
        <v>1</v>
      </c>
      <c r="N485" s="3">
        <v>8</v>
      </c>
      <c r="O485" s="3">
        <v>162</v>
      </c>
      <c r="P485" s="3">
        <v>1</v>
      </c>
      <c r="Q485" s="3">
        <v>37</v>
      </c>
      <c r="R485" s="3"/>
      <c r="S485" s="3">
        <v>0</v>
      </c>
      <c r="T485" s="3">
        <v>10</v>
      </c>
      <c r="U485" s="3">
        <v>4</v>
      </c>
      <c r="V485" s="3">
        <v>0</v>
      </c>
      <c r="W485" s="3">
        <v>0</v>
      </c>
      <c r="X485" s="3">
        <v>0</v>
      </c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>
        <v>0</v>
      </c>
      <c r="BA485" s="3">
        <v>9</v>
      </c>
      <c r="BB485" s="3">
        <v>438</v>
      </c>
      <c r="BC485" s="3">
        <v>644</v>
      </c>
    </row>
    <row r="486" spans="1:55" s="1" customFormat="1" ht="11.7" x14ac:dyDescent="0.45">
      <c r="A486" s="4">
        <v>485</v>
      </c>
      <c r="B486" s="3">
        <v>289</v>
      </c>
      <c r="C486" s="3" t="s">
        <v>34</v>
      </c>
      <c r="D486" s="5" t="s">
        <v>66</v>
      </c>
      <c r="E486" s="5">
        <f>VLOOKUP(D486,Sheet2!$A$2:$B$154,2,FALSE)</f>
        <v>20043</v>
      </c>
      <c r="F486" s="5" t="str">
        <f>VLOOKUP(E486,Sheet2!$B$2:$C$154,2,FALSE)</f>
        <v>HEROICA CIUDAD DE JUCHITÁN DE ZARAGOZA</v>
      </c>
      <c r="G486" s="3">
        <v>8</v>
      </c>
      <c r="H486" s="3">
        <v>91</v>
      </c>
      <c r="I486" s="3">
        <v>9</v>
      </c>
      <c r="J486" s="3">
        <v>5</v>
      </c>
      <c r="K486" s="3">
        <v>22</v>
      </c>
      <c r="L486" s="3">
        <v>5</v>
      </c>
      <c r="M486" s="3">
        <v>0</v>
      </c>
      <c r="N486" s="3">
        <v>1</v>
      </c>
      <c r="O486" s="3">
        <v>215</v>
      </c>
      <c r="P486" s="3">
        <v>6</v>
      </c>
      <c r="Q486" s="3">
        <v>54</v>
      </c>
      <c r="R486" s="3"/>
      <c r="S486" s="3">
        <v>1</v>
      </c>
      <c r="T486" s="3">
        <v>3</v>
      </c>
      <c r="U486" s="3">
        <v>10</v>
      </c>
      <c r="V486" s="3">
        <v>0</v>
      </c>
      <c r="W486" s="3">
        <v>0</v>
      </c>
      <c r="X486" s="3">
        <v>0</v>
      </c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>
        <v>0</v>
      </c>
      <c r="BA486" s="3">
        <v>11</v>
      </c>
      <c r="BB486" s="3">
        <v>441</v>
      </c>
      <c r="BC486" s="3">
        <v>671</v>
      </c>
    </row>
    <row r="487" spans="1:55" s="1" customFormat="1" ht="11.7" x14ac:dyDescent="0.45">
      <c r="A487" s="4">
        <v>486</v>
      </c>
      <c r="B487" s="3">
        <v>289</v>
      </c>
      <c r="C487" s="3" t="s">
        <v>36</v>
      </c>
      <c r="D487" s="5" t="s">
        <v>66</v>
      </c>
      <c r="E487" s="5">
        <f>VLOOKUP(D487,Sheet2!$A$2:$B$154,2,FALSE)</f>
        <v>20043</v>
      </c>
      <c r="F487" s="5" t="str">
        <f>VLOOKUP(E487,Sheet2!$B$2:$C$154,2,FALSE)</f>
        <v>HEROICA CIUDAD DE JUCHITÁN DE ZARAGOZA</v>
      </c>
      <c r="G487" s="3">
        <v>1</v>
      </c>
      <c r="H487" s="3">
        <v>107</v>
      </c>
      <c r="I487" s="3">
        <v>9</v>
      </c>
      <c r="J487" s="3">
        <v>4</v>
      </c>
      <c r="K487" s="3">
        <v>22</v>
      </c>
      <c r="L487" s="3">
        <v>4</v>
      </c>
      <c r="M487" s="3">
        <v>4</v>
      </c>
      <c r="N487" s="3">
        <v>2</v>
      </c>
      <c r="O487" s="3">
        <v>204</v>
      </c>
      <c r="P487" s="3">
        <v>7</v>
      </c>
      <c r="Q487" s="3">
        <v>50</v>
      </c>
      <c r="R487" s="3"/>
      <c r="S487" s="3">
        <v>0</v>
      </c>
      <c r="T487" s="3">
        <v>1</v>
      </c>
      <c r="U487" s="3">
        <v>2</v>
      </c>
      <c r="V487" s="3">
        <v>0</v>
      </c>
      <c r="W487" s="3">
        <v>0</v>
      </c>
      <c r="X487" s="3">
        <v>0</v>
      </c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>
        <v>1</v>
      </c>
      <c r="BA487" s="3">
        <v>17</v>
      </c>
      <c r="BB487" s="3">
        <v>435</v>
      </c>
      <c r="BC487" s="3">
        <v>671</v>
      </c>
    </row>
    <row r="488" spans="1:55" s="1" customFormat="1" ht="11.7" x14ac:dyDescent="0.45">
      <c r="A488" s="4">
        <v>487</v>
      </c>
      <c r="B488" s="3">
        <v>289</v>
      </c>
      <c r="C488" s="3" t="s">
        <v>38</v>
      </c>
      <c r="D488" s="5" t="s">
        <v>66</v>
      </c>
      <c r="E488" s="5">
        <f>VLOOKUP(D488,Sheet2!$A$2:$B$154,2,FALSE)</f>
        <v>20043</v>
      </c>
      <c r="F488" s="5" t="str">
        <f>VLOOKUP(E488,Sheet2!$B$2:$C$154,2,FALSE)</f>
        <v>HEROICA CIUDAD DE JUCHITÁN DE ZARAGOZA</v>
      </c>
      <c r="G488" s="3">
        <v>0</v>
      </c>
      <c r="H488" s="3">
        <v>9</v>
      </c>
      <c r="I488" s="3">
        <v>0</v>
      </c>
      <c r="J488" s="3">
        <v>1</v>
      </c>
      <c r="K488" s="3">
        <v>0</v>
      </c>
      <c r="L488" s="3">
        <v>1</v>
      </c>
      <c r="M488" s="3">
        <v>0</v>
      </c>
      <c r="N488" s="3">
        <v>0</v>
      </c>
      <c r="O488" s="3">
        <v>20</v>
      </c>
      <c r="P488" s="3">
        <v>0</v>
      </c>
      <c r="Q488" s="3">
        <v>2</v>
      </c>
      <c r="R488" s="3"/>
      <c r="S488" s="3">
        <v>0</v>
      </c>
      <c r="T488" s="3">
        <v>1</v>
      </c>
      <c r="U488" s="3">
        <v>1</v>
      </c>
      <c r="V488" s="3">
        <v>0</v>
      </c>
      <c r="W488" s="3">
        <v>0</v>
      </c>
      <c r="X488" s="3">
        <v>0</v>
      </c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>
        <v>0</v>
      </c>
      <c r="BA488" s="3">
        <v>1</v>
      </c>
      <c r="BB488" s="3">
        <v>36</v>
      </c>
      <c r="BC488" s="3">
        <v>0</v>
      </c>
    </row>
    <row r="489" spans="1:55" s="1" customFormat="1" ht="11.7" x14ac:dyDescent="0.45">
      <c r="A489" s="4">
        <v>488</v>
      </c>
      <c r="B489" s="3">
        <v>289</v>
      </c>
      <c r="C489" s="3" t="s">
        <v>69</v>
      </c>
      <c r="D489" s="5" t="s">
        <v>66</v>
      </c>
      <c r="E489" s="5">
        <f>VLOOKUP(D489,Sheet2!$A$2:$B$154,2,FALSE)</f>
        <v>20043</v>
      </c>
      <c r="F489" s="5" t="str">
        <f>VLOOKUP(E489,Sheet2!$B$2:$C$154,2,FALSE)</f>
        <v>HEROICA CIUDAD DE JUCHITÁN DE ZARAGOZA</v>
      </c>
      <c r="G489" s="3">
        <v>0</v>
      </c>
      <c r="H489" s="3">
        <v>10</v>
      </c>
      <c r="I489" s="3">
        <v>1</v>
      </c>
      <c r="J489" s="3">
        <v>0</v>
      </c>
      <c r="K489" s="3">
        <v>2</v>
      </c>
      <c r="L489" s="3">
        <v>2</v>
      </c>
      <c r="M489" s="3">
        <v>0</v>
      </c>
      <c r="N489" s="3">
        <v>0</v>
      </c>
      <c r="O489" s="3">
        <v>94</v>
      </c>
      <c r="P489" s="3">
        <v>0</v>
      </c>
      <c r="Q489" s="3">
        <v>4</v>
      </c>
      <c r="R489" s="3"/>
      <c r="S489" s="3">
        <v>0</v>
      </c>
      <c r="T489" s="3">
        <v>1</v>
      </c>
      <c r="U489" s="3">
        <v>1</v>
      </c>
      <c r="V489" s="3">
        <v>0</v>
      </c>
      <c r="W489" s="3">
        <v>0</v>
      </c>
      <c r="X489" s="3">
        <v>0</v>
      </c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>
        <v>0</v>
      </c>
      <c r="BA489" s="3">
        <v>3</v>
      </c>
      <c r="BB489" s="3">
        <v>118</v>
      </c>
      <c r="BC489" s="3">
        <v>0</v>
      </c>
    </row>
    <row r="490" spans="1:55" s="1" customFormat="1" ht="11.7" x14ac:dyDescent="0.45">
      <c r="A490" s="4">
        <v>489</v>
      </c>
      <c r="B490" s="3">
        <v>290</v>
      </c>
      <c r="C490" s="3" t="s">
        <v>34</v>
      </c>
      <c r="D490" s="5" t="s">
        <v>66</v>
      </c>
      <c r="E490" s="5">
        <f>VLOOKUP(D490,Sheet2!$A$2:$B$154,2,FALSE)</f>
        <v>20043</v>
      </c>
      <c r="F490" s="5" t="str">
        <f>VLOOKUP(E490,Sheet2!$B$2:$C$154,2,FALSE)</f>
        <v>HEROICA CIUDAD DE JUCHITÁN DE ZARAGOZA</v>
      </c>
      <c r="G490" s="3">
        <v>1</v>
      </c>
      <c r="H490" s="3">
        <v>43</v>
      </c>
      <c r="I490" s="3">
        <v>5</v>
      </c>
      <c r="J490" s="3">
        <v>10</v>
      </c>
      <c r="K490" s="3">
        <v>12</v>
      </c>
      <c r="L490" s="3">
        <v>2</v>
      </c>
      <c r="M490" s="3">
        <v>0</v>
      </c>
      <c r="N490" s="3">
        <v>7</v>
      </c>
      <c r="O490" s="3">
        <v>271</v>
      </c>
      <c r="P490" s="3">
        <v>7</v>
      </c>
      <c r="Q490" s="3">
        <v>27</v>
      </c>
      <c r="R490" s="3"/>
      <c r="S490" s="3">
        <v>0</v>
      </c>
      <c r="T490" s="3">
        <v>0</v>
      </c>
      <c r="U490" s="3">
        <v>9</v>
      </c>
      <c r="V490" s="3">
        <v>0</v>
      </c>
      <c r="W490" s="3">
        <v>0</v>
      </c>
      <c r="X490" s="3">
        <v>0</v>
      </c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>
        <v>0</v>
      </c>
      <c r="BA490" s="3">
        <v>7</v>
      </c>
      <c r="BB490" s="3">
        <v>401</v>
      </c>
      <c r="BC490" s="3">
        <v>581</v>
      </c>
    </row>
    <row r="491" spans="1:55" s="1" customFormat="1" ht="11.7" x14ac:dyDescent="0.45">
      <c r="A491" s="4">
        <v>490</v>
      </c>
      <c r="B491" s="3">
        <v>290</v>
      </c>
      <c r="C491" s="3" t="s">
        <v>36</v>
      </c>
      <c r="D491" s="5" t="s">
        <v>66</v>
      </c>
      <c r="E491" s="5">
        <f>VLOOKUP(D491,Sheet2!$A$2:$B$154,2,FALSE)</f>
        <v>20043</v>
      </c>
      <c r="F491" s="5" t="str">
        <f>VLOOKUP(E491,Sheet2!$B$2:$C$154,2,FALSE)</f>
        <v>HEROICA CIUDAD DE JUCHITÁN DE ZARAGOZA</v>
      </c>
      <c r="G491" s="3">
        <v>1</v>
      </c>
      <c r="H491" s="3">
        <v>47</v>
      </c>
      <c r="I491" s="3">
        <v>4</v>
      </c>
      <c r="J491" s="3">
        <v>16</v>
      </c>
      <c r="K491" s="3">
        <v>15</v>
      </c>
      <c r="L491" s="3">
        <v>1</v>
      </c>
      <c r="M491" s="3">
        <v>1</v>
      </c>
      <c r="N491" s="3">
        <v>6</v>
      </c>
      <c r="O491" s="3">
        <v>270</v>
      </c>
      <c r="P491" s="3">
        <v>2</v>
      </c>
      <c r="Q491" s="3">
        <v>48</v>
      </c>
      <c r="R491" s="3"/>
      <c r="S491" s="3">
        <v>0</v>
      </c>
      <c r="T491" s="3">
        <v>0</v>
      </c>
      <c r="U491" s="3">
        <v>9</v>
      </c>
      <c r="V491" s="3">
        <v>0</v>
      </c>
      <c r="W491" s="3">
        <v>0</v>
      </c>
      <c r="X491" s="3">
        <v>0</v>
      </c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>
        <v>0</v>
      </c>
      <c r="BA491" s="3">
        <v>12</v>
      </c>
      <c r="BB491" s="3">
        <v>432</v>
      </c>
      <c r="BC491" s="3">
        <v>581</v>
      </c>
    </row>
    <row r="492" spans="1:55" s="1" customFormat="1" ht="11.7" x14ac:dyDescent="0.45">
      <c r="A492" s="4">
        <v>491</v>
      </c>
      <c r="B492" s="3">
        <v>290</v>
      </c>
      <c r="C492" s="3" t="s">
        <v>39</v>
      </c>
      <c r="D492" s="5" t="s">
        <v>66</v>
      </c>
      <c r="E492" s="5">
        <f>VLOOKUP(D492,Sheet2!$A$2:$B$154,2,FALSE)</f>
        <v>20043</v>
      </c>
      <c r="F492" s="5" t="str">
        <f>VLOOKUP(E492,Sheet2!$B$2:$C$154,2,FALSE)</f>
        <v>HEROICA CIUDAD DE JUCHITÁN DE ZARAGOZA</v>
      </c>
      <c r="G492" s="3">
        <v>0</v>
      </c>
      <c r="H492" s="3">
        <v>56</v>
      </c>
      <c r="I492" s="3">
        <v>7</v>
      </c>
      <c r="J492" s="3">
        <v>3</v>
      </c>
      <c r="K492" s="3">
        <v>26</v>
      </c>
      <c r="L492" s="3">
        <v>1</v>
      </c>
      <c r="M492" s="3">
        <v>1</v>
      </c>
      <c r="N492" s="3">
        <v>3</v>
      </c>
      <c r="O492" s="3">
        <v>241</v>
      </c>
      <c r="P492" s="3">
        <v>5</v>
      </c>
      <c r="Q492" s="3">
        <v>62</v>
      </c>
      <c r="R492" s="3"/>
      <c r="S492" s="3">
        <v>0</v>
      </c>
      <c r="T492" s="3">
        <v>1</v>
      </c>
      <c r="U492" s="3">
        <v>9</v>
      </c>
      <c r="V492" s="3">
        <v>0</v>
      </c>
      <c r="W492" s="3">
        <v>0</v>
      </c>
      <c r="X492" s="3">
        <v>0</v>
      </c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>
        <v>0</v>
      </c>
      <c r="BA492" s="3">
        <v>6</v>
      </c>
      <c r="BB492" s="3">
        <v>421</v>
      </c>
      <c r="BC492" s="3">
        <v>688</v>
      </c>
    </row>
    <row r="493" spans="1:55" s="1" customFormat="1" ht="11.7" x14ac:dyDescent="0.45">
      <c r="A493" s="4">
        <v>492</v>
      </c>
      <c r="B493" s="3">
        <v>290</v>
      </c>
      <c r="C493" s="3" t="s">
        <v>51</v>
      </c>
      <c r="D493" s="5" t="s">
        <v>66</v>
      </c>
      <c r="E493" s="5">
        <f>VLOOKUP(D493,Sheet2!$A$2:$B$154,2,FALSE)</f>
        <v>20043</v>
      </c>
      <c r="F493" s="5" t="str">
        <f>VLOOKUP(E493,Sheet2!$B$2:$C$154,2,FALSE)</f>
        <v>HEROICA CIUDAD DE JUCHITÁN DE ZARAGOZA</v>
      </c>
      <c r="G493" s="3">
        <v>3</v>
      </c>
      <c r="H493" s="3">
        <v>65</v>
      </c>
      <c r="I493" s="3">
        <v>7</v>
      </c>
      <c r="J493" s="3">
        <v>2</v>
      </c>
      <c r="K493" s="3">
        <v>27</v>
      </c>
      <c r="L493" s="3">
        <v>2</v>
      </c>
      <c r="M493" s="3">
        <v>2</v>
      </c>
      <c r="N493" s="3">
        <v>2</v>
      </c>
      <c r="O493" s="3">
        <v>265</v>
      </c>
      <c r="P493" s="3">
        <v>6</v>
      </c>
      <c r="Q493" s="3">
        <v>56</v>
      </c>
      <c r="R493" s="3"/>
      <c r="S493" s="3">
        <v>1</v>
      </c>
      <c r="T493" s="3">
        <v>0</v>
      </c>
      <c r="U493" s="3">
        <v>5</v>
      </c>
      <c r="V493" s="3">
        <v>0</v>
      </c>
      <c r="W493" s="3">
        <v>0</v>
      </c>
      <c r="X493" s="3">
        <v>0</v>
      </c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>
        <v>0</v>
      </c>
      <c r="BA493" s="3">
        <v>10</v>
      </c>
      <c r="BB493" s="3">
        <v>453</v>
      </c>
      <c r="BC493" s="3">
        <v>688</v>
      </c>
    </row>
    <row r="494" spans="1:55" s="1" customFormat="1" ht="11.7" x14ac:dyDescent="0.45">
      <c r="A494" s="4">
        <v>493</v>
      </c>
      <c r="B494" s="3">
        <v>290</v>
      </c>
      <c r="C494" s="3" t="s">
        <v>62</v>
      </c>
      <c r="D494" s="5" t="s">
        <v>66</v>
      </c>
      <c r="E494" s="5">
        <f>VLOOKUP(D494,Sheet2!$A$2:$B$154,2,FALSE)</f>
        <v>20043</v>
      </c>
      <c r="F494" s="5" t="str">
        <f>VLOOKUP(E494,Sheet2!$B$2:$C$154,2,FALSE)</f>
        <v>HEROICA CIUDAD DE JUCHITÁN DE ZARAGOZA</v>
      </c>
      <c r="G494" s="3">
        <v>5</v>
      </c>
      <c r="H494" s="3">
        <v>70</v>
      </c>
      <c r="I494" s="3">
        <v>7</v>
      </c>
      <c r="J494" s="3">
        <v>5</v>
      </c>
      <c r="K494" s="3">
        <v>30</v>
      </c>
      <c r="L494" s="3">
        <v>4</v>
      </c>
      <c r="M494" s="3">
        <v>0</v>
      </c>
      <c r="N494" s="3">
        <v>5</v>
      </c>
      <c r="O494" s="3">
        <v>226</v>
      </c>
      <c r="P494" s="3">
        <v>11</v>
      </c>
      <c r="Q494" s="3">
        <v>54</v>
      </c>
      <c r="R494" s="3"/>
      <c r="S494" s="3">
        <v>0</v>
      </c>
      <c r="T494" s="3">
        <v>3</v>
      </c>
      <c r="U494" s="3">
        <v>7</v>
      </c>
      <c r="V494" s="3">
        <v>0</v>
      </c>
      <c r="W494" s="3">
        <v>0</v>
      </c>
      <c r="X494" s="3">
        <v>0</v>
      </c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>
        <v>0</v>
      </c>
      <c r="BA494" s="3">
        <v>8</v>
      </c>
      <c r="BB494" s="3">
        <v>435</v>
      </c>
      <c r="BC494" s="3">
        <v>688</v>
      </c>
    </row>
    <row r="495" spans="1:55" s="1" customFormat="1" ht="11.7" x14ac:dyDescent="0.45">
      <c r="A495" s="4">
        <v>494</v>
      </c>
      <c r="B495" s="3">
        <v>290</v>
      </c>
      <c r="C495" s="3" t="s">
        <v>38</v>
      </c>
      <c r="D495" s="5" t="s">
        <v>66</v>
      </c>
      <c r="E495" s="5">
        <f>VLOOKUP(D495,Sheet2!$A$2:$B$154,2,FALSE)</f>
        <v>20043</v>
      </c>
      <c r="F495" s="5" t="str">
        <f>VLOOKUP(E495,Sheet2!$B$2:$C$154,2,FALSE)</f>
        <v>HEROICA CIUDAD DE JUCHITÁN DE ZARAGOZA</v>
      </c>
      <c r="G495" s="3">
        <v>1</v>
      </c>
      <c r="H495" s="3">
        <v>119</v>
      </c>
      <c r="I495" s="3">
        <v>5</v>
      </c>
      <c r="J495" s="3">
        <v>1</v>
      </c>
      <c r="K495" s="3">
        <v>9</v>
      </c>
      <c r="L495" s="3">
        <v>2</v>
      </c>
      <c r="M495" s="3">
        <v>0</v>
      </c>
      <c r="N495" s="3">
        <v>30</v>
      </c>
      <c r="O495" s="3">
        <v>429</v>
      </c>
      <c r="P495" s="3">
        <v>2</v>
      </c>
      <c r="Q495" s="3">
        <v>35</v>
      </c>
      <c r="R495" s="3"/>
      <c r="S495" s="3">
        <v>0</v>
      </c>
      <c r="T495" s="3">
        <v>1</v>
      </c>
      <c r="U495" s="3">
        <v>0</v>
      </c>
      <c r="V495" s="3">
        <v>0</v>
      </c>
      <c r="W495" s="3">
        <v>0</v>
      </c>
      <c r="X495" s="3">
        <v>0</v>
      </c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>
        <v>0</v>
      </c>
      <c r="BA495" s="3">
        <v>14</v>
      </c>
      <c r="BB495" s="3">
        <v>648</v>
      </c>
      <c r="BC495" s="3">
        <v>0</v>
      </c>
    </row>
    <row r="496" spans="1:55" s="1" customFormat="1" ht="11.7" x14ac:dyDescent="0.45">
      <c r="A496" s="4">
        <v>495</v>
      </c>
      <c r="B496" s="3">
        <v>291</v>
      </c>
      <c r="C496" s="3" t="s">
        <v>34</v>
      </c>
      <c r="D496" s="5" t="s">
        <v>66</v>
      </c>
      <c r="E496" s="5">
        <f>VLOOKUP(D496,Sheet2!$A$2:$B$154,2,FALSE)</f>
        <v>20043</v>
      </c>
      <c r="F496" s="5" t="str">
        <f>VLOOKUP(E496,Sheet2!$B$2:$C$154,2,FALSE)</f>
        <v>HEROICA CIUDAD DE JUCHITÁN DE ZARAGOZA</v>
      </c>
      <c r="G496" s="3">
        <v>5</v>
      </c>
      <c r="H496" s="3">
        <v>93</v>
      </c>
      <c r="I496" s="3">
        <v>10</v>
      </c>
      <c r="J496" s="3">
        <v>12</v>
      </c>
      <c r="K496" s="3">
        <v>25</v>
      </c>
      <c r="L496" s="3">
        <v>1</v>
      </c>
      <c r="M496" s="3">
        <v>0</v>
      </c>
      <c r="N496" s="3">
        <v>6</v>
      </c>
      <c r="O496" s="3">
        <v>268</v>
      </c>
      <c r="P496" s="3">
        <v>3</v>
      </c>
      <c r="Q496" s="3">
        <v>50</v>
      </c>
      <c r="R496" s="3"/>
      <c r="S496" s="3">
        <v>1</v>
      </c>
      <c r="T496" s="3">
        <v>2</v>
      </c>
      <c r="U496" s="3">
        <v>8</v>
      </c>
      <c r="V496" s="3">
        <v>0</v>
      </c>
      <c r="W496" s="3">
        <v>0</v>
      </c>
      <c r="X496" s="3">
        <v>0</v>
      </c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>
        <v>0</v>
      </c>
      <c r="BA496" s="3">
        <v>16</v>
      </c>
      <c r="BB496" s="3">
        <v>500</v>
      </c>
      <c r="BC496" s="3">
        <v>744</v>
      </c>
    </row>
    <row r="497" spans="1:55" s="1" customFormat="1" ht="11.7" x14ac:dyDescent="0.45">
      <c r="A497" s="4">
        <v>496</v>
      </c>
      <c r="B497" s="3">
        <v>291</v>
      </c>
      <c r="C497" s="3" t="s">
        <v>36</v>
      </c>
      <c r="D497" s="5" t="s">
        <v>66</v>
      </c>
      <c r="E497" s="5">
        <f>VLOOKUP(D497,Sheet2!$A$2:$B$154,2,FALSE)</f>
        <v>20043</v>
      </c>
      <c r="F497" s="5" t="str">
        <f>VLOOKUP(E497,Sheet2!$B$2:$C$154,2,FALSE)</f>
        <v>HEROICA CIUDAD DE JUCHITÁN DE ZARAGOZA</v>
      </c>
      <c r="G497" s="3">
        <v>0</v>
      </c>
      <c r="H497" s="3">
        <v>92</v>
      </c>
      <c r="I497" s="3">
        <v>13</v>
      </c>
      <c r="J497" s="3">
        <v>13</v>
      </c>
      <c r="K497" s="3">
        <v>28</v>
      </c>
      <c r="L497" s="3">
        <v>1</v>
      </c>
      <c r="M497" s="3">
        <v>2</v>
      </c>
      <c r="N497" s="3">
        <v>5</v>
      </c>
      <c r="O497" s="3">
        <v>237</v>
      </c>
      <c r="P497" s="3">
        <v>7</v>
      </c>
      <c r="Q497" s="3">
        <v>71</v>
      </c>
      <c r="R497" s="3"/>
      <c r="S497" s="3">
        <v>1</v>
      </c>
      <c r="T497" s="3">
        <v>1</v>
      </c>
      <c r="U497" s="3">
        <v>10</v>
      </c>
      <c r="V497" s="3">
        <v>0</v>
      </c>
      <c r="W497" s="3">
        <v>0</v>
      </c>
      <c r="X497" s="3">
        <v>0</v>
      </c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>
        <v>0</v>
      </c>
      <c r="BA497" s="3">
        <v>25</v>
      </c>
      <c r="BB497" s="3">
        <v>506</v>
      </c>
      <c r="BC497" s="3">
        <v>744</v>
      </c>
    </row>
    <row r="498" spans="1:55" s="1" customFormat="1" ht="11.7" x14ac:dyDescent="0.45">
      <c r="A498" s="4">
        <v>497</v>
      </c>
      <c r="B498" s="3">
        <v>291</v>
      </c>
      <c r="C498" s="3" t="s">
        <v>38</v>
      </c>
      <c r="D498" s="5" t="s">
        <v>66</v>
      </c>
      <c r="E498" s="5">
        <f>VLOOKUP(D498,Sheet2!$A$2:$B$154,2,FALSE)</f>
        <v>20043</v>
      </c>
      <c r="F498" s="5" t="str">
        <f>VLOOKUP(E498,Sheet2!$B$2:$C$154,2,FALSE)</f>
        <v>HEROICA CIUDAD DE JUCHITÁN DE ZARAGOZA</v>
      </c>
      <c r="G498" s="3">
        <v>1</v>
      </c>
      <c r="H498" s="3">
        <v>41</v>
      </c>
      <c r="I498" s="3">
        <v>2</v>
      </c>
      <c r="J498" s="3">
        <v>3</v>
      </c>
      <c r="K498" s="3">
        <v>7</v>
      </c>
      <c r="L498" s="3">
        <v>1</v>
      </c>
      <c r="M498" s="3">
        <v>1</v>
      </c>
      <c r="N498" s="3">
        <v>5</v>
      </c>
      <c r="O498" s="3">
        <v>172</v>
      </c>
      <c r="P498" s="3">
        <v>2</v>
      </c>
      <c r="Q498" s="3">
        <v>3</v>
      </c>
      <c r="R498" s="3"/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>
        <v>0</v>
      </c>
      <c r="BA498" s="3">
        <v>3</v>
      </c>
      <c r="BB498" s="3">
        <v>241</v>
      </c>
      <c r="BC498" s="3">
        <v>0</v>
      </c>
    </row>
    <row r="499" spans="1:55" s="1" customFormat="1" ht="11.7" x14ac:dyDescent="0.45">
      <c r="A499" s="4">
        <v>498</v>
      </c>
      <c r="B499" s="3">
        <v>292</v>
      </c>
      <c r="C499" s="3" t="s">
        <v>34</v>
      </c>
      <c r="D499" s="5" t="s">
        <v>66</v>
      </c>
      <c r="E499" s="5">
        <f>VLOOKUP(D499,Sheet2!$A$2:$B$154,2,FALSE)</f>
        <v>20043</v>
      </c>
      <c r="F499" s="5" t="str">
        <f>VLOOKUP(E499,Sheet2!$B$2:$C$154,2,FALSE)</f>
        <v>HEROICA CIUDAD DE JUCHITÁN DE ZARAGOZA</v>
      </c>
      <c r="G499" s="3">
        <v>2</v>
      </c>
      <c r="H499" s="3">
        <v>108</v>
      </c>
      <c r="I499" s="3">
        <v>10</v>
      </c>
      <c r="J499" s="3">
        <v>3</v>
      </c>
      <c r="K499" s="3">
        <v>15</v>
      </c>
      <c r="L499" s="3">
        <v>1</v>
      </c>
      <c r="M499" s="3">
        <v>0</v>
      </c>
      <c r="N499" s="3">
        <v>5</v>
      </c>
      <c r="O499" s="3">
        <v>187</v>
      </c>
      <c r="P499" s="3">
        <v>6</v>
      </c>
      <c r="Q499" s="3">
        <v>56</v>
      </c>
      <c r="R499" s="3"/>
      <c r="S499" s="3">
        <v>0</v>
      </c>
      <c r="T499" s="3">
        <v>3</v>
      </c>
      <c r="U499" s="3">
        <v>2</v>
      </c>
      <c r="V499" s="3">
        <v>0</v>
      </c>
      <c r="W499" s="3">
        <v>0</v>
      </c>
      <c r="X499" s="3">
        <v>0</v>
      </c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>
        <v>0</v>
      </c>
      <c r="BA499" s="3">
        <v>9</v>
      </c>
      <c r="BB499" s="3">
        <v>407</v>
      </c>
      <c r="BC499" s="3">
        <v>576</v>
      </c>
    </row>
    <row r="500" spans="1:55" s="1" customFormat="1" ht="11.7" x14ac:dyDescent="0.45">
      <c r="A500" s="4">
        <v>499</v>
      </c>
      <c r="B500" s="3">
        <v>292</v>
      </c>
      <c r="C500" s="3" t="s">
        <v>36</v>
      </c>
      <c r="D500" s="5" t="s">
        <v>66</v>
      </c>
      <c r="E500" s="5">
        <f>VLOOKUP(D500,Sheet2!$A$2:$B$154,2,FALSE)</f>
        <v>20043</v>
      </c>
      <c r="F500" s="5" t="str">
        <f>VLOOKUP(E500,Sheet2!$B$2:$C$154,2,FALSE)</f>
        <v>HEROICA CIUDAD DE JUCHITÁN DE ZARAGOZA</v>
      </c>
      <c r="G500" s="3">
        <v>8</v>
      </c>
      <c r="H500" s="3">
        <v>97</v>
      </c>
      <c r="I500" s="3">
        <v>3</v>
      </c>
      <c r="J500" s="3">
        <v>3</v>
      </c>
      <c r="K500" s="3">
        <v>20</v>
      </c>
      <c r="L500" s="3">
        <v>3</v>
      </c>
      <c r="M500" s="3">
        <v>2</v>
      </c>
      <c r="N500" s="3">
        <v>1</v>
      </c>
      <c r="O500" s="3">
        <v>188</v>
      </c>
      <c r="P500" s="3">
        <v>2</v>
      </c>
      <c r="Q500" s="3">
        <v>46</v>
      </c>
      <c r="R500" s="3"/>
      <c r="S500" s="3">
        <v>1</v>
      </c>
      <c r="T500" s="3">
        <v>3</v>
      </c>
      <c r="U500" s="3">
        <v>1</v>
      </c>
      <c r="V500" s="3">
        <v>0</v>
      </c>
      <c r="W500" s="3">
        <v>0</v>
      </c>
      <c r="X500" s="3">
        <v>0</v>
      </c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>
        <v>0</v>
      </c>
      <c r="BA500" s="3">
        <v>12</v>
      </c>
      <c r="BB500" s="3">
        <v>390</v>
      </c>
      <c r="BC500" s="3">
        <v>575</v>
      </c>
    </row>
    <row r="501" spans="1:55" s="1" customFormat="1" ht="11.7" x14ac:dyDescent="0.45">
      <c r="A501" s="4">
        <v>500</v>
      </c>
      <c r="B501" s="3">
        <v>293</v>
      </c>
      <c r="C501" s="3" t="s">
        <v>34</v>
      </c>
      <c r="D501" s="5" t="s">
        <v>66</v>
      </c>
      <c r="E501" s="5">
        <f>VLOOKUP(D501,Sheet2!$A$2:$B$154,2,FALSE)</f>
        <v>20043</v>
      </c>
      <c r="F501" s="5" t="str">
        <f>VLOOKUP(E501,Sheet2!$B$2:$C$154,2,FALSE)</f>
        <v>HEROICA CIUDAD DE JUCHITÁN DE ZARAGOZA</v>
      </c>
      <c r="G501" s="3">
        <v>8</v>
      </c>
      <c r="H501" s="3">
        <v>77</v>
      </c>
      <c r="I501" s="3">
        <v>24</v>
      </c>
      <c r="J501" s="3">
        <v>2</v>
      </c>
      <c r="K501" s="3">
        <v>19</v>
      </c>
      <c r="L501" s="3">
        <v>8</v>
      </c>
      <c r="M501" s="3">
        <v>2</v>
      </c>
      <c r="N501" s="3">
        <v>4</v>
      </c>
      <c r="O501" s="3">
        <v>149</v>
      </c>
      <c r="P501" s="3">
        <v>6</v>
      </c>
      <c r="Q501" s="3">
        <v>36</v>
      </c>
      <c r="R501" s="3"/>
      <c r="S501" s="3">
        <v>2</v>
      </c>
      <c r="T501" s="3">
        <v>3</v>
      </c>
      <c r="U501" s="3">
        <v>5</v>
      </c>
      <c r="V501" s="3">
        <v>0</v>
      </c>
      <c r="W501" s="3">
        <v>0</v>
      </c>
      <c r="X501" s="3">
        <v>0</v>
      </c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>
        <v>0</v>
      </c>
      <c r="BA501" s="3">
        <v>9</v>
      </c>
      <c r="BB501" s="3">
        <v>354</v>
      </c>
      <c r="BC501" s="3">
        <v>550</v>
      </c>
    </row>
    <row r="502" spans="1:55" s="1" customFormat="1" ht="11.7" x14ac:dyDescent="0.45">
      <c r="A502" s="4">
        <v>501</v>
      </c>
      <c r="B502" s="3">
        <v>293</v>
      </c>
      <c r="C502" s="3" t="s">
        <v>36</v>
      </c>
      <c r="D502" s="5" t="s">
        <v>66</v>
      </c>
      <c r="E502" s="5">
        <f>VLOOKUP(D502,Sheet2!$A$2:$B$154,2,FALSE)</f>
        <v>20043</v>
      </c>
      <c r="F502" s="5" t="str">
        <f>VLOOKUP(E502,Sheet2!$B$2:$C$154,2,FALSE)</f>
        <v>HEROICA CIUDAD DE JUCHITÁN DE ZARAGOZA</v>
      </c>
      <c r="G502" s="3">
        <v>13</v>
      </c>
      <c r="H502" s="3">
        <v>76</v>
      </c>
      <c r="I502" s="3">
        <v>18</v>
      </c>
      <c r="J502" s="3">
        <v>4</v>
      </c>
      <c r="K502" s="3">
        <v>17</v>
      </c>
      <c r="L502" s="3">
        <v>6</v>
      </c>
      <c r="M502" s="3">
        <v>0</v>
      </c>
      <c r="N502" s="3">
        <v>3</v>
      </c>
      <c r="O502" s="3">
        <v>164</v>
      </c>
      <c r="P502" s="3">
        <v>4</v>
      </c>
      <c r="Q502" s="3">
        <v>37</v>
      </c>
      <c r="R502" s="3"/>
      <c r="S502" s="3">
        <v>0</v>
      </c>
      <c r="T502" s="3">
        <v>2</v>
      </c>
      <c r="U502" s="3">
        <v>5</v>
      </c>
      <c r="V502" s="3">
        <v>0</v>
      </c>
      <c r="W502" s="3">
        <v>0</v>
      </c>
      <c r="X502" s="3">
        <v>0</v>
      </c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>
        <v>0</v>
      </c>
      <c r="BA502" s="3">
        <v>11</v>
      </c>
      <c r="BB502" s="3">
        <v>360</v>
      </c>
      <c r="BC502" s="3">
        <v>549</v>
      </c>
    </row>
    <row r="503" spans="1:55" s="1" customFormat="1" ht="11.7" x14ac:dyDescent="0.45">
      <c r="A503" s="4">
        <v>502</v>
      </c>
      <c r="B503" s="3">
        <v>293</v>
      </c>
      <c r="C503" s="3" t="s">
        <v>37</v>
      </c>
      <c r="D503" s="5" t="s">
        <v>66</v>
      </c>
      <c r="E503" s="5">
        <f>VLOOKUP(D503,Sheet2!$A$2:$B$154,2,FALSE)</f>
        <v>20043</v>
      </c>
      <c r="F503" s="5" t="str">
        <f>VLOOKUP(E503,Sheet2!$B$2:$C$154,2,FALSE)</f>
        <v>HEROICA CIUDAD DE JUCHITÁN DE ZARAGOZA</v>
      </c>
      <c r="G503" s="3">
        <v>5</v>
      </c>
      <c r="H503" s="3">
        <v>70</v>
      </c>
      <c r="I503" s="3">
        <v>14</v>
      </c>
      <c r="J503" s="3">
        <v>4</v>
      </c>
      <c r="K503" s="3">
        <v>10</v>
      </c>
      <c r="L503" s="3">
        <v>6</v>
      </c>
      <c r="M503" s="3">
        <v>0</v>
      </c>
      <c r="N503" s="3">
        <v>3</v>
      </c>
      <c r="O503" s="3">
        <v>175</v>
      </c>
      <c r="P503" s="3">
        <v>1</v>
      </c>
      <c r="Q503" s="3">
        <v>42</v>
      </c>
      <c r="R503" s="3"/>
      <c r="S503" s="3">
        <v>4</v>
      </c>
      <c r="T503" s="3">
        <v>1</v>
      </c>
      <c r="U503" s="3">
        <v>7</v>
      </c>
      <c r="V503" s="3">
        <v>0</v>
      </c>
      <c r="W503" s="3">
        <v>0</v>
      </c>
      <c r="X503" s="3">
        <v>0</v>
      </c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>
        <v>0</v>
      </c>
      <c r="BA503" s="3">
        <v>8</v>
      </c>
      <c r="BB503" s="3">
        <v>350</v>
      </c>
      <c r="BC503" s="3">
        <v>549</v>
      </c>
    </row>
    <row r="504" spans="1:55" s="1" customFormat="1" ht="11.7" x14ac:dyDescent="0.45">
      <c r="A504" s="4">
        <v>503</v>
      </c>
      <c r="B504" s="3">
        <v>294</v>
      </c>
      <c r="C504" s="3" t="s">
        <v>34</v>
      </c>
      <c r="D504" s="5" t="s">
        <v>66</v>
      </c>
      <c r="E504" s="5">
        <f>VLOOKUP(D504,Sheet2!$A$2:$B$154,2,FALSE)</f>
        <v>20043</v>
      </c>
      <c r="F504" s="5" t="str">
        <f>VLOOKUP(E504,Sheet2!$B$2:$C$154,2,FALSE)</f>
        <v>HEROICA CIUDAD DE JUCHITÁN DE ZARAGOZA</v>
      </c>
      <c r="G504" s="3">
        <v>1</v>
      </c>
      <c r="H504" s="3">
        <v>90</v>
      </c>
      <c r="I504" s="3">
        <v>15</v>
      </c>
      <c r="J504" s="3">
        <v>5</v>
      </c>
      <c r="K504" s="3">
        <v>24</v>
      </c>
      <c r="L504" s="3">
        <v>3</v>
      </c>
      <c r="M504" s="3">
        <v>2</v>
      </c>
      <c r="N504" s="3">
        <v>3</v>
      </c>
      <c r="O504" s="3">
        <v>203</v>
      </c>
      <c r="P504" s="3">
        <v>1</v>
      </c>
      <c r="Q504" s="3">
        <v>66</v>
      </c>
      <c r="R504" s="3"/>
      <c r="S504" s="3">
        <v>0</v>
      </c>
      <c r="T504" s="3">
        <v>3</v>
      </c>
      <c r="U504" s="3">
        <v>6</v>
      </c>
      <c r="V504" s="3">
        <v>0</v>
      </c>
      <c r="W504" s="3">
        <v>0</v>
      </c>
      <c r="X504" s="3">
        <v>0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>
        <v>0</v>
      </c>
      <c r="BA504" s="3">
        <v>17</v>
      </c>
      <c r="BB504" s="3">
        <v>439</v>
      </c>
      <c r="BC504" s="3">
        <v>745</v>
      </c>
    </row>
    <row r="505" spans="1:55" s="1" customFormat="1" ht="11.7" x14ac:dyDescent="0.45">
      <c r="A505" s="4">
        <v>504</v>
      </c>
      <c r="B505" s="3">
        <v>294</v>
      </c>
      <c r="C505" s="3" t="s">
        <v>36</v>
      </c>
      <c r="D505" s="5" t="s">
        <v>66</v>
      </c>
      <c r="E505" s="5">
        <f>VLOOKUP(D505,Sheet2!$A$2:$B$154,2,FALSE)</f>
        <v>20043</v>
      </c>
      <c r="F505" s="5" t="str">
        <f>VLOOKUP(E505,Sheet2!$B$2:$C$154,2,FALSE)</f>
        <v>HEROICA CIUDAD DE JUCHITÁN DE ZARAGOZA</v>
      </c>
      <c r="G505" s="3">
        <v>3</v>
      </c>
      <c r="H505" s="3">
        <v>124</v>
      </c>
      <c r="I505" s="3">
        <v>16</v>
      </c>
      <c r="J505" s="3">
        <v>8</v>
      </c>
      <c r="K505" s="3">
        <v>18</v>
      </c>
      <c r="L505" s="3">
        <v>5</v>
      </c>
      <c r="M505" s="3">
        <v>3</v>
      </c>
      <c r="N505" s="3">
        <v>3</v>
      </c>
      <c r="O505" s="3">
        <v>208</v>
      </c>
      <c r="P505" s="3">
        <v>3</v>
      </c>
      <c r="Q505" s="3">
        <v>72</v>
      </c>
      <c r="R505" s="3"/>
      <c r="S505" s="3">
        <v>0</v>
      </c>
      <c r="T505" s="3">
        <v>1</v>
      </c>
      <c r="U505" s="3">
        <v>2</v>
      </c>
      <c r="V505" s="3">
        <v>0</v>
      </c>
      <c r="W505" s="3">
        <v>0</v>
      </c>
      <c r="X505" s="3">
        <v>0</v>
      </c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>
        <v>0</v>
      </c>
      <c r="BA505" s="3">
        <v>0</v>
      </c>
      <c r="BB505" s="3">
        <v>466</v>
      </c>
      <c r="BC505" s="3">
        <v>745</v>
      </c>
    </row>
    <row r="506" spans="1:55" s="1" customFormat="1" ht="11.7" x14ac:dyDescent="0.45">
      <c r="A506" s="4">
        <v>505</v>
      </c>
      <c r="B506" s="3">
        <v>294</v>
      </c>
      <c r="C506" s="3" t="s">
        <v>37</v>
      </c>
      <c r="D506" s="5" t="s">
        <v>66</v>
      </c>
      <c r="E506" s="5">
        <f>VLOOKUP(D506,Sheet2!$A$2:$B$154,2,FALSE)</f>
        <v>20043</v>
      </c>
      <c r="F506" s="5" t="str">
        <f>VLOOKUP(E506,Sheet2!$B$2:$C$154,2,FALSE)</f>
        <v>HEROICA CIUDAD DE JUCHITÁN DE ZARAGOZA</v>
      </c>
      <c r="G506" s="3">
        <v>4</v>
      </c>
      <c r="H506" s="3">
        <v>143</v>
      </c>
      <c r="I506" s="3">
        <v>27</v>
      </c>
      <c r="J506" s="3">
        <v>2</v>
      </c>
      <c r="K506" s="3">
        <v>14</v>
      </c>
      <c r="L506" s="3">
        <v>1</v>
      </c>
      <c r="M506" s="3">
        <v>6</v>
      </c>
      <c r="N506" s="3">
        <v>5</v>
      </c>
      <c r="O506" s="3">
        <v>184</v>
      </c>
      <c r="P506" s="3">
        <v>6</v>
      </c>
      <c r="Q506" s="3">
        <v>46</v>
      </c>
      <c r="R506" s="3"/>
      <c r="S506" s="3">
        <v>1</v>
      </c>
      <c r="T506" s="3">
        <v>1</v>
      </c>
      <c r="U506" s="3">
        <v>5</v>
      </c>
      <c r="V506" s="3">
        <v>0</v>
      </c>
      <c r="W506" s="3">
        <v>0</v>
      </c>
      <c r="X506" s="3">
        <v>0</v>
      </c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>
        <v>0</v>
      </c>
      <c r="BA506" s="3">
        <v>17</v>
      </c>
      <c r="BB506" s="3">
        <v>462</v>
      </c>
      <c r="BC506" s="3">
        <v>745</v>
      </c>
    </row>
    <row r="507" spans="1:55" s="1" customFormat="1" ht="11.7" x14ac:dyDescent="0.45">
      <c r="A507" s="4">
        <v>506</v>
      </c>
      <c r="B507" s="3">
        <v>294</v>
      </c>
      <c r="C507" s="3" t="s">
        <v>39</v>
      </c>
      <c r="D507" s="5" t="s">
        <v>66</v>
      </c>
      <c r="E507" s="5">
        <f>VLOOKUP(D507,Sheet2!$A$2:$B$154,2,FALSE)</f>
        <v>20043</v>
      </c>
      <c r="F507" s="5" t="str">
        <f>VLOOKUP(E507,Sheet2!$B$2:$C$154,2,FALSE)</f>
        <v>HEROICA CIUDAD DE JUCHITÁN DE ZARAGOZA</v>
      </c>
      <c r="G507" s="3">
        <v>3</v>
      </c>
      <c r="H507" s="3">
        <v>125</v>
      </c>
      <c r="I507" s="3">
        <v>12</v>
      </c>
      <c r="J507" s="3">
        <v>8</v>
      </c>
      <c r="K507" s="3">
        <v>20</v>
      </c>
      <c r="L507" s="3">
        <v>3</v>
      </c>
      <c r="M507" s="3">
        <v>3</v>
      </c>
      <c r="N507" s="3">
        <v>7</v>
      </c>
      <c r="O507" s="3">
        <v>151</v>
      </c>
      <c r="P507" s="3">
        <v>6</v>
      </c>
      <c r="Q507" s="3">
        <v>43</v>
      </c>
      <c r="R507" s="3"/>
      <c r="S507" s="3">
        <v>0</v>
      </c>
      <c r="T507" s="3">
        <v>2</v>
      </c>
      <c r="U507" s="3">
        <v>4</v>
      </c>
      <c r="V507" s="3">
        <v>0</v>
      </c>
      <c r="W507" s="3">
        <v>0</v>
      </c>
      <c r="X507" s="3">
        <v>0</v>
      </c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>
        <v>0</v>
      </c>
      <c r="BA507" s="3">
        <v>19</v>
      </c>
      <c r="BB507" s="3">
        <v>406</v>
      </c>
      <c r="BC507" s="3">
        <v>654</v>
      </c>
    </row>
    <row r="508" spans="1:55" s="1" customFormat="1" ht="11.7" x14ac:dyDescent="0.45">
      <c r="A508" s="4">
        <v>507</v>
      </c>
      <c r="B508" s="3">
        <v>294</v>
      </c>
      <c r="C508" s="3" t="s">
        <v>51</v>
      </c>
      <c r="D508" s="5" t="s">
        <v>66</v>
      </c>
      <c r="E508" s="5">
        <f>VLOOKUP(D508,Sheet2!$A$2:$B$154,2,FALSE)</f>
        <v>20043</v>
      </c>
      <c r="F508" s="5" t="str">
        <f>VLOOKUP(E508,Sheet2!$B$2:$C$154,2,FALSE)</f>
        <v>HEROICA CIUDAD DE JUCHITÁN DE ZARAGOZA</v>
      </c>
      <c r="G508" s="3">
        <v>9</v>
      </c>
      <c r="H508" s="3">
        <v>133</v>
      </c>
      <c r="I508" s="3">
        <v>10</v>
      </c>
      <c r="J508" s="3">
        <v>4</v>
      </c>
      <c r="K508" s="3">
        <v>17</v>
      </c>
      <c r="L508" s="3">
        <v>4</v>
      </c>
      <c r="M508" s="3">
        <v>2</v>
      </c>
      <c r="N508" s="3">
        <v>7</v>
      </c>
      <c r="O508" s="3">
        <v>163</v>
      </c>
      <c r="P508" s="3">
        <v>6</v>
      </c>
      <c r="Q508" s="3">
        <v>44</v>
      </c>
      <c r="R508" s="3"/>
      <c r="S508" s="3">
        <v>0</v>
      </c>
      <c r="T508" s="3">
        <v>7</v>
      </c>
      <c r="U508" s="3">
        <v>3</v>
      </c>
      <c r="V508" s="3">
        <v>0</v>
      </c>
      <c r="W508" s="3">
        <v>0</v>
      </c>
      <c r="X508" s="3">
        <v>0</v>
      </c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>
        <v>0</v>
      </c>
      <c r="BA508" s="3">
        <v>18</v>
      </c>
      <c r="BB508" s="3">
        <v>427</v>
      </c>
      <c r="BC508" s="3">
        <v>653</v>
      </c>
    </row>
    <row r="509" spans="1:55" s="1" customFormat="1" ht="11.7" x14ac:dyDescent="0.45">
      <c r="A509" s="4">
        <v>508</v>
      </c>
      <c r="B509" s="3">
        <v>295</v>
      </c>
      <c r="C509" s="3" t="s">
        <v>34</v>
      </c>
      <c r="D509" s="5" t="s">
        <v>66</v>
      </c>
      <c r="E509" s="5">
        <f>VLOOKUP(D509,Sheet2!$A$2:$B$154,2,FALSE)</f>
        <v>20043</v>
      </c>
      <c r="F509" s="5" t="str">
        <f>VLOOKUP(E509,Sheet2!$B$2:$C$154,2,FALSE)</f>
        <v>HEROICA CIUDAD DE JUCHITÁN DE ZARAGOZA</v>
      </c>
      <c r="G509" s="3">
        <v>0</v>
      </c>
      <c r="H509" s="3">
        <v>52</v>
      </c>
      <c r="I509" s="3">
        <v>13</v>
      </c>
      <c r="J509" s="3">
        <v>6</v>
      </c>
      <c r="K509" s="3">
        <v>12</v>
      </c>
      <c r="L509" s="3">
        <v>2</v>
      </c>
      <c r="M509" s="3">
        <v>0</v>
      </c>
      <c r="N509" s="3">
        <v>2</v>
      </c>
      <c r="O509" s="3">
        <v>137</v>
      </c>
      <c r="P509" s="3">
        <v>1</v>
      </c>
      <c r="Q509" s="3">
        <v>48</v>
      </c>
      <c r="R509" s="3"/>
      <c r="S509" s="3">
        <v>0</v>
      </c>
      <c r="T509" s="3">
        <v>4</v>
      </c>
      <c r="U509" s="3">
        <v>3</v>
      </c>
      <c r="V509" s="3">
        <v>0</v>
      </c>
      <c r="W509" s="3">
        <v>0</v>
      </c>
      <c r="X509" s="3">
        <v>0</v>
      </c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>
        <v>0</v>
      </c>
      <c r="BA509" s="3">
        <v>9</v>
      </c>
      <c r="BB509" s="3">
        <v>289</v>
      </c>
      <c r="BC509" s="3">
        <v>415</v>
      </c>
    </row>
    <row r="510" spans="1:55" s="1" customFormat="1" ht="11.7" x14ac:dyDescent="0.45">
      <c r="A510" s="4">
        <v>509</v>
      </c>
      <c r="B510" s="3">
        <v>295</v>
      </c>
      <c r="C510" s="3" t="s">
        <v>36</v>
      </c>
      <c r="D510" s="5" t="s">
        <v>66</v>
      </c>
      <c r="E510" s="5">
        <f>VLOOKUP(D510,Sheet2!$A$2:$B$154,2,FALSE)</f>
        <v>20043</v>
      </c>
      <c r="F510" s="5" t="str">
        <f>VLOOKUP(E510,Sheet2!$B$2:$C$154,2,FALSE)</f>
        <v>HEROICA CIUDAD DE JUCHITÁN DE ZARAGOZA</v>
      </c>
      <c r="G510" s="3">
        <v>0</v>
      </c>
      <c r="H510" s="3">
        <v>47</v>
      </c>
      <c r="I510" s="3">
        <v>5</v>
      </c>
      <c r="J510" s="3">
        <v>1</v>
      </c>
      <c r="K510" s="3">
        <v>11</v>
      </c>
      <c r="L510" s="3">
        <v>4</v>
      </c>
      <c r="M510" s="3">
        <v>1</v>
      </c>
      <c r="N510" s="3">
        <v>6</v>
      </c>
      <c r="O510" s="3">
        <v>136</v>
      </c>
      <c r="P510" s="3">
        <v>2</v>
      </c>
      <c r="Q510" s="3">
        <v>64</v>
      </c>
      <c r="R510" s="3"/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>
        <v>0</v>
      </c>
      <c r="BA510" s="3">
        <v>5</v>
      </c>
      <c r="BB510" s="3">
        <v>282</v>
      </c>
      <c r="BC510" s="3">
        <v>415</v>
      </c>
    </row>
    <row r="511" spans="1:55" s="1" customFormat="1" ht="11.7" x14ac:dyDescent="0.45">
      <c r="A511" s="4">
        <v>510</v>
      </c>
      <c r="B511" s="3">
        <v>296</v>
      </c>
      <c r="C511" s="3" t="s">
        <v>34</v>
      </c>
      <c r="D511" s="5" t="s">
        <v>66</v>
      </c>
      <c r="E511" s="5">
        <f>VLOOKUP(D511,Sheet2!$A$2:$B$154,2,FALSE)</f>
        <v>20043</v>
      </c>
      <c r="F511" s="5" t="str">
        <f>VLOOKUP(E511,Sheet2!$B$2:$C$154,2,FALSE)</f>
        <v>HEROICA CIUDAD DE JUCHITÁN DE ZARAGOZA</v>
      </c>
      <c r="G511" s="3">
        <v>1</v>
      </c>
      <c r="H511" s="3">
        <v>67</v>
      </c>
      <c r="I511" s="3">
        <v>8</v>
      </c>
      <c r="J511" s="3">
        <v>4</v>
      </c>
      <c r="K511" s="3">
        <v>10</v>
      </c>
      <c r="L511" s="3">
        <v>3</v>
      </c>
      <c r="M511" s="3">
        <v>3</v>
      </c>
      <c r="N511" s="3">
        <v>1</v>
      </c>
      <c r="O511" s="3">
        <v>157</v>
      </c>
      <c r="P511" s="3">
        <v>4</v>
      </c>
      <c r="Q511" s="3">
        <v>37</v>
      </c>
      <c r="R511" s="3"/>
      <c r="S511" s="3">
        <v>0</v>
      </c>
      <c r="T511" s="3">
        <v>1</v>
      </c>
      <c r="U511" s="3">
        <v>2</v>
      </c>
      <c r="V511" s="3">
        <v>0</v>
      </c>
      <c r="W511" s="3">
        <v>0</v>
      </c>
      <c r="X511" s="3">
        <v>0</v>
      </c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>
        <v>0</v>
      </c>
      <c r="BA511" s="3">
        <v>10</v>
      </c>
      <c r="BB511" s="3">
        <v>308</v>
      </c>
      <c r="BC511" s="3">
        <v>470</v>
      </c>
    </row>
    <row r="512" spans="1:55" s="1" customFormat="1" ht="11.7" x14ac:dyDescent="0.45">
      <c r="A512" s="4">
        <v>511</v>
      </c>
      <c r="B512" s="3">
        <v>296</v>
      </c>
      <c r="C512" s="3" t="s">
        <v>36</v>
      </c>
      <c r="D512" s="5" t="s">
        <v>66</v>
      </c>
      <c r="E512" s="5">
        <f>VLOOKUP(D512,Sheet2!$A$2:$B$154,2,FALSE)</f>
        <v>20043</v>
      </c>
      <c r="F512" s="5" t="str">
        <f>VLOOKUP(E512,Sheet2!$B$2:$C$154,2,FALSE)</f>
        <v>HEROICA CIUDAD DE JUCHITÁN DE ZARAGOZA</v>
      </c>
      <c r="G512" s="3">
        <v>1</v>
      </c>
      <c r="H512" s="3">
        <v>70</v>
      </c>
      <c r="I512" s="3">
        <v>8</v>
      </c>
      <c r="J512" s="3">
        <v>7</v>
      </c>
      <c r="K512" s="3">
        <v>10</v>
      </c>
      <c r="L512" s="3">
        <v>1</v>
      </c>
      <c r="M512" s="3">
        <v>2</v>
      </c>
      <c r="N512" s="3">
        <v>5</v>
      </c>
      <c r="O512" s="3">
        <v>166</v>
      </c>
      <c r="P512" s="3">
        <v>4</v>
      </c>
      <c r="Q512" s="3">
        <v>42</v>
      </c>
      <c r="R512" s="3"/>
      <c r="S512" s="3">
        <v>0</v>
      </c>
      <c r="T512" s="3">
        <v>2</v>
      </c>
      <c r="U512" s="3">
        <v>3</v>
      </c>
      <c r="V512" s="3">
        <v>0</v>
      </c>
      <c r="W512" s="3">
        <v>0</v>
      </c>
      <c r="X512" s="3">
        <v>0</v>
      </c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>
        <v>0</v>
      </c>
      <c r="BA512" s="3">
        <v>10</v>
      </c>
      <c r="BB512" s="3">
        <v>331</v>
      </c>
      <c r="BC512" s="3">
        <v>470</v>
      </c>
    </row>
    <row r="513" spans="1:55" s="1" customFormat="1" ht="11.7" x14ac:dyDescent="0.45">
      <c r="A513" s="4">
        <v>512</v>
      </c>
      <c r="B513" s="3">
        <v>297</v>
      </c>
      <c r="C513" s="3" t="s">
        <v>34</v>
      </c>
      <c r="D513" s="5" t="s">
        <v>66</v>
      </c>
      <c r="E513" s="5">
        <f>VLOOKUP(D513,Sheet2!$A$2:$B$154,2,FALSE)</f>
        <v>20043</v>
      </c>
      <c r="F513" s="5" t="str">
        <f>VLOOKUP(E513,Sheet2!$B$2:$C$154,2,FALSE)</f>
        <v>HEROICA CIUDAD DE JUCHITÁN DE ZARAGOZA</v>
      </c>
      <c r="G513" s="3">
        <v>8</v>
      </c>
      <c r="H513" s="3">
        <v>156</v>
      </c>
      <c r="I513" s="3">
        <v>17</v>
      </c>
      <c r="J513" s="3">
        <v>13</v>
      </c>
      <c r="K513" s="3">
        <v>18</v>
      </c>
      <c r="L513" s="3">
        <v>4</v>
      </c>
      <c r="M513" s="3">
        <v>6</v>
      </c>
      <c r="N513" s="3">
        <v>6</v>
      </c>
      <c r="O513" s="3">
        <v>219</v>
      </c>
      <c r="P513" s="3">
        <v>5</v>
      </c>
      <c r="Q513" s="3">
        <v>30</v>
      </c>
      <c r="R513" s="3"/>
      <c r="S513" s="3">
        <v>0</v>
      </c>
      <c r="T513" s="3">
        <v>1</v>
      </c>
      <c r="U513" s="3">
        <v>4</v>
      </c>
      <c r="V513" s="3">
        <v>0</v>
      </c>
      <c r="W513" s="3">
        <v>0</v>
      </c>
      <c r="X513" s="3">
        <v>0</v>
      </c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>
        <v>0</v>
      </c>
      <c r="BA513" s="3">
        <v>12</v>
      </c>
      <c r="BB513" s="3">
        <v>499</v>
      </c>
      <c r="BC513" s="3">
        <v>718</v>
      </c>
    </row>
    <row r="514" spans="1:55" s="1" customFormat="1" ht="11.7" x14ac:dyDescent="0.45">
      <c r="A514" s="4">
        <v>513</v>
      </c>
      <c r="B514" s="3">
        <v>298</v>
      </c>
      <c r="C514" s="3" t="s">
        <v>34</v>
      </c>
      <c r="D514" s="5" t="s">
        <v>66</v>
      </c>
      <c r="E514" s="5">
        <f>VLOOKUP(D514,Sheet2!$A$2:$B$154,2,FALSE)</f>
        <v>20043</v>
      </c>
      <c r="F514" s="5" t="str">
        <f>VLOOKUP(E514,Sheet2!$B$2:$C$154,2,FALSE)</f>
        <v>HEROICA CIUDAD DE JUCHITÁN DE ZARAGOZA</v>
      </c>
      <c r="G514" s="3">
        <v>5</v>
      </c>
      <c r="H514" s="3">
        <v>114</v>
      </c>
      <c r="I514" s="3">
        <v>6</v>
      </c>
      <c r="J514" s="3">
        <v>2</v>
      </c>
      <c r="K514" s="3">
        <v>13</v>
      </c>
      <c r="L514" s="3">
        <v>3</v>
      </c>
      <c r="M514" s="3">
        <v>1</v>
      </c>
      <c r="N514" s="3">
        <v>2</v>
      </c>
      <c r="O514" s="3">
        <v>132</v>
      </c>
      <c r="P514" s="3">
        <v>3</v>
      </c>
      <c r="Q514" s="3">
        <v>62</v>
      </c>
      <c r="R514" s="3"/>
      <c r="S514" s="3">
        <v>0</v>
      </c>
      <c r="T514" s="3">
        <v>5</v>
      </c>
      <c r="U514" s="3">
        <v>4</v>
      </c>
      <c r="V514" s="3">
        <v>0</v>
      </c>
      <c r="W514" s="3">
        <v>0</v>
      </c>
      <c r="X514" s="3">
        <v>0</v>
      </c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>
        <v>0</v>
      </c>
      <c r="BA514" s="3">
        <v>9</v>
      </c>
      <c r="BB514" s="3">
        <v>361</v>
      </c>
      <c r="BC514" s="3">
        <v>524</v>
      </c>
    </row>
    <row r="515" spans="1:55" s="1" customFormat="1" ht="11.7" x14ac:dyDescent="0.45">
      <c r="A515" s="4">
        <v>514</v>
      </c>
      <c r="B515" s="3">
        <v>299</v>
      </c>
      <c r="C515" s="3" t="s">
        <v>34</v>
      </c>
      <c r="D515" s="5" t="s">
        <v>66</v>
      </c>
      <c r="E515" s="5">
        <f>VLOOKUP(D515,Sheet2!$A$2:$B$154,2,FALSE)</f>
        <v>20043</v>
      </c>
      <c r="F515" s="5" t="str">
        <f>VLOOKUP(E515,Sheet2!$B$2:$C$154,2,FALSE)</f>
        <v>HEROICA CIUDAD DE JUCHITÁN DE ZARAGOZA</v>
      </c>
      <c r="G515" s="3">
        <v>2</v>
      </c>
      <c r="H515" s="3">
        <v>66</v>
      </c>
      <c r="I515" s="3">
        <v>13</v>
      </c>
      <c r="J515" s="3">
        <v>10</v>
      </c>
      <c r="K515" s="3">
        <v>14</v>
      </c>
      <c r="L515" s="3">
        <v>4</v>
      </c>
      <c r="M515" s="3">
        <v>0</v>
      </c>
      <c r="N515" s="3">
        <v>4</v>
      </c>
      <c r="O515" s="3">
        <v>195</v>
      </c>
      <c r="P515" s="3">
        <v>3</v>
      </c>
      <c r="Q515" s="3">
        <v>30</v>
      </c>
      <c r="R515" s="3"/>
      <c r="S515" s="3">
        <v>0</v>
      </c>
      <c r="T515" s="3">
        <v>1</v>
      </c>
      <c r="U515" s="3">
        <v>1</v>
      </c>
      <c r="V515" s="3">
        <v>0</v>
      </c>
      <c r="W515" s="3">
        <v>0</v>
      </c>
      <c r="X515" s="3">
        <v>0</v>
      </c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>
        <v>0</v>
      </c>
      <c r="BA515" s="3">
        <v>8</v>
      </c>
      <c r="BB515" s="3">
        <v>351</v>
      </c>
      <c r="BC515" s="3">
        <v>536</v>
      </c>
    </row>
    <row r="516" spans="1:55" s="1" customFormat="1" ht="11.7" x14ac:dyDescent="0.45">
      <c r="A516" s="4">
        <v>515</v>
      </c>
      <c r="B516" s="3">
        <v>299</v>
      </c>
      <c r="C516" s="3" t="s">
        <v>36</v>
      </c>
      <c r="D516" s="5" t="s">
        <v>66</v>
      </c>
      <c r="E516" s="5">
        <f>VLOOKUP(D516,Sheet2!$A$2:$B$154,2,FALSE)</f>
        <v>20043</v>
      </c>
      <c r="F516" s="5" t="str">
        <f>VLOOKUP(E516,Sheet2!$B$2:$C$154,2,FALSE)</f>
        <v>HEROICA CIUDAD DE JUCHITÁN DE ZARAGOZA</v>
      </c>
      <c r="G516" s="3">
        <v>6</v>
      </c>
      <c r="H516" s="3">
        <v>71</v>
      </c>
      <c r="I516" s="3">
        <v>7</v>
      </c>
      <c r="J516" s="3">
        <v>4</v>
      </c>
      <c r="K516" s="3">
        <v>15</v>
      </c>
      <c r="L516" s="3">
        <v>1</v>
      </c>
      <c r="M516" s="3">
        <v>0</v>
      </c>
      <c r="N516" s="3">
        <v>3</v>
      </c>
      <c r="O516" s="3">
        <v>201</v>
      </c>
      <c r="P516" s="3">
        <v>5</v>
      </c>
      <c r="Q516" s="3">
        <v>47</v>
      </c>
      <c r="R516" s="3"/>
      <c r="S516" s="3">
        <v>1</v>
      </c>
      <c r="T516" s="3">
        <v>1</v>
      </c>
      <c r="U516" s="3">
        <v>11</v>
      </c>
      <c r="V516" s="3">
        <v>0</v>
      </c>
      <c r="W516" s="3">
        <v>0</v>
      </c>
      <c r="X516" s="3">
        <v>0</v>
      </c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>
        <v>0</v>
      </c>
      <c r="BA516" s="3">
        <v>11</v>
      </c>
      <c r="BB516" s="3">
        <v>384</v>
      </c>
      <c r="BC516" s="3">
        <v>535</v>
      </c>
    </row>
    <row r="517" spans="1:55" s="1" customFormat="1" ht="11.7" x14ac:dyDescent="0.45">
      <c r="A517" s="4">
        <v>516</v>
      </c>
      <c r="B517" s="3">
        <v>300</v>
      </c>
      <c r="C517" s="3" t="s">
        <v>34</v>
      </c>
      <c r="D517" s="5" t="s">
        <v>66</v>
      </c>
      <c r="E517" s="5">
        <f>VLOOKUP(D517,Sheet2!$A$2:$B$154,2,FALSE)</f>
        <v>20043</v>
      </c>
      <c r="F517" s="5" t="str">
        <f>VLOOKUP(E517,Sheet2!$B$2:$C$154,2,FALSE)</f>
        <v>HEROICA CIUDAD DE JUCHITÁN DE ZARAGOZA</v>
      </c>
      <c r="G517" s="3">
        <v>2</v>
      </c>
      <c r="H517" s="3">
        <v>96</v>
      </c>
      <c r="I517" s="3">
        <v>6</v>
      </c>
      <c r="J517" s="3">
        <v>10</v>
      </c>
      <c r="K517" s="3">
        <v>12</v>
      </c>
      <c r="L517" s="3">
        <v>2</v>
      </c>
      <c r="M517" s="3">
        <v>4</v>
      </c>
      <c r="N517" s="3">
        <v>4</v>
      </c>
      <c r="O517" s="3">
        <v>205</v>
      </c>
      <c r="P517" s="3">
        <v>3</v>
      </c>
      <c r="Q517" s="3">
        <v>85</v>
      </c>
      <c r="R517" s="3"/>
      <c r="S517" s="3">
        <v>0</v>
      </c>
      <c r="T517" s="3">
        <v>1</v>
      </c>
      <c r="U517" s="3">
        <v>6</v>
      </c>
      <c r="V517" s="3">
        <v>0</v>
      </c>
      <c r="W517" s="3">
        <v>0</v>
      </c>
      <c r="X517" s="3">
        <v>0</v>
      </c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>
        <v>0</v>
      </c>
      <c r="BA517" s="3">
        <v>9</v>
      </c>
      <c r="BB517" s="3">
        <v>445</v>
      </c>
      <c r="BC517" s="3">
        <v>718</v>
      </c>
    </row>
    <row r="518" spans="1:55" s="1" customFormat="1" ht="11.7" x14ac:dyDescent="0.45">
      <c r="A518" s="4">
        <v>517</v>
      </c>
      <c r="B518" s="3">
        <v>300</v>
      </c>
      <c r="C518" s="3" t="s">
        <v>36</v>
      </c>
      <c r="D518" s="5" t="s">
        <v>66</v>
      </c>
      <c r="E518" s="5">
        <f>VLOOKUP(D518,Sheet2!$A$2:$B$154,2,FALSE)</f>
        <v>20043</v>
      </c>
      <c r="F518" s="5" t="str">
        <f>VLOOKUP(E518,Sheet2!$B$2:$C$154,2,FALSE)</f>
        <v>HEROICA CIUDAD DE JUCHITÁN DE ZARAGOZA</v>
      </c>
      <c r="G518" s="3">
        <v>4</v>
      </c>
      <c r="H518" s="3">
        <v>70</v>
      </c>
      <c r="I518" s="3">
        <v>7</v>
      </c>
      <c r="J518" s="3">
        <v>6</v>
      </c>
      <c r="K518" s="3">
        <v>22</v>
      </c>
      <c r="L518" s="3">
        <v>3</v>
      </c>
      <c r="M518" s="3">
        <v>3</v>
      </c>
      <c r="N518" s="3">
        <v>2</v>
      </c>
      <c r="O518" s="3">
        <v>220</v>
      </c>
      <c r="P518" s="3">
        <v>9</v>
      </c>
      <c r="Q518" s="3">
        <v>81</v>
      </c>
      <c r="R518" s="3"/>
      <c r="S518" s="3">
        <v>0</v>
      </c>
      <c r="T518" s="3">
        <v>3</v>
      </c>
      <c r="U518" s="3">
        <v>5</v>
      </c>
      <c r="V518" s="3">
        <v>0</v>
      </c>
      <c r="W518" s="3">
        <v>0</v>
      </c>
      <c r="X518" s="3">
        <v>0</v>
      </c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>
        <v>0</v>
      </c>
      <c r="BA518" s="3">
        <v>26</v>
      </c>
      <c r="BB518" s="3">
        <v>461</v>
      </c>
      <c r="BC518" s="3">
        <v>718</v>
      </c>
    </row>
    <row r="519" spans="1:55" s="1" customFormat="1" ht="11.7" x14ac:dyDescent="0.45">
      <c r="A519" s="4">
        <v>518</v>
      </c>
      <c r="B519" s="3">
        <v>300</v>
      </c>
      <c r="C519" s="3" t="s">
        <v>37</v>
      </c>
      <c r="D519" s="5" t="s">
        <v>66</v>
      </c>
      <c r="E519" s="5">
        <f>VLOOKUP(D519,Sheet2!$A$2:$B$154,2,FALSE)</f>
        <v>20043</v>
      </c>
      <c r="F519" s="5" t="str">
        <f>VLOOKUP(E519,Sheet2!$B$2:$C$154,2,FALSE)</f>
        <v>HEROICA CIUDAD DE JUCHITÁN DE ZARAGOZA</v>
      </c>
      <c r="G519" s="3">
        <v>1</v>
      </c>
      <c r="H519" s="3">
        <v>86</v>
      </c>
      <c r="I519" s="3">
        <v>5</v>
      </c>
      <c r="J519" s="3">
        <v>6</v>
      </c>
      <c r="K519" s="3">
        <v>15</v>
      </c>
      <c r="L519" s="3">
        <v>3</v>
      </c>
      <c r="M519" s="3">
        <v>5</v>
      </c>
      <c r="N519" s="3">
        <v>1</v>
      </c>
      <c r="O519" s="3">
        <v>216</v>
      </c>
      <c r="P519" s="3">
        <v>3</v>
      </c>
      <c r="Q519" s="3">
        <v>84</v>
      </c>
      <c r="R519" s="3"/>
      <c r="S519" s="3">
        <v>0</v>
      </c>
      <c r="T519" s="3">
        <v>1</v>
      </c>
      <c r="U519" s="3">
        <v>8</v>
      </c>
      <c r="V519" s="3">
        <v>0</v>
      </c>
      <c r="W519" s="3">
        <v>0</v>
      </c>
      <c r="X519" s="3">
        <v>0</v>
      </c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>
        <v>0</v>
      </c>
      <c r="BA519" s="3">
        <v>15</v>
      </c>
      <c r="BB519" s="3">
        <v>449</v>
      </c>
      <c r="BC519" s="3">
        <v>717</v>
      </c>
    </row>
    <row r="520" spans="1:55" s="1" customFormat="1" ht="11.7" x14ac:dyDescent="0.45">
      <c r="A520" s="4">
        <v>519</v>
      </c>
      <c r="B520" s="3">
        <v>301</v>
      </c>
      <c r="C520" s="3" t="s">
        <v>34</v>
      </c>
      <c r="D520" s="5" t="s">
        <v>66</v>
      </c>
      <c r="E520" s="5">
        <f>VLOOKUP(D520,Sheet2!$A$2:$B$154,2,FALSE)</f>
        <v>20043</v>
      </c>
      <c r="F520" s="5" t="str">
        <f>VLOOKUP(E520,Sheet2!$B$2:$C$154,2,FALSE)</f>
        <v>HEROICA CIUDAD DE JUCHITÁN DE ZARAGOZA</v>
      </c>
      <c r="G520" s="3">
        <v>1</v>
      </c>
      <c r="H520" s="3">
        <v>67</v>
      </c>
      <c r="I520" s="3">
        <v>12</v>
      </c>
      <c r="J520" s="3">
        <v>8</v>
      </c>
      <c r="K520" s="3">
        <v>19</v>
      </c>
      <c r="L520" s="3">
        <v>3</v>
      </c>
      <c r="M520" s="3">
        <v>4</v>
      </c>
      <c r="N520" s="3">
        <v>2</v>
      </c>
      <c r="O520" s="3">
        <v>176</v>
      </c>
      <c r="P520" s="3">
        <v>1</v>
      </c>
      <c r="Q520" s="3">
        <v>56</v>
      </c>
      <c r="R520" s="3"/>
      <c r="S520" s="3">
        <v>0</v>
      </c>
      <c r="T520" s="3">
        <v>4</v>
      </c>
      <c r="U520" s="3">
        <v>3</v>
      </c>
      <c r="V520" s="3">
        <v>0</v>
      </c>
      <c r="W520" s="3">
        <v>0</v>
      </c>
      <c r="X520" s="3">
        <v>0</v>
      </c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>
        <v>0</v>
      </c>
      <c r="BA520" s="3">
        <v>16</v>
      </c>
      <c r="BB520" s="3">
        <v>372</v>
      </c>
      <c r="BC520" s="3">
        <v>527</v>
      </c>
    </row>
    <row r="521" spans="1:55" s="1" customFormat="1" ht="11.7" x14ac:dyDescent="0.45">
      <c r="A521" s="4">
        <v>520</v>
      </c>
      <c r="B521" s="3">
        <v>301</v>
      </c>
      <c r="C521" s="3" t="s">
        <v>36</v>
      </c>
      <c r="D521" s="5" t="s">
        <v>66</v>
      </c>
      <c r="E521" s="5">
        <f>VLOOKUP(D521,Sheet2!$A$2:$B$154,2,FALSE)</f>
        <v>20043</v>
      </c>
      <c r="F521" s="5" t="str">
        <f>VLOOKUP(E521,Sheet2!$B$2:$C$154,2,FALSE)</f>
        <v>HEROICA CIUDAD DE JUCHITÁN DE ZARAGOZA</v>
      </c>
      <c r="G521" s="3">
        <v>1</v>
      </c>
      <c r="H521" s="3">
        <v>74</v>
      </c>
      <c r="I521" s="3">
        <v>6</v>
      </c>
      <c r="J521" s="3">
        <v>7</v>
      </c>
      <c r="K521" s="3">
        <v>19</v>
      </c>
      <c r="L521" s="3">
        <v>0</v>
      </c>
      <c r="M521" s="3">
        <v>3</v>
      </c>
      <c r="N521" s="3">
        <v>0</v>
      </c>
      <c r="O521" s="3">
        <v>186</v>
      </c>
      <c r="P521" s="3">
        <v>5</v>
      </c>
      <c r="Q521" s="3">
        <v>46</v>
      </c>
      <c r="R521" s="3"/>
      <c r="S521" s="3">
        <v>0</v>
      </c>
      <c r="T521" s="3">
        <v>2</v>
      </c>
      <c r="U521" s="3">
        <v>3</v>
      </c>
      <c r="V521" s="3">
        <v>0</v>
      </c>
      <c r="W521" s="3">
        <v>0</v>
      </c>
      <c r="X521" s="3">
        <v>0</v>
      </c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>
        <v>0</v>
      </c>
      <c r="BA521" s="3">
        <v>5</v>
      </c>
      <c r="BB521" s="3">
        <v>357</v>
      </c>
      <c r="BC521" s="3">
        <v>526</v>
      </c>
    </row>
    <row r="522" spans="1:55" s="1" customFormat="1" ht="11.7" x14ac:dyDescent="0.45">
      <c r="A522" s="4">
        <v>521</v>
      </c>
      <c r="B522" s="3">
        <v>302</v>
      </c>
      <c r="C522" s="3" t="s">
        <v>34</v>
      </c>
      <c r="D522" s="5" t="s">
        <v>66</v>
      </c>
      <c r="E522" s="5">
        <f>VLOOKUP(D522,Sheet2!$A$2:$B$154,2,FALSE)</f>
        <v>20043</v>
      </c>
      <c r="F522" s="5" t="str">
        <f>VLOOKUP(E522,Sheet2!$B$2:$C$154,2,FALSE)</f>
        <v>HEROICA CIUDAD DE JUCHITÁN DE ZARAGOZA</v>
      </c>
      <c r="G522" s="3">
        <v>5</v>
      </c>
      <c r="H522" s="3">
        <v>102</v>
      </c>
      <c r="I522" s="3">
        <v>6</v>
      </c>
      <c r="J522" s="3">
        <v>7</v>
      </c>
      <c r="K522" s="3">
        <v>14</v>
      </c>
      <c r="L522" s="3">
        <v>2</v>
      </c>
      <c r="M522" s="3">
        <v>1</v>
      </c>
      <c r="N522" s="3">
        <v>4</v>
      </c>
      <c r="O522" s="3">
        <v>149</v>
      </c>
      <c r="P522" s="3">
        <v>5</v>
      </c>
      <c r="Q522" s="3">
        <v>42</v>
      </c>
      <c r="R522" s="3"/>
      <c r="S522" s="3">
        <v>0</v>
      </c>
      <c r="T522" s="3">
        <v>3</v>
      </c>
      <c r="U522" s="3">
        <v>3</v>
      </c>
      <c r="V522" s="3">
        <v>0</v>
      </c>
      <c r="W522" s="3">
        <v>0</v>
      </c>
      <c r="X522" s="3">
        <v>0</v>
      </c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>
        <v>0</v>
      </c>
      <c r="BA522" s="3">
        <v>14</v>
      </c>
      <c r="BB522" s="3">
        <v>357</v>
      </c>
      <c r="BC522" s="3">
        <v>565</v>
      </c>
    </row>
    <row r="523" spans="1:55" s="1" customFormat="1" ht="11.7" x14ac:dyDescent="0.45">
      <c r="A523" s="4">
        <v>522</v>
      </c>
      <c r="B523" s="3">
        <v>302</v>
      </c>
      <c r="C523" s="3" t="s">
        <v>36</v>
      </c>
      <c r="D523" s="5" t="s">
        <v>66</v>
      </c>
      <c r="E523" s="5">
        <f>VLOOKUP(D523,Sheet2!$A$2:$B$154,2,FALSE)</f>
        <v>20043</v>
      </c>
      <c r="F523" s="5" t="str">
        <f>VLOOKUP(E523,Sheet2!$B$2:$C$154,2,FALSE)</f>
        <v>HEROICA CIUDAD DE JUCHITÁN DE ZARAGOZA</v>
      </c>
      <c r="G523" s="3">
        <v>6</v>
      </c>
      <c r="H523" s="3">
        <v>126</v>
      </c>
      <c r="I523" s="3">
        <v>6</v>
      </c>
      <c r="J523" s="3">
        <v>13</v>
      </c>
      <c r="K523" s="3">
        <v>17</v>
      </c>
      <c r="L523" s="3">
        <v>0</v>
      </c>
      <c r="M523" s="3">
        <v>2</v>
      </c>
      <c r="N523" s="3">
        <v>4</v>
      </c>
      <c r="O523" s="3">
        <v>167</v>
      </c>
      <c r="P523" s="3">
        <v>4</v>
      </c>
      <c r="Q523" s="3">
        <v>45</v>
      </c>
      <c r="R523" s="3"/>
      <c r="S523" s="3">
        <v>0</v>
      </c>
      <c r="T523" s="3">
        <v>4</v>
      </c>
      <c r="U523" s="3">
        <v>1</v>
      </c>
      <c r="V523" s="3">
        <v>0</v>
      </c>
      <c r="W523" s="3">
        <v>0</v>
      </c>
      <c r="X523" s="3">
        <v>0</v>
      </c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>
        <v>0</v>
      </c>
      <c r="BA523" s="3">
        <v>7</v>
      </c>
      <c r="BB523" s="3">
        <v>402</v>
      </c>
      <c r="BC523" s="3">
        <v>564</v>
      </c>
    </row>
    <row r="524" spans="1:55" s="1" customFormat="1" ht="11.7" x14ac:dyDescent="0.45">
      <c r="A524" s="4">
        <v>523</v>
      </c>
      <c r="B524" s="3">
        <v>303</v>
      </c>
      <c r="C524" s="3" t="s">
        <v>34</v>
      </c>
      <c r="D524" s="5" t="s">
        <v>66</v>
      </c>
      <c r="E524" s="5">
        <f>VLOOKUP(D524,Sheet2!$A$2:$B$154,2,FALSE)</f>
        <v>20043</v>
      </c>
      <c r="F524" s="5" t="str">
        <f>VLOOKUP(E524,Sheet2!$B$2:$C$154,2,FALSE)</f>
        <v>HEROICA CIUDAD DE JUCHITÁN DE ZARAGOZA</v>
      </c>
      <c r="G524" s="3">
        <v>3</v>
      </c>
      <c r="H524" s="3">
        <v>69</v>
      </c>
      <c r="I524" s="3">
        <v>8</v>
      </c>
      <c r="J524" s="3">
        <v>13</v>
      </c>
      <c r="K524" s="3">
        <v>10</v>
      </c>
      <c r="L524" s="3">
        <v>2</v>
      </c>
      <c r="M524" s="3">
        <v>2</v>
      </c>
      <c r="N524" s="3">
        <v>2</v>
      </c>
      <c r="O524" s="3">
        <v>162</v>
      </c>
      <c r="P524" s="3">
        <v>2</v>
      </c>
      <c r="Q524" s="3">
        <v>67</v>
      </c>
      <c r="R524" s="3"/>
      <c r="S524" s="3">
        <v>0</v>
      </c>
      <c r="T524" s="3">
        <v>6</v>
      </c>
      <c r="U524" s="3">
        <v>6</v>
      </c>
      <c r="V524" s="3">
        <v>0</v>
      </c>
      <c r="W524" s="3">
        <v>0</v>
      </c>
      <c r="X524" s="3">
        <v>0</v>
      </c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>
        <v>0</v>
      </c>
      <c r="BA524" s="3">
        <v>12</v>
      </c>
      <c r="BB524" s="3">
        <v>364</v>
      </c>
      <c r="BC524" s="3">
        <v>547</v>
      </c>
    </row>
    <row r="525" spans="1:55" s="1" customFormat="1" ht="11.7" x14ac:dyDescent="0.45">
      <c r="A525" s="4">
        <v>524</v>
      </c>
      <c r="B525" s="3">
        <v>303</v>
      </c>
      <c r="C525" s="3" t="s">
        <v>36</v>
      </c>
      <c r="D525" s="5" t="s">
        <v>66</v>
      </c>
      <c r="E525" s="5">
        <f>VLOOKUP(D525,Sheet2!$A$2:$B$154,2,FALSE)</f>
        <v>20043</v>
      </c>
      <c r="F525" s="5" t="str">
        <f>VLOOKUP(E525,Sheet2!$B$2:$C$154,2,FALSE)</f>
        <v>HEROICA CIUDAD DE JUCHITÁN DE ZARAGOZA</v>
      </c>
      <c r="G525" s="3">
        <v>6</v>
      </c>
      <c r="H525" s="3">
        <v>60</v>
      </c>
      <c r="I525" s="3">
        <v>2</v>
      </c>
      <c r="J525" s="3">
        <v>16</v>
      </c>
      <c r="K525" s="3">
        <v>14</v>
      </c>
      <c r="L525" s="3">
        <v>4</v>
      </c>
      <c r="M525" s="3">
        <v>2</v>
      </c>
      <c r="N525" s="3">
        <v>3</v>
      </c>
      <c r="O525" s="3">
        <v>182</v>
      </c>
      <c r="P525" s="3">
        <v>6</v>
      </c>
      <c r="Q525" s="3">
        <v>45</v>
      </c>
      <c r="R525" s="3"/>
      <c r="S525" s="3">
        <v>0</v>
      </c>
      <c r="T525" s="3">
        <v>2</v>
      </c>
      <c r="U525" s="3">
        <v>3</v>
      </c>
      <c r="V525" s="3">
        <v>0</v>
      </c>
      <c r="W525" s="3">
        <v>0</v>
      </c>
      <c r="X525" s="3">
        <v>0</v>
      </c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>
        <v>0</v>
      </c>
      <c r="BA525" s="3">
        <v>7</v>
      </c>
      <c r="BB525" s="3">
        <v>352</v>
      </c>
      <c r="BC525" s="3">
        <v>546</v>
      </c>
    </row>
    <row r="526" spans="1:55" s="1" customFormat="1" ht="11.7" x14ac:dyDescent="0.45">
      <c r="A526" s="4">
        <v>525</v>
      </c>
      <c r="B526" s="3">
        <v>304</v>
      </c>
      <c r="C526" s="3" t="s">
        <v>34</v>
      </c>
      <c r="D526" s="5" t="s">
        <v>66</v>
      </c>
      <c r="E526" s="5">
        <f>VLOOKUP(D526,Sheet2!$A$2:$B$154,2,FALSE)</f>
        <v>20043</v>
      </c>
      <c r="F526" s="5" t="str">
        <f>VLOOKUP(E526,Sheet2!$B$2:$C$154,2,FALSE)</f>
        <v>HEROICA CIUDAD DE JUCHITÁN DE ZARAGOZA</v>
      </c>
      <c r="G526" s="3">
        <v>4</v>
      </c>
      <c r="H526" s="3">
        <v>75</v>
      </c>
      <c r="I526" s="3">
        <v>18</v>
      </c>
      <c r="J526" s="3">
        <v>7</v>
      </c>
      <c r="K526" s="3">
        <v>7</v>
      </c>
      <c r="L526" s="3">
        <v>1</v>
      </c>
      <c r="M526" s="3">
        <v>1</v>
      </c>
      <c r="N526" s="3">
        <v>9</v>
      </c>
      <c r="O526" s="3">
        <v>169</v>
      </c>
      <c r="P526" s="3">
        <v>3</v>
      </c>
      <c r="Q526" s="3">
        <v>59</v>
      </c>
      <c r="R526" s="3"/>
      <c r="S526" s="3">
        <v>1</v>
      </c>
      <c r="T526" s="3">
        <v>3</v>
      </c>
      <c r="U526" s="3">
        <v>8</v>
      </c>
      <c r="V526" s="3">
        <v>0</v>
      </c>
      <c r="W526" s="3">
        <v>0</v>
      </c>
      <c r="X526" s="3">
        <v>0</v>
      </c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>
        <v>0</v>
      </c>
      <c r="BA526" s="3">
        <v>14</v>
      </c>
      <c r="BB526" s="3">
        <v>379</v>
      </c>
      <c r="BC526" s="3">
        <v>548</v>
      </c>
    </row>
    <row r="527" spans="1:55" s="1" customFormat="1" ht="11.7" x14ac:dyDescent="0.45">
      <c r="A527" s="4">
        <v>526</v>
      </c>
      <c r="B527" s="3">
        <v>304</v>
      </c>
      <c r="C527" s="3" t="s">
        <v>36</v>
      </c>
      <c r="D527" s="5" t="s">
        <v>66</v>
      </c>
      <c r="E527" s="5">
        <f>VLOOKUP(D527,Sheet2!$A$2:$B$154,2,FALSE)</f>
        <v>20043</v>
      </c>
      <c r="F527" s="5" t="str">
        <f>VLOOKUP(E527,Sheet2!$B$2:$C$154,2,FALSE)</f>
        <v>HEROICA CIUDAD DE JUCHITÁN DE ZARAGOZA</v>
      </c>
      <c r="G527" s="3">
        <v>1</v>
      </c>
      <c r="H527" s="3">
        <v>75</v>
      </c>
      <c r="I527" s="3">
        <v>17</v>
      </c>
      <c r="J527" s="3">
        <v>9</v>
      </c>
      <c r="K527" s="3">
        <v>13</v>
      </c>
      <c r="L527" s="3">
        <v>2</v>
      </c>
      <c r="M527" s="3">
        <v>1</v>
      </c>
      <c r="N527" s="3">
        <v>3</v>
      </c>
      <c r="O527" s="3">
        <v>170</v>
      </c>
      <c r="P527" s="3">
        <v>2</v>
      </c>
      <c r="Q527" s="3">
        <v>53</v>
      </c>
      <c r="R527" s="3"/>
      <c r="S527" s="3">
        <v>1</v>
      </c>
      <c r="T527" s="3">
        <v>3</v>
      </c>
      <c r="U527" s="3">
        <v>7</v>
      </c>
      <c r="V527" s="3">
        <v>0</v>
      </c>
      <c r="W527" s="3">
        <v>0</v>
      </c>
      <c r="X527" s="3">
        <v>0</v>
      </c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>
        <v>0</v>
      </c>
      <c r="BA527" s="3">
        <v>11</v>
      </c>
      <c r="BB527" s="3">
        <v>368</v>
      </c>
      <c r="BC527" s="3">
        <v>547</v>
      </c>
    </row>
    <row r="528" spans="1:55" s="1" customFormat="1" ht="11.7" x14ac:dyDescent="0.45">
      <c r="A528" s="4">
        <v>527</v>
      </c>
      <c r="B528" s="3">
        <v>305</v>
      </c>
      <c r="C528" s="3" t="s">
        <v>34</v>
      </c>
      <c r="D528" s="5" t="s">
        <v>66</v>
      </c>
      <c r="E528" s="5">
        <f>VLOOKUP(D528,Sheet2!$A$2:$B$154,2,FALSE)</f>
        <v>20043</v>
      </c>
      <c r="F528" s="5" t="str">
        <f>VLOOKUP(E528,Sheet2!$B$2:$C$154,2,FALSE)</f>
        <v>HEROICA CIUDAD DE JUCHITÁN DE ZARAGOZA</v>
      </c>
      <c r="G528" s="3">
        <v>4</v>
      </c>
      <c r="H528" s="3">
        <v>113</v>
      </c>
      <c r="I528" s="3">
        <v>11</v>
      </c>
      <c r="J528" s="3">
        <v>5</v>
      </c>
      <c r="K528" s="3">
        <v>12</v>
      </c>
      <c r="L528" s="3">
        <v>5</v>
      </c>
      <c r="M528" s="3">
        <v>5</v>
      </c>
      <c r="N528" s="3">
        <v>10</v>
      </c>
      <c r="O528" s="3">
        <v>184</v>
      </c>
      <c r="P528" s="3">
        <v>7</v>
      </c>
      <c r="Q528" s="3">
        <v>50</v>
      </c>
      <c r="R528" s="3"/>
      <c r="S528" s="3">
        <v>0</v>
      </c>
      <c r="T528" s="3">
        <v>1</v>
      </c>
      <c r="U528" s="3">
        <v>5</v>
      </c>
      <c r="V528" s="3">
        <v>0</v>
      </c>
      <c r="W528" s="3">
        <v>0</v>
      </c>
      <c r="X528" s="3">
        <v>0</v>
      </c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>
        <v>0</v>
      </c>
      <c r="BA528" s="3">
        <v>11</v>
      </c>
      <c r="BB528" s="3">
        <v>423</v>
      </c>
      <c r="BC528" s="3">
        <v>650</v>
      </c>
    </row>
    <row r="529" spans="1:55" s="1" customFormat="1" ht="11.7" x14ac:dyDescent="0.45">
      <c r="A529" s="4">
        <v>528</v>
      </c>
      <c r="B529" s="3">
        <v>306</v>
      </c>
      <c r="C529" s="3" t="s">
        <v>34</v>
      </c>
      <c r="D529" s="5" t="s">
        <v>66</v>
      </c>
      <c r="E529" s="5">
        <f>VLOOKUP(D529,Sheet2!$A$2:$B$154,2,FALSE)</f>
        <v>20043</v>
      </c>
      <c r="F529" s="5" t="str">
        <f>VLOOKUP(E529,Sheet2!$B$2:$C$154,2,FALSE)</f>
        <v>HEROICA CIUDAD DE JUCHITÁN DE ZARAGOZA</v>
      </c>
      <c r="G529" s="3">
        <v>4</v>
      </c>
      <c r="H529" s="3">
        <v>79</v>
      </c>
      <c r="I529" s="3">
        <v>5</v>
      </c>
      <c r="J529" s="3">
        <v>8</v>
      </c>
      <c r="K529" s="3">
        <v>12</v>
      </c>
      <c r="L529" s="3">
        <v>1</v>
      </c>
      <c r="M529" s="3">
        <v>1</v>
      </c>
      <c r="N529" s="3">
        <v>5</v>
      </c>
      <c r="O529" s="3">
        <v>151</v>
      </c>
      <c r="P529" s="3">
        <v>7</v>
      </c>
      <c r="Q529" s="3">
        <v>83</v>
      </c>
      <c r="R529" s="3"/>
      <c r="S529" s="3">
        <v>0</v>
      </c>
      <c r="T529" s="3">
        <v>0</v>
      </c>
      <c r="U529" s="3">
        <v>4</v>
      </c>
      <c r="V529" s="3">
        <v>0</v>
      </c>
      <c r="W529" s="3">
        <v>0</v>
      </c>
      <c r="X529" s="3">
        <v>0</v>
      </c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>
        <v>0</v>
      </c>
      <c r="BA529" s="3">
        <v>11</v>
      </c>
      <c r="BB529" s="3">
        <v>371</v>
      </c>
      <c r="BC529" s="3">
        <v>533</v>
      </c>
    </row>
    <row r="530" spans="1:55" s="1" customFormat="1" ht="11.7" x14ac:dyDescent="0.45">
      <c r="A530" s="4">
        <v>529</v>
      </c>
      <c r="B530" s="3">
        <v>306</v>
      </c>
      <c r="C530" s="3" t="s">
        <v>36</v>
      </c>
      <c r="D530" s="5" t="s">
        <v>66</v>
      </c>
      <c r="E530" s="5">
        <f>VLOOKUP(D530,Sheet2!$A$2:$B$154,2,FALSE)</f>
        <v>20043</v>
      </c>
      <c r="F530" s="5" t="str">
        <f>VLOOKUP(E530,Sheet2!$B$2:$C$154,2,FALSE)</f>
        <v>HEROICA CIUDAD DE JUCHITÁN DE ZARAGOZA</v>
      </c>
      <c r="G530" s="3">
        <v>3</v>
      </c>
      <c r="H530" s="3">
        <v>65</v>
      </c>
      <c r="I530" s="3">
        <v>5</v>
      </c>
      <c r="J530" s="3">
        <v>6</v>
      </c>
      <c r="K530" s="3">
        <v>11</v>
      </c>
      <c r="L530" s="3">
        <v>5</v>
      </c>
      <c r="M530" s="3">
        <v>7</v>
      </c>
      <c r="N530" s="3">
        <v>3</v>
      </c>
      <c r="O530" s="3">
        <v>178</v>
      </c>
      <c r="P530" s="3">
        <v>1</v>
      </c>
      <c r="Q530" s="3">
        <v>92</v>
      </c>
      <c r="R530" s="3"/>
      <c r="S530" s="3">
        <v>0</v>
      </c>
      <c r="T530" s="3">
        <v>1</v>
      </c>
      <c r="U530" s="3">
        <v>4</v>
      </c>
      <c r="V530" s="3">
        <v>0</v>
      </c>
      <c r="W530" s="3">
        <v>0</v>
      </c>
      <c r="X530" s="3">
        <v>0</v>
      </c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>
        <v>0</v>
      </c>
      <c r="BA530" s="3">
        <v>11</v>
      </c>
      <c r="BB530" s="3">
        <v>392</v>
      </c>
      <c r="BC530" s="3">
        <v>533</v>
      </c>
    </row>
    <row r="531" spans="1:55" s="1" customFormat="1" ht="11.7" x14ac:dyDescent="0.45">
      <c r="A531" s="4">
        <v>530</v>
      </c>
      <c r="B531" s="3">
        <v>307</v>
      </c>
      <c r="C531" s="3" t="s">
        <v>34</v>
      </c>
      <c r="D531" s="5" t="s">
        <v>66</v>
      </c>
      <c r="E531" s="5">
        <f>VLOOKUP(D531,Sheet2!$A$2:$B$154,2,FALSE)</f>
        <v>20043</v>
      </c>
      <c r="F531" s="5" t="str">
        <f>VLOOKUP(E531,Sheet2!$B$2:$C$154,2,FALSE)</f>
        <v>HEROICA CIUDAD DE JUCHITÁN DE ZARAGOZA</v>
      </c>
      <c r="G531" s="3">
        <v>1</v>
      </c>
      <c r="H531" s="3">
        <v>38</v>
      </c>
      <c r="I531" s="3">
        <v>1</v>
      </c>
      <c r="J531" s="3">
        <v>5</v>
      </c>
      <c r="K531" s="3">
        <v>5</v>
      </c>
      <c r="L531" s="3">
        <v>0</v>
      </c>
      <c r="M531" s="3">
        <v>1</v>
      </c>
      <c r="N531" s="3">
        <v>0</v>
      </c>
      <c r="O531" s="3">
        <v>127</v>
      </c>
      <c r="P531" s="3">
        <v>4</v>
      </c>
      <c r="Q531" s="3">
        <v>94</v>
      </c>
      <c r="R531" s="3"/>
      <c r="S531" s="3">
        <v>0</v>
      </c>
      <c r="T531" s="3">
        <v>6</v>
      </c>
      <c r="U531" s="3">
        <v>1</v>
      </c>
      <c r="V531" s="3">
        <v>0</v>
      </c>
      <c r="W531" s="3">
        <v>0</v>
      </c>
      <c r="X531" s="3">
        <v>0</v>
      </c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>
        <v>0</v>
      </c>
      <c r="BA531" s="3">
        <v>10</v>
      </c>
      <c r="BB531" s="3">
        <v>293</v>
      </c>
      <c r="BC531" s="3">
        <v>435</v>
      </c>
    </row>
    <row r="532" spans="1:55" s="1" customFormat="1" ht="11.7" x14ac:dyDescent="0.45">
      <c r="A532" s="4">
        <v>531</v>
      </c>
      <c r="B532" s="3">
        <v>307</v>
      </c>
      <c r="C532" s="3" t="s">
        <v>36</v>
      </c>
      <c r="D532" s="5" t="s">
        <v>66</v>
      </c>
      <c r="E532" s="5">
        <f>VLOOKUP(D532,Sheet2!$A$2:$B$154,2,FALSE)</f>
        <v>20043</v>
      </c>
      <c r="F532" s="5" t="str">
        <f>VLOOKUP(E532,Sheet2!$B$2:$C$154,2,FALSE)</f>
        <v>HEROICA CIUDAD DE JUCHITÁN DE ZARAGOZA</v>
      </c>
      <c r="G532" s="3">
        <v>1</v>
      </c>
      <c r="H532" s="3">
        <v>35</v>
      </c>
      <c r="I532" s="3">
        <v>2</v>
      </c>
      <c r="J532" s="3">
        <v>4</v>
      </c>
      <c r="K532" s="3">
        <v>8</v>
      </c>
      <c r="L532" s="3">
        <v>2</v>
      </c>
      <c r="M532" s="3">
        <v>0</v>
      </c>
      <c r="N532" s="3">
        <v>1</v>
      </c>
      <c r="O532" s="3">
        <v>150</v>
      </c>
      <c r="P532" s="3">
        <v>2</v>
      </c>
      <c r="Q532" s="3">
        <v>85</v>
      </c>
      <c r="R532" s="3"/>
      <c r="S532" s="3">
        <v>1</v>
      </c>
      <c r="T532" s="3">
        <v>0</v>
      </c>
      <c r="U532" s="3">
        <v>3</v>
      </c>
      <c r="V532" s="3">
        <v>0</v>
      </c>
      <c r="W532" s="3">
        <v>0</v>
      </c>
      <c r="X532" s="3">
        <v>0</v>
      </c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>
        <v>0</v>
      </c>
      <c r="BA532" s="3">
        <v>11</v>
      </c>
      <c r="BB532" s="3">
        <v>305</v>
      </c>
      <c r="BC532" s="3">
        <v>434</v>
      </c>
    </row>
    <row r="533" spans="1:55" s="1" customFormat="1" ht="11.7" x14ac:dyDescent="0.45">
      <c r="A533" s="4">
        <v>532</v>
      </c>
      <c r="B533" s="3">
        <v>308</v>
      </c>
      <c r="C533" s="3" t="s">
        <v>34</v>
      </c>
      <c r="D533" s="5" t="s">
        <v>66</v>
      </c>
      <c r="E533" s="5">
        <f>VLOOKUP(D533,Sheet2!$A$2:$B$154,2,FALSE)</f>
        <v>20043</v>
      </c>
      <c r="F533" s="5" t="str">
        <f>VLOOKUP(E533,Sheet2!$B$2:$C$154,2,FALSE)</f>
        <v>HEROICA CIUDAD DE JUCHITÁN DE ZARAGOZA</v>
      </c>
      <c r="G533" s="3">
        <v>2</v>
      </c>
      <c r="H533" s="3">
        <v>81</v>
      </c>
      <c r="I533" s="3">
        <v>1</v>
      </c>
      <c r="J533" s="3">
        <v>7</v>
      </c>
      <c r="K533" s="3">
        <v>16</v>
      </c>
      <c r="L533" s="3">
        <v>0</v>
      </c>
      <c r="M533" s="3">
        <v>1</v>
      </c>
      <c r="N533" s="3">
        <v>2</v>
      </c>
      <c r="O533" s="3">
        <v>86</v>
      </c>
      <c r="P533" s="3">
        <v>1</v>
      </c>
      <c r="Q533" s="3">
        <v>54</v>
      </c>
      <c r="R533" s="3"/>
      <c r="S533" s="3">
        <v>0</v>
      </c>
      <c r="T533" s="3">
        <v>2</v>
      </c>
      <c r="U533" s="3">
        <v>7</v>
      </c>
      <c r="V533" s="3">
        <v>0</v>
      </c>
      <c r="W533" s="3">
        <v>0</v>
      </c>
      <c r="X533" s="3">
        <v>0</v>
      </c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>
        <v>1</v>
      </c>
      <c r="BA533" s="3">
        <v>7</v>
      </c>
      <c r="BB533" s="3">
        <v>268</v>
      </c>
      <c r="BC533" s="3">
        <v>389</v>
      </c>
    </row>
    <row r="534" spans="1:55" s="1" customFormat="1" ht="11.7" x14ac:dyDescent="0.45">
      <c r="A534" s="4">
        <v>533</v>
      </c>
      <c r="B534" s="3">
        <v>308</v>
      </c>
      <c r="C534" s="3" t="s">
        <v>36</v>
      </c>
      <c r="D534" s="5" t="s">
        <v>66</v>
      </c>
      <c r="E534" s="5">
        <f>VLOOKUP(D534,Sheet2!$A$2:$B$154,2,FALSE)</f>
        <v>20043</v>
      </c>
      <c r="F534" s="5" t="str">
        <f>VLOOKUP(E534,Sheet2!$B$2:$C$154,2,FALSE)</f>
        <v>HEROICA CIUDAD DE JUCHITÁN DE ZARAGOZA</v>
      </c>
      <c r="G534" s="3">
        <v>4</v>
      </c>
      <c r="H534" s="3">
        <v>74</v>
      </c>
      <c r="I534" s="3">
        <v>4</v>
      </c>
      <c r="J534" s="3">
        <v>9</v>
      </c>
      <c r="K534" s="3">
        <v>12</v>
      </c>
      <c r="L534" s="3">
        <v>2</v>
      </c>
      <c r="M534" s="3">
        <v>0</v>
      </c>
      <c r="N534" s="3">
        <v>0</v>
      </c>
      <c r="O534" s="3">
        <v>78</v>
      </c>
      <c r="P534" s="3">
        <v>2</v>
      </c>
      <c r="Q534" s="3">
        <v>67</v>
      </c>
      <c r="R534" s="3"/>
      <c r="S534" s="3">
        <v>0</v>
      </c>
      <c r="T534" s="3">
        <v>1</v>
      </c>
      <c r="U534" s="3">
        <v>3</v>
      </c>
      <c r="V534" s="3">
        <v>0</v>
      </c>
      <c r="W534" s="3">
        <v>0</v>
      </c>
      <c r="X534" s="3">
        <v>0</v>
      </c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>
        <v>0</v>
      </c>
      <c r="BA534" s="3">
        <v>12</v>
      </c>
      <c r="BB534" s="3">
        <v>268</v>
      </c>
      <c r="BC534" s="3">
        <v>389</v>
      </c>
    </row>
    <row r="535" spans="1:55" s="1" customFormat="1" ht="11.7" x14ac:dyDescent="0.45">
      <c r="A535" s="4">
        <v>534</v>
      </c>
      <c r="B535" s="3">
        <v>309</v>
      </c>
      <c r="C535" s="3" t="s">
        <v>34</v>
      </c>
      <c r="D535" s="5" t="s">
        <v>66</v>
      </c>
      <c r="E535" s="5">
        <f>VLOOKUP(D535,Sheet2!$A$2:$B$154,2,FALSE)</f>
        <v>20043</v>
      </c>
      <c r="F535" s="5" t="str">
        <f>VLOOKUP(E535,Sheet2!$B$2:$C$154,2,FALSE)</f>
        <v>HEROICA CIUDAD DE JUCHITÁN DE ZARAGOZA</v>
      </c>
      <c r="G535" s="3">
        <v>5</v>
      </c>
      <c r="H535" s="3">
        <v>108</v>
      </c>
      <c r="I535" s="3">
        <v>6</v>
      </c>
      <c r="J535" s="3">
        <v>11</v>
      </c>
      <c r="K535" s="3">
        <v>36</v>
      </c>
      <c r="L535" s="3">
        <v>3</v>
      </c>
      <c r="M535" s="3">
        <v>4</v>
      </c>
      <c r="N535" s="3">
        <v>3</v>
      </c>
      <c r="O535" s="3">
        <v>203</v>
      </c>
      <c r="P535" s="3">
        <v>2</v>
      </c>
      <c r="Q535" s="3">
        <v>85</v>
      </c>
      <c r="R535" s="3"/>
      <c r="S535" s="3">
        <v>0</v>
      </c>
      <c r="T535" s="3">
        <v>3</v>
      </c>
      <c r="U535" s="3">
        <v>1</v>
      </c>
      <c r="V535" s="3">
        <v>0</v>
      </c>
      <c r="W535" s="3">
        <v>0</v>
      </c>
      <c r="X535" s="3">
        <v>0</v>
      </c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>
        <v>0</v>
      </c>
      <c r="BA535" s="3">
        <v>18</v>
      </c>
      <c r="BB535" s="3">
        <v>488</v>
      </c>
      <c r="BC535" s="3">
        <v>704</v>
      </c>
    </row>
    <row r="536" spans="1:55" s="1" customFormat="1" ht="11.7" x14ac:dyDescent="0.45">
      <c r="A536" s="4">
        <v>535</v>
      </c>
      <c r="B536" s="3">
        <v>310</v>
      </c>
      <c r="C536" s="3" t="s">
        <v>34</v>
      </c>
      <c r="D536" s="5" t="s">
        <v>66</v>
      </c>
      <c r="E536" s="5">
        <f>VLOOKUP(D536,Sheet2!$A$2:$B$154,2,FALSE)</f>
        <v>20043</v>
      </c>
      <c r="F536" s="5" t="str">
        <f>VLOOKUP(E536,Sheet2!$B$2:$C$154,2,FALSE)</f>
        <v>HEROICA CIUDAD DE JUCHITÁN DE ZARAGOZA</v>
      </c>
      <c r="G536" s="3">
        <v>1</v>
      </c>
      <c r="H536" s="3">
        <v>72</v>
      </c>
      <c r="I536" s="3">
        <v>11</v>
      </c>
      <c r="J536" s="3">
        <v>11</v>
      </c>
      <c r="K536" s="3">
        <v>27</v>
      </c>
      <c r="L536" s="3">
        <v>4</v>
      </c>
      <c r="M536" s="3">
        <v>2</v>
      </c>
      <c r="N536" s="3">
        <v>3</v>
      </c>
      <c r="O536" s="3">
        <v>222</v>
      </c>
      <c r="P536" s="3">
        <v>2</v>
      </c>
      <c r="Q536" s="3">
        <v>65</v>
      </c>
      <c r="R536" s="3"/>
      <c r="S536" s="3">
        <v>0</v>
      </c>
      <c r="T536" s="3">
        <v>4</v>
      </c>
      <c r="U536" s="3">
        <v>3</v>
      </c>
      <c r="V536" s="3">
        <v>0</v>
      </c>
      <c r="W536" s="3">
        <v>0</v>
      </c>
      <c r="X536" s="3">
        <v>0</v>
      </c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>
        <v>0</v>
      </c>
      <c r="BA536" s="3">
        <v>15</v>
      </c>
      <c r="BB536" s="3">
        <v>442</v>
      </c>
      <c r="BC536" s="3">
        <v>686</v>
      </c>
    </row>
    <row r="537" spans="1:55" s="1" customFormat="1" ht="11.7" x14ac:dyDescent="0.45">
      <c r="A537" s="4">
        <v>536</v>
      </c>
      <c r="B537" s="3">
        <v>310</v>
      </c>
      <c r="C537" s="3" t="s">
        <v>36</v>
      </c>
      <c r="D537" s="5" t="s">
        <v>66</v>
      </c>
      <c r="E537" s="5">
        <f>VLOOKUP(D537,Sheet2!$A$2:$B$154,2,FALSE)</f>
        <v>20043</v>
      </c>
      <c r="F537" s="5" t="str">
        <f>VLOOKUP(E537,Sheet2!$B$2:$C$154,2,FALSE)</f>
        <v>HEROICA CIUDAD DE JUCHITÁN DE ZARAGOZA</v>
      </c>
      <c r="G537" s="3">
        <v>0</v>
      </c>
      <c r="H537" s="3">
        <v>84</v>
      </c>
      <c r="I537" s="3">
        <v>10</v>
      </c>
      <c r="J537" s="3">
        <v>13</v>
      </c>
      <c r="K537" s="3">
        <v>19</v>
      </c>
      <c r="L537" s="3">
        <v>1</v>
      </c>
      <c r="M537" s="3">
        <v>1</v>
      </c>
      <c r="N537" s="3">
        <v>5</v>
      </c>
      <c r="O537" s="3">
        <v>224</v>
      </c>
      <c r="P537" s="3">
        <v>8</v>
      </c>
      <c r="Q537" s="3">
        <v>74</v>
      </c>
      <c r="R537" s="3"/>
      <c r="S537" s="3">
        <v>0</v>
      </c>
      <c r="T537" s="3">
        <v>4</v>
      </c>
      <c r="U537" s="3">
        <v>4</v>
      </c>
      <c r="V537" s="3">
        <v>0</v>
      </c>
      <c r="W537" s="3">
        <v>0</v>
      </c>
      <c r="X537" s="3">
        <v>0</v>
      </c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>
        <v>0</v>
      </c>
      <c r="BA537" s="3">
        <v>21</v>
      </c>
      <c r="BB537" s="3">
        <v>468</v>
      </c>
      <c r="BC537" s="3">
        <v>686</v>
      </c>
    </row>
    <row r="538" spans="1:55" s="1" customFormat="1" ht="11.7" x14ac:dyDescent="0.45">
      <c r="A538" s="4">
        <v>537</v>
      </c>
      <c r="B538" s="3">
        <v>311</v>
      </c>
      <c r="C538" s="3" t="s">
        <v>34</v>
      </c>
      <c r="D538" s="5" t="s">
        <v>66</v>
      </c>
      <c r="E538" s="5">
        <f>VLOOKUP(D538,Sheet2!$A$2:$B$154,2,FALSE)</f>
        <v>20043</v>
      </c>
      <c r="F538" s="5" t="str">
        <f>VLOOKUP(E538,Sheet2!$B$2:$C$154,2,FALSE)</f>
        <v>HEROICA CIUDAD DE JUCHITÁN DE ZARAGOZA</v>
      </c>
      <c r="G538" s="3">
        <v>1</v>
      </c>
      <c r="H538" s="3">
        <v>85</v>
      </c>
      <c r="I538" s="3">
        <v>8</v>
      </c>
      <c r="J538" s="3">
        <v>10</v>
      </c>
      <c r="K538" s="3">
        <v>17</v>
      </c>
      <c r="L538" s="3">
        <v>1</v>
      </c>
      <c r="M538" s="3">
        <v>2</v>
      </c>
      <c r="N538" s="3">
        <v>5</v>
      </c>
      <c r="O538" s="3">
        <v>197</v>
      </c>
      <c r="P538" s="3">
        <v>1</v>
      </c>
      <c r="Q538" s="3">
        <v>76</v>
      </c>
      <c r="R538" s="3"/>
      <c r="S538" s="3">
        <v>0</v>
      </c>
      <c r="T538" s="3">
        <v>2</v>
      </c>
      <c r="U538" s="3">
        <v>2</v>
      </c>
      <c r="V538" s="3">
        <v>0</v>
      </c>
      <c r="W538" s="3">
        <v>0</v>
      </c>
      <c r="X538" s="3">
        <v>0</v>
      </c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>
        <v>0</v>
      </c>
      <c r="BA538" s="3">
        <v>20</v>
      </c>
      <c r="BB538" s="3">
        <v>427</v>
      </c>
      <c r="BC538" s="3">
        <v>636</v>
      </c>
    </row>
    <row r="539" spans="1:55" s="1" customFormat="1" ht="11.7" x14ac:dyDescent="0.45">
      <c r="A539" s="4">
        <v>538</v>
      </c>
      <c r="B539" s="3">
        <v>311</v>
      </c>
      <c r="C539" s="3" t="s">
        <v>36</v>
      </c>
      <c r="D539" s="5" t="s">
        <v>66</v>
      </c>
      <c r="E539" s="5">
        <f>VLOOKUP(D539,Sheet2!$A$2:$B$154,2,FALSE)</f>
        <v>20043</v>
      </c>
      <c r="F539" s="5" t="str">
        <f>VLOOKUP(E539,Sheet2!$B$2:$C$154,2,FALSE)</f>
        <v>HEROICA CIUDAD DE JUCHITÁN DE ZARAGOZA</v>
      </c>
      <c r="G539" s="3">
        <v>3</v>
      </c>
      <c r="H539" s="3">
        <v>66</v>
      </c>
      <c r="I539" s="3">
        <v>10</v>
      </c>
      <c r="J539" s="3">
        <v>10</v>
      </c>
      <c r="K539" s="3">
        <v>12</v>
      </c>
      <c r="L539" s="3">
        <v>1</v>
      </c>
      <c r="M539" s="3">
        <v>7</v>
      </c>
      <c r="N539" s="3">
        <v>4</v>
      </c>
      <c r="O539" s="3">
        <v>232</v>
      </c>
      <c r="P539" s="3">
        <v>6</v>
      </c>
      <c r="Q539" s="3">
        <v>63</v>
      </c>
      <c r="R539" s="3"/>
      <c r="S539" s="3">
        <v>0</v>
      </c>
      <c r="T539" s="3">
        <v>1</v>
      </c>
      <c r="U539" s="3">
        <v>6</v>
      </c>
      <c r="V539" s="3">
        <v>0</v>
      </c>
      <c r="W539" s="3">
        <v>0</v>
      </c>
      <c r="X539" s="3">
        <v>0</v>
      </c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>
        <v>0</v>
      </c>
      <c r="BA539" s="3">
        <v>17</v>
      </c>
      <c r="BB539" s="3">
        <v>438</v>
      </c>
      <c r="BC539" s="3">
        <v>635</v>
      </c>
    </row>
    <row r="540" spans="1:55" s="1" customFormat="1" ht="11.7" x14ac:dyDescent="0.45">
      <c r="A540" s="4">
        <v>539</v>
      </c>
      <c r="B540" s="3">
        <v>312</v>
      </c>
      <c r="C540" s="3" t="s">
        <v>34</v>
      </c>
      <c r="D540" s="5" t="s">
        <v>66</v>
      </c>
      <c r="E540" s="5">
        <f>VLOOKUP(D540,Sheet2!$A$2:$B$154,2,FALSE)</f>
        <v>20043</v>
      </c>
      <c r="F540" s="5" t="str">
        <f>VLOOKUP(E540,Sheet2!$B$2:$C$154,2,FALSE)</f>
        <v>HEROICA CIUDAD DE JUCHITÁN DE ZARAGOZA</v>
      </c>
      <c r="G540" s="3">
        <v>2</v>
      </c>
      <c r="H540" s="3">
        <v>62</v>
      </c>
      <c r="I540" s="3">
        <v>13</v>
      </c>
      <c r="J540" s="3">
        <v>16</v>
      </c>
      <c r="K540" s="3">
        <v>11</v>
      </c>
      <c r="L540" s="3">
        <v>1</v>
      </c>
      <c r="M540" s="3">
        <v>1</v>
      </c>
      <c r="N540" s="3">
        <v>5</v>
      </c>
      <c r="O540" s="3">
        <v>242</v>
      </c>
      <c r="P540" s="3">
        <v>3</v>
      </c>
      <c r="Q540" s="3">
        <v>44</v>
      </c>
      <c r="R540" s="3"/>
      <c r="S540" s="3">
        <v>1</v>
      </c>
      <c r="T540" s="3">
        <v>0</v>
      </c>
      <c r="U540" s="3">
        <v>5</v>
      </c>
      <c r="V540" s="3">
        <v>0</v>
      </c>
      <c r="W540" s="3">
        <v>0</v>
      </c>
      <c r="X540" s="3">
        <v>0</v>
      </c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>
        <v>1</v>
      </c>
      <c r="BA540" s="3">
        <v>17</v>
      </c>
      <c r="BB540" s="3">
        <v>424</v>
      </c>
      <c r="BC540" s="3">
        <v>629</v>
      </c>
    </row>
    <row r="541" spans="1:55" s="1" customFormat="1" ht="11.7" x14ac:dyDescent="0.45">
      <c r="A541" s="4">
        <v>540</v>
      </c>
      <c r="B541" s="3">
        <v>312</v>
      </c>
      <c r="C541" s="3" t="s">
        <v>36</v>
      </c>
      <c r="D541" s="5" t="s">
        <v>66</v>
      </c>
      <c r="E541" s="5">
        <f>VLOOKUP(D541,Sheet2!$A$2:$B$154,2,FALSE)</f>
        <v>20043</v>
      </c>
      <c r="F541" s="5" t="str">
        <f>VLOOKUP(E541,Sheet2!$B$2:$C$154,2,FALSE)</f>
        <v>HEROICA CIUDAD DE JUCHITÁN DE ZARAGOZA</v>
      </c>
      <c r="G541" s="3">
        <v>2</v>
      </c>
      <c r="H541" s="3">
        <v>48</v>
      </c>
      <c r="I541" s="3">
        <v>7</v>
      </c>
      <c r="J541" s="3">
        <v>17</v>
      </c>
      <c r="K541" s="3">
        <v>12</v>
      </c>
      <c r="L541" s="3">
        <v>1</v>
      </c>
      <c r="M541" s="3">
        <v>1</v>
      </c>
      <c r="N541" s="3">
        <v>5</v>
      </c>
      <c r="O541" s="3">
        <v>3</v>
      </c>
      <c r="P541" s="3">
        <v>7</v>
      </c>
      <c r="Q541" s="3">
        <v>38</v>
      </c>
      <c r="R541" s="3"/>
      <c r="S541" s="3">
        <v>0</v>
      </c>
      <c r="T541" s="3">
        <v>8</v>
      </c>
      <c r="U541" s="3">
        <v>6</v>
      </c>
      <c r="V541" s="3">
        <v>0</v>
      </c>
      <c r="W541" s="3">
        <v>0</v>
      </c>
      <c r="X541" s="3">
        <v>0</v>
      </c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>
        <v>0</v>
      </c>
      <c r="BA541" s="3">
        <v>18</v>
      </c>
      <c r="BB541" s="3">
        <v>173</v>
      </c>
      <c r="BC541" s="3">
        <v>629</v>
      </c>
    </row>
    <row r="542" spans="1:55" s="1" customFormat="1" ht="11.7" x14ac:dyDescent="0.45">
      <c r="A542" s="4">
        <v>541</v>
      </c>
      <c r="B542" s="3">
        <v>313</v>
      </c>
      <c r="C542" s="3" t="s">
        <v>34</v>
      </c>
      <c r="D542" s="5" t="s">
        <v>66</v>
      </c>
      <c r="E542" s="5">
        <f>VLOOKUP(D542,Sheet2!$A$2:$B$154,2,FALSE)</f>
        <v>20043</v>
      </c>
      <c r="F542" s="5" t="str">
        <f>VLOOKUP(E542,Sheet2!$B$2:$C$154,2,FALSE)</f>
        <v>HEROICA CIUDAD DE JUCHITÁN DE ZARAGOZA</v>
      </c>
      <c r="G542" s="3">
        <v>3</v>
      </c>
      <c r="H542" s="3">
        <v>59</v>
      </c>
      <c r="I542" s="3">
        <v>4</v>
      </c>
      <c r="J542" s="3">
        <v>7</v>
      </c>
      <c r="K542" s="3">
        <v>22</v>
      </c>
      <c r="L542" s="3">
        <v>2</v>
      </c>
      <c r="M542" s="3">
        <v>2</v>
      </c>
      <c r="N542" s="3">
        <v>4</v>
      </c>
      <c r="O542" s="3">
        <v>229</v>
      </c>
      <c r="P542" s="3">
        <v>3</v>
      </c>
      <c r="Q542" s="3">
        <v>68</v>
      </c>
      <c r="R542" s="3"/>
      <c r="S542" s="3">
        <v>0</v>
      </c>
      <c r="T542" s="3">
        <v>1</v>
      </c>
      <c r="U542" s="3">
        <v>3</v>
      </c>
      <c r="V542" s="3">
        <v>0</v>
      </c>
      <c r="W542" s="3">
        <v>0</v>
      </c>
      <c r="X542" s="3">
        <v>0</v>
      </c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>
        <v>0</v>
      </c>
      <c r="BA542" s="3">
        <v>20</v>
      </c>
      <c r="BB542" s="3">
        <v>427</v>
      </c>
      <c r="BC542" s="3">
        <v>629</v>
      </c>
    </row>
    <row r="543" spans="1:55" s="1" customFormat="1" ht="11.7" x14ac:dyDescent="0.45">
      <c r="A543" s="4">
        <v>542</v>
      </c>
      <c r="B543" s="3">
        <v>313</v>
      </c>
      <c r="C543" s="3" t="s">
        <v>36</v>
      </c>
      <c r="D543" s="5" t="s">
        <v>66</v>
      </c>
      <c r="E543" s="5">
        <f>VLOOKUP(D543,Sheet2!$A$2:$B$154,2,FALSE)</f>
        <v>20043</v>
      </c>
      <c r="F543" s="5" t="str">
        <f>VLOOKUP(E543,Sheet2!$B$2:$C$154,2,FALSE)</f>
        <v>HEROICA CIUDAD DE JUCHITÁN DE ZARAGOZA</v>
      </c>
      <c r="G543" s="3">
        <v>4</v>
      </c>
      <c r="H543" s="3">
        <v>92</v>
      </c>
      <c r="I543" s="3">
        <v>20</v>
      </c>
      <c r="J543" s="3">
        <v>9</v>
      </c>
      <c r="K543" s="3">
        <v>15</v>
      </c>
      <c r="L543" s="3">
        <v>2</v>
      </c>
      <c r="M543" s="3">
        <v>1</v>
      </c>
      <c r="N543" s="3">
        <v>2</v>
      </c>
      <c r="O543" s="3">
        <v>207</v>
      </c>
      <c r="P543" s="3">
        <v>3</v>
      </c>
      <c r="Q543" s="3">
        <v>56</v>
      </c>
      <c r="R543" s="3"/>
      <c r="S543" s="3">
        <v>0</v>
      </c>
      <c r="T543" s="3">
        <v>0</v>
      </c>
      <c r="U543" s="3">
        <v>1</v>
      </c>
      <c r="V543" s="3">
        <v>0</v>
      </c>
      <c r="W543" s="3">
        <v>0</v>
      </c>
      <c r="X543" s="3">
        <v>0</v>
      </c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>
        <v>0</v>
      </c>
      <c r="BA543" s="3">
        <v>18</v>
      </c>
      <c r="BB543" s="3">
        <v>430</v>
      </c>
      <c r="BC543" s="3">
        <v>629</v>
      </c>
    </row>
    <row r="544" spans="1:55" s="1" customFormat="1" ht="11.7" x14ac:dyDescent="0.45">
      <c r="A544" s="4">
        <v>543</v>
      </c>
      <c r="B544" s="3">
        <v>314</v>
      </c>
      <c r="C544" s="3" t="s">
        <v>34</v>
      </c>
      <c r="D544" s="5" t="s">
        <v>66</v>
      </c>
      <c r="E544" s="5">
        <f>VLOOKUP(D544,Sheet2!$A$2:$B$154,2,FALSE)</f>
        <v>20043</v>
      </c>
      <c r="F544" s="5" t="str">
        <f>VLOOKUP(E544,Sheet2!$B$2:$C$154,2,FALSE)</f>
        <v>HEROICA CIUDAD DE JUCHITÁN DE ZARAGOZA</v>
      </c>
      <c r="G544" s="3">
        <v>3</v>
      </c>
      <c r="H544" s="3">
        <v>52</v>
      </c>
      <c r="I544" s="3">
        <v>12</v>
      </c>
      <c r="J544" s="3">
        <v>13</v>
      </c>
      <c r="K544" s="3">
        <v>12</v>
      </c>
      <c r="L544" s="3">
        <v>1</v>
      </c>
      <c r="M544" s="3">
        <v>2</v>
      </c>
      <c r="N544" s="3">
        <v>5</v>
      </c>
      <c r="O544" s="3">
        <v>180</v>
      </c>
      <c r="P544" s="3">
        <v>2</v>
      </c>
      <c r="Q544" s="3">
        <v>67</v>
      </c>
      <c r="R544" s="3"/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>
        <v>0</v>
      </c>
      <c r="BA544" s="3">
        <v>10</v>
      </c>
      <c r="BB544" s="3">
        <v>359</v>
      </c>
      <c r="BC544" s="3">
        <v>490</v>
      </c>
    </row>
    <row r="545" spans="1:55" s="1" customFormat="1" ht="11.7" x14ac:dyDescent="0.45">
      <c r="A545" s="4">
        <v>544</v>
      </c>
      <c r="B545" s="3">
        <v>314</v>
      </c>
      <c r="C545" s="3" t="s">
        <v>36</v>
      </c>
      <c r="D545" s="5" t="s">
        <v>66</v>
      </c>
      <c r="E545" s="5">
        <f>VLOOKUP(D545,Sheet2!$A$2:$B$154,2,FALSE)</f>
        <v>20043</v>
      </c>
      <c r="F545" s="5" t="str">
        <f>VLOOKUP(E545,Sheet2!$B$2:$C$154,2,FALSE)</f>
        <v>HEROICA CIUDAD DE JUCHITÁN DE ZARAGOZA</v>
      </c>
      <c r="G545" s="3">
        <v>0</v>
      </c>
      <c r="H545" s="3">
        <v>52</v>
      </c>
      <c r="I545" s="3">
        <v>9</v>
      </c>
      <c r="J545" s="3">
        <v>3</v>
      </c>
      <c r="K545" s="3">
        <v>9</v>
      </c>
      <c r="L545" s="3">
        <v>0</v>
      </c>
      <c r="M545" s="3">
        <v>4</v>
      </c>
      <c r="N545" s="3">
        <v>6</v>
      </c>
      <c r="O545" s="3">
        <v>170</v>
      </c>
      <c r="P545" s="3">
        <v>3</v>
      </c>
      <c r="Q545" s="3">
        <v>64</v>
      </c>
      <c r="R545" s="3"/>
      <c r="S545" s="3">
        <v>1</v>
      </c>
      <c r="T545" s="3">
        <v>1</v>
      </c>
      <c r="U545" s="3">
        <v>2</v>
      </c>
      <c r="V545" s="3">
        <v>0</v>
      </c>
      <c r="W545" s="3">
        <v>0</v>
      </c>
      <c r="X545" s="3">
        <v>0</v>
      </c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>
        <v>0</v>
      </c>
      <c r="BA545" s="3">
        <v>11</v>
      </c>
      <c r="BB545" s="3">
        <v>335</v>
      </c>
      <c r="BC545" s="3">
        <v>490</v>
      </c>
    </row>
    <row r="546" spans="1:55" s="1" customFormat="1" ht="11.7" x14ac:dyDescent="0.45">
      <c r="A546" s="4">
        <v>545</v>
      </c>
      <c r="B546" s="3">
        <v>315</v>
      </c>
      <c r="C546" s="3" t="s">
        <v>34</v>
      </c>
      <c r="D546" s="5" t="s">
        <v>66</v>
      </c>
      <c r="E546" s="5">
        <f>VLOOKUP(D546,Sheet2!$A$2:$B$154,2,FALSE)</f>
        <v>20043</v>
      </c>
      <c r="F546" s="5" t="str">
        <f>VLOOKUP(E546,Sheet2!$B$2:$C$154,2,FALSE)</f>
        <v>HEROICA CIUDAD DE JUCHITÁN DE ZARAGOZA</v>
      </c>
      <c r="G546" s="3">
        <v>3</v>
      </c>
      <c r="H546" s="3">
        <v>63</v>
      </c>
      <c r="I546" s="3">
        <v>15</v>
      </c>
      <c r="J546" s="3">
        <v>11</v>
      </c>
      <c r="K546" s="3">
        <v>10</v>
      </c>
      <c r="L546" s="3">
        <v>2</v>
      </c>
      <c r="M546" s="3">
        <v>1</v>
      </c>
      <c r="N546" s="3">
        <v>2</v>
      </c>
      <c r="O546" s="3">
        <v>118</v>
      </c>
      <c r="P546" s="3">
        <v>0</v>
      </c>
      <c r="Q546" s="3">
        <v>103</v>
      </c>
      <c r="R546" s="3"/>
      <c r="S546" s="3">
        <v>0</v>
      </c>
      <c r="T546" s="3">
        <v>2</v>
      </c>
      <c r="U546" s="3">
        <v>3</v>
      </c>
      <c r="V546" s="3">
        <v>0</v>
      </c>
      <c r="W546" s="3">
        <v>0</v>
      </c>
      <c r="X546" s="3">
        <v>0</v>
      </c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>
        <v>0</v>
      </c>
      <c r="BA546" s="3">
        <v>6</v>
      </c>
      <c r="BB546" s="3">
        <v>339</v>
      </c>
      <c r="BC546" s="3">
        <v>519</v>
      </c>
    </row>
    <row r="547" spans="1:55" s="1" customFormat="1" ht="11.7" x14ac:dyDescent="0.45">
      <c r="A547" s="4">
        <v>546</v>
      </c>
      <c r="B547" s="3">
        <v>315</v>
      </c>
      <c r="C547" s="3" t="s">
        <v>36</v>
      </c>
      <c r="D547" s="5" t="s">
        <v>66</v>
      </c>
      <c r="E547" s="5">
        <f>VLOOKUP(D547,Sheet2!$A$2:$B$154,2,FALSE)</f>
        <v>20043</v>
      </c>
      <c r="F547" s="5" t="str">
        <f>VLOOKUP(E547,Sheet2!$B$2:$C$154,2,FALSE)</f>
        <v>HEROICA CIUDAD DE JUCHITÁN DE ZARAGOZA</v>
      </c>
      <c r="G547" s="3">
        <v>2</v>
      </c>
      <c r="H547" s="3">
        <v>47</v>
      </c>
      <c r="I547" s="3">
        <v>7</v>
      </c>
      <c r="J547" s="3">
        <v>6</v>
      </c>
      <c r="K547" s="3">
        <v>14</v>
      </c>
      <c r="L547" s="3">
        <v>1</v>
      </c>
      <c r="M547" s="3">
        <v>0</v>
      </c>
      <c r="N547" s="3">
        <v>3</v>
      </c>
      <c r="O547" s="3">
        <v>147</v>
      </c>
      <c r="P547" s="3">
        <v>2</v>
      </c>
      <c r="Q547" s="3">
        <v>118</v>
      </c>
      <c r="R547" s="3"/>
      <c r="S547" s="3">
        <v>1</v>
      </c>
      <c r="T547" s="3">
        <v>1</v>
      </c>
      <c r="U547" s="3">
        <v>1</v>
      </c>
      <c r="V547" s="3">
        <v>0</v>
      </c>
      <c r="W547" s="3">
        <v>0</v>
      </c>
      <c r="X547" s="3">
        <v>0</v>
      </c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>
        <v>0</v>
      </c>
      <c r="BA547" s="3">
        <v>13</v>
      </c>
      <c r="BB547" s="3">
        <v>363</v>
      </c>
      <c r="BC547" s="3">
        <v>519</v>
      </c>
    </row>
    <row r="548" spans="1:55" s="1" customFormat="1" ht="11.7" x14ac:dyDescent="0.45">
      <c r="A548" s="4">
        <v>547</v>
      </c>
      <c r="B548" s="3">
        <v>316</v>
      </c>
      <c r="C548" s="3" t="s">
        <v>34</v>
      </c>
      <c r="D548" s="5" t="s">
        <v>66</v>
      </c>
      <c r="E548" s="5">
        <f>VLOOKUP(D548,Sheet2!$A$2:$B$154,2,FALSE)</f>
        <v>20043</v>
      </c>
      <c r="F548" s="5" t="str">
        <f>VLOOKUP(E548,Sheet2!$B$2:$C$154,2,FALSE)</f>
        <v>HEROICA CIUDAD DE JUCHITÁN DE ZARAGOZA</v>
      </c>
      <c r="G548" s="3">
        <v>1</v>
      </c>
      <c r="H548" s="3">
        <v>52</v>
      </c>
      <c r="I548" s="3">
        <v>5</v>
      </c>
      <c r="J548" s="3">
        <v>6</v>
      </c>
      <c r="K548" s="3">
        <v>18</v>
      </c>
      <c r="L548" s="3">
        <v>1</v>
      </c>
      <c r="M548" s="3">
        <v>2</v>
      </c>
      <c r="N548" s="3">
        <v>6</v>
      </c>
      <c r="O548" s="3">
        <v>219</v>
      </c>
      <c r="P548" s="3">
        <v>2</v>
      </c>
      <c r="Q548" s="3">
        <v>117</v>
      </c>
      <c r="R548" s="3"/>
      <c r="S548" s="3">
        <v>0</v>
      </c>
      <c r="T548" s="3">
        <v>0</v>
      </c>
      <c r="U548" s="3">
        <v>6</v>
      </c>
      <c r="V548" s="3">
        <v>0</v>
      </c>
      <c r="W548" s="3">
        <v>0</v>
      </c>
      <c r="X548" s="3">
        <v>0</v>
      </c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>
        <v>0</v>
      </c>
      <c r="BA548" s="3">
        <v>11</v>
      </c>
      <c r="BB548" s="3">
        <v>446</v>
      </c>
      <c r="BC548" s="3">
        <v>670</v>
      </c>
    </row>
    <row r="549" spans="1:55" s="1" customFormat="1" ht="11.7" x14ac:dyDescent="0.45">
      <c r="A549" s="4">
        <v>548</v>
      </c>
      <c r="B549" s="3">
        <v>316</v>
      </c>
      <c r="C549" s="3" t="s">
        <v>36</v>
      </c>
      <c r="D549" s="5" t="s">
        <v>66</v>
      </c>
      <c r="E549" s="5">
        <f>VLOOKUP(D549,Sheet2!$A$2:$B$154,2,FALSE)</f>
        <v>20043</v>
      </c>
      <c r="F549" s="5" t="str">
        <f>VLOOKUP(E549,Sheet2!$B$2:$C$154,2,FALSE)</f>
        <v>HEROICA CIUDAD DE JUCHITÁN DE ZARAGOZA</v>
      </c>
      <c r="G549" s="3">
        <v>0</v>
      </c>
      <c r="H549" s="3">
        <v>41</v>
      </c>
      <c r="I549" s="3">
        <v>11</v>
      </c>
      <c r="J549" s="3">
        <v>4</v>
      </c>
      <c r="K549" s="3">
        <v>12</v>
      </c>
      <c r="L549" s="3">
        <v>2</v>
      </c>
      <c r="M549" s="3">
        <v>2</v>
      </c>
      <c r="N549" s="3">
        <v>0</v>
      </c>
      <c r="O549" s="3">
        <v>259</v>
      </c>
      <c r="P549" s="3">
        <v>3</v>
      </c>
      <c r="Q549" s="3">
        <v>102</v>
      </c>
      <c r="R549" s="3"/>
      <c r="S549" s="3">
        <v>0</v>
      </c>
      <c r="T549" s="3">
        <v>0</v>
      </c>
      <c r="U549" s="3">
        <v>1</v>
      </c>
      <c r="V549" s="3">
        <v>0</v>
      </c>
      <c r="W549" s="3">
        <v>0</v>
      </c>
      <c r="X549" s="3">
        <v>0</v>
      </c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>
        <v>0</v>
      </c>
      <c r="BA549" s="3">
        <v>15</v>
      </c>
      <c r="BB549" s="3">
        <v>452</v>
      </c>
      <c r="BC549" s="3">
        <v>670</v>
      </c>
    </row>
    <row r="550" spans="1:55" s="1" customFormat="1" ht="11.7" x14ac:dyDescent="0.45">
      <c r="A550" s="4">
        <v>549</v>
      </c>
      <c r="B550" s="3">
        <v>317</v>
      </c>
      <c r="C550" s="3" t="s">
        <v>34</v>
      </c>
      <c r="D550" s="5" t="s">
        <v>66</v>
      </c>
      <c r="E550" s="5">
        <f>VLOOKUP(D550,Sheet2!$A$2:$B$154,2,FALSE)</f>
        <v>20043</v>
      </c>
      <c r="F550" s="5" t="str">
        <f>VLOOKUP(E550,Sheet2!$B$2:$C$154,2,FALSE)</f>
        <v>HEROICA CIUDAD DE JUCHITÁN DE ZARAGOZA</v>
      </c>
      <c r="G550" s="3">
        <v>3</v>
      </c>
      <c r="H550" s="3">
        <v>89</v>
      </c>
      <c r="I550" s="3">
        <v>3</v>
      </c>
      <c r="J550" s="3">
        <v>6</v>
      </c>
      <c r="K550" s="3">
        <v>11</v>
      </c>
      <c r="L550" s="3">
        <v>1</v>
      </c>
      <c r="M550" s="3">
        <v>0</v>
      </c>
      <c r="N550" s="3">
        <v>6</v>
      </c>
      <c r="O550" s="3">
        <v>160</v>
      </c>
      <c r="P550" s="3">
        <v>3</v>
      </c>
      <c r="Q550" s="3">
        <v>47</v>
      </c>
      <c r="R550" s="3"/>
      <c r="S550" s="3">
        <v>0</v>
      </c>
      <c r="T550" s="3">
        <v>0</v>
      </c>
      <c r="U550" s="3">
        <v>5</v>
      </c>
      <c r="V550" s="3">
        <v>0</v>
      </c>
      <c r="W550" s="3">
        <v>0</v>
      </c>
      <c r="X550" s="3">
        <v>0</v>
      </c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>
        <v>0</v>
      </c>
      <c r="BA550" s="3">
        <v>8</v>
      </c>
      <c r="BB550" s="3">
        <v>342</v>
      </c>
      <c r="BC550" s="3">
        <v>493</v>
      </c>
    </row>
    <row r="551" spans="1:55" s="1" customFormat="1" ht="11.7" x14ac:dyDescent="0.45">
      <c r="A551" s="4">
        <v>550</v>
      </c>
      <c r="B551" s="3">
        <v>317</v>
      </c>
      <c r="C551" s="3" t="s">
        <v>36</v>
      </c>
      <c r="D551" s="5" t="s">
        <v>66</v>
      </c>
      <c r="E551" s="5">
        <f>VLOOKUP(D551,Sheet2!$A$2:$B$154,2,FALSE)</f>
        <v>20043</v>
      </c>
      <c r="F551" s="5" t="str">
        <f>VLOOKUP(E551,Sheet2!$B$2:$C$154,2,FALSE)</f>
        <v>HEROICA CIUDAD DE JUCHITÁN DE ZARAGOZA</v>
      </c>
      <c r="G551" s="3">
        <v>0</v>
      </c>
      <c r="H551" s="3">
        <v>91</v>
      </c>
      <c r="I551" s="3">
        <v>1</v>
      </c>
      <c r="J551" s="3">
        <v>6</v>
      </c>
      <c r="K551" s="3">
        <v>10</v>
      </c>
      <c r="L551" s="3">
        <v>0</v>
      </c>
      <c r="M551" s="3">
        <v>1</v>
      </c>
      <c r="N551" s="3">
        <v>6</v>
      </c>
      <c r="O551" s="3">
        <v>168</v>
      </c>
      <c r="P551" s="3">
        <v>6</v>
      </c>
      <c r="Q551" s="3">
        <v>44</v>
      </c>
      <c r="R551" s="3"/>
      <c r="S551" s="3">
        <v>1</v>
      </c>
      <c r="T551" s="3">
        <v>2</v>
      </c>
      <c r="U551" s="3">
        <v>1</v>
      </c>
      <c r="V551" s="3">
        <v>0</v>
      </c>
      <c r="W551" s="3">
        <v>0</v>
      </c>
      <c r="X551" s="3">
        <v>0</v>
      </c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>
        <v>0</v>
      </c>
      <c r="BA551" s="3">
        <v>11</v>
      </c>
      <c r="BB551" s="3">
        <v>348</v>
      </c>
      <c r="BC551" s="3">
        <v>492</v>
      </c>
    </row>
    <row r="552" spans="1:55" s="1" customFormat="1" ht="11.7" x14ac:dyDescent="0.45">
      <c r="A552" s="4">
        <v>551</v>
      </c>
      <c r="B552" s="3">
        <v>318</v>
      </c>
      <c r="C552" s="3" t="s">
        <v>34</v>
      </c>
      <c r="D552" s="5" t="s">
        <v>66</v>
      </c>
      <c r="E552" s="5">
        <f>VLOOKUP(D552,Sheet2!$A$2:$B$154,2,FALSE)</f>
        <v>20043</v>
      </c>
      <c r="F552" s="5" t="str">
        <f>VLOOKUP(E552,Sheet2!$B$2:$C$154,2,FALSE)</f>
        <v>HEROICA CIUDAD DE JUCHITÁN DE ZARAGOZA</v>
      </c>
      <c r="G552" s="3">
        <v>0</v>
      </c>
      <c r="H552" s="3">
        <v>86</v>
      </c>
      <c r="I552" s="3">
        <v>9</v>
      </c>
      <c r="J552" s="3">
        <v>19</v>
      </c>
      <c r="K552" s="3">
        <v>15</v>
      </c>
      <c r="L552" s="3">
        <v>3</v>
      </c>
      <c r="M552" s="3">
        <v>1</v>
      </c>
      <c r="N552" s="3">
        <v>2</v>
      </c>
      <c r="O552" s="3">
        <v>179</v>
      </c>
      <c r="P552" s="3">
        <v>5</v>
      </c>
      <c r="Q552" s="3">
        <v>39</v>
      </c>
      <c r="R552" s="3"/>
      <c r="S552" s="3">
        <v>1</v>
      </c>
      <c r="T552" s="3">
        <v>5</v>
      </c>
      <c r="U552" s="3">
        <v>8</v>
      </c>
      <c r="V552" s="3">
        <v>0</v>
      </c>
      <c r="W552" s="3">
        <v>0</v>
      </c>
      <c r="X552" s="3">
        <v>0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>
        <v>0</v>
      </c>
      <c r="BA552" s="3">
        <v>6</v>
      </c>
      <c r="BB552" s="3">
        <v>378</v>
      </c>
      <c r="BC552" s="3">
        <v>613</v>
      </c>
    </row>
    <row r="553" spans="1:55" s="1" customFormat="1" ht="11.7" x14ac:dyDescent="0.45">
      <c r="A553" s="4">
        <v>552</v>
      </c>
      <c r="B553" s="3">
        <v>318</v>
      </c>
      <c r="C553" s="3" t="s">
        <v>36</v>
      </c>
      <c r="D553" s="5" t="s">
        <v>66</v>
      </c>
      <c r="E553" s="5">
        <f>VLOOKUP(D553,Sheet2!$A$2:$B$154,2,FALSE)</f>
        <v>20043</v>
      </c>
      <c r="F553" s="5" t="str">
        <f>VLOOKUP(E553,Sheet2!$B$2:$C$154,2,FALSE)</f>
        <v>HEROICA CIUDAD DE JUCHITÁN DE ZARAGOZA</v>
      </c>
      <c r="G553" s="3">
        <v>0</v>
      </c>
      <c r="H553" s="3">
        <v>87</v>
      </c>
      <c r="I553" s="3">
        <v>9</v>
      </c>
      <c r="J553" s="3">
        <v>23</v>
      </c>
      <c r="K553" s="3">
        <v>12</v>
      </c>
      <c r="L553" s="3">
        <v>4</v>
      </c>
      <c r="M553" s="3">
        <v>0</v>
      </c>
      <c r="N553" s="3">
        <v>3</v>
      </c>
      <c r="O553" s="3">
        <v>183</v>
      </c>
      <c r="P553" s="3">
        <v>2</v>
      </c>
      <c r="Q553" s="3">
        <v>49</v>
      </c>
      <c r="R553" s="3"/>
      <c r="S553" s="3">
        <v>0</v>
      </c>
      <c r="T553" s="3">
        <v>7</v>
      </c>
      <c r="U553" s="3">
        <v>2</v>
      </c>
      <c r="V553" s="3">
        <v>0</v>
      </c>
      <c r="W553" s="3">
        <v>0</v>
      </c>
      <c r="X553" s="3">
        <v>0</v>
      </c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>
        <v>0</v>
      </c>
      <c r="BA553" s="3">
        <v>4</v>
      </c>
      <c r="BB553" s="3">
        <v>385</v>
      </c>
      <c r="BC553" s="3">
        <v>612</v>
      </c>
    </row>
    <row r="554" spans="1:55" s="1" customFormat="1" ht="11.7" x14ac:dyDescent="0.45">
      <c r="A554" s="4">
        <v>553</v>
      </c>
      <c r="B554" s="3">
        <v>319</v>
      </c>
      <c r="C554" s="3" t="s">
        <v>34</v>
      </c>
      <c r="D554" s="5" t="s">
        <v>66</v>
      </c>
      <c r="E554" s="5">
        <f>VLOOKUP(D554,Sheet2!$A$2:$B$154,2,FALSE)</f>
        <v>20043</v>
      </c>
      <c r="F554" s="5" t="str">
        <f>VLOOKUP(E554,Sheet2!$B$2:$C$154,2,FALSE)</f>
        <v>HEROICA CIUDAD DE JUCHITÁN DE ZARAGOZA</v>
      </c>
      <c r="G554" s="3">
        <v>6</v>
      </c>
      <c r="H554" s="3">
        <v>92</v>
      </c>
      <c r="I554" s="3">
        <v>6</v>
      </c>
      <c r="J554" s="3">
        <v>6</v>
      </c>
      <c r="K554" s="3">
        <v>24</v>
      </c>
      <c r="L554" s="3">
        <v>2</v>
      </c>
      <c r="M554" s="3">
        <v>5</v>
      </c>
      <c r="N554" s="3">
        <v>2</v>
      </c>
      <c r="O554" s="3">
        <v>228</v>
      </c>
      <c r="P554" s="3">
        <v>1</v>
      </c>
      <c r="Q554" s="3">
        <v>57</v>
      </c>
      <c r="R554" s="3"/>
      <c r="S554" s="3">
        <v>0</v>
      </c>
      <c r="T554" s="3">
        <v>2</v>
      </c>
      <c r="U554" s="3">
        <v>4</v>
      </c>
      <c r="V554" s="3">
        <v>0</v>
      </c>
      <c r="W554" s="3">
        <v>0</v>
      </c>
      <c r="X554" s="3">
        <v>0</v>
      </c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>
        <v>0</v>
      </c>
      <c r="BA554" s="3">
        <v>7</v>
      </c>
      <c r="BB554" s="3">
        <v>442</v>
      </c>
      <c r="BC554" s="3">
        <v>720</v>
      </c>
    </row>
    <row r="555" spans="1:55" s="1" customFormat="1" ht="11.7" x14ac:dyDescent="0.45">
      <c r="A555" s="4">
        <v>554</v>
      </c>
      <c r="B555" s="3">
        <v>319</v>
      </c>
      <c r="C555" s="3" t="s">
        <v>36</v>
      </c>
      <c r="D555" s="5" t="s">
        <v>66</v>
      </c>
      <c r="E555" s="5">
        <f>VLOOKUP(D555,Sheet2!$A$2:$B$154,2,FALSE)</f>
        <v>20043</v>
      </c>
      <c r="F555" s="5" t="str">
        <f>VLOOKUP(E555,Sheet2!$B$2:$C$154,2,FALSE)</f>
        <v>HEROICA CIUDAD DE JUCHITÁN DE ZARAGOZA</v>
      </c>
      <c r="G555" s="3">
        <v>3</v>
      </c>
      <c r="H555" s="3">
        <v>58</v>
      </c>
      <c r="I555" s="3">
        <v>8</v>
      </c>
      <c r="J555" s="3">
        <v>8</v>
      </c>
      <c r="K555" s="3">
        <v>26</v>
      </c>
      <c r="L555" s="3">
        <v>1</v>
      </c>
      <c r="M555" s="3">
        <v>2</v>
      </c>
      <c r="N555" s="3">
        <v>3</v>
      </c>
      <c r="O555" s="3">
        <v>279</v>
      </c>
      <c r="P555" s="3">
        <v>2</v>
      </c>
      <c r="Q555" s="3">
        <v>62</v>
      </c>
      <c r="R555" s="3"/>
      <c r="S555" s="3">
        <v>0</v>
      </c>
      <c r="T555" s="3">
        <v>1</v>
      </c>
      <c r="U555" s="3">
        <v>8</v>
      </c>
      <c r="V555" s="3">
        <v>0</v>
      </c>
      <c r="W555" s="3">
        <v>0</v>
      </c>
      <c r="X555" s="3">
        <v>0</v>
      </c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>
        <v>0</v>
      </c>
      <c r="BA555" s="3">
        <v>9</v>
      </c>
      <c r="BB555" s="3">
        <v>470</v>
      </c>
      <c r="BC555" s="3">
        <v>720</v>
      </c>
    </row>
    <row r="556" spans="1:55" s="1" customFormat="1" ht="11.7" x14ac:dyDescent="0.45">
      <c r="A556" s="4">
        <v>555</v>
      </c>
      <c r="B556" s="3">
        <v>319</v>
      </c>
      <c r="C556" s="3" t="s">
        <v>37</v>
      </c>
      <c r="D556" s="5" t="s">
        <v>66</v>
      </c>
      <c r="E556" s="5">
        <f>VLOOKUP(D556,Sheet2!$A$2:$B$154,2,FALSE)</f>
        <v>20043</v>
      </c>
      <c r="F556" s="5" t="str">
        <f>VLOOKUP(E556,Sheet2!$B$2:$C$154,2,FALSE)</f>
        <v>HEROICA CIUDAD DE JUCHITÁN DE ZARAGOZA</v>
      </c>
      <c r="G556" s="3">
        <v>2</v>
      </c>
      <c r="H556" s="3">
        <v>71</v>
      </c>
      <c r="I556" s="3">
        <v>6</v>
      </c>
      <c r="J556" s="3">
        <v>7</v>
      </c>
      <c r="K556" s="3">
        <v>12</v>
      </c>
      <c r="L556" s="3">
        <v>2</v>
      </c>
      <c r="M556" s="3">
        <v>3</v>
      </c>
      <c r="N556" s="3">
        <v>1</v>
      </c>
      <c r="O556" s="3">
        <v>285</v>
      </c>
      <c r="P556" s="3">
        <v>6</v>
      </c>
      <c r="Q556" s="3">
        <v>66</v>
      </c>
      <c r="R556" s="3"/>
      <c r="S556" s="3">
        <v>0</v>
      </c>
      <c r="T556" s="3">
        <v>1</v>
      </c>
      <c r="U556" s="3">
        <v>5</v>
      </c>
      <c r="V556" s="3">
        <v>0</v>
      </c>
      <c r="W556" s="3">
        <v>0</v>
      </c>
      <c r="X556" s="3">
        <v>0</v>
      </c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>
        <v>0</v>
      </c>
      <c r="BA556" s="3">
        <v>14</v>
      </c>
      <c r="BB556" s="3">
        <v>481</v>
      </c>
      <c r="BC556" s="3">
        <v>720</v>
      </c>
    </row>
    <row r="557" spans="1:55" s="1" customFormat="1" ht="11.7" x14ac:dyDescent="0.45">
      <c r="A557" s="4">
        <v>556</v>
      </c>
      <c r="B557" s="3">
        <v>319</v>
      </c>
      <c r="C557" s="3" t="s">
        <v>44</v>
      </c>
      <c r="D557" s="5" t="s">
        <v>66</v>
      </c>
      <c r="E557" s="5">
        <f>VLOOKUP(D557,Sheet2!$A$2:$B$154,2,FALSE)</f>
        <v>20043</v>
      </c>
      <c r="F557" s="5" t="str">
        <f>VLOOKUP(E557,Sheet2!$B$2:$C$154,2,FALSE)</f>
        <v>HEROICA CIUDAD DE JUCHITÁN DE ZARAGOZA</v>
      </c>
      <c r="G557" s="3">
        <v>4</v>
      </c>
      <c r="H557" s="3">
        <v>63</v>
      </c>
      <c r="I557" s="3">
        <v>5</v>
      </c>
      <c r="J557" s="3">
        <v>9</v>
      </c>
      <c r="K557" s="3">
        <v>24</v>
      </c>
      <c r="L557" s="3">
        <v>2</v>
      </c>
      <c r="M557" s="3">
        <v>1</v>
      </c>
      <c r="N557" s="3">
        <v>6</v>
      </c>
      <c r="O557" s="3">
        <v>268</v>
      </c>
      <c r="P557" s="3">
        <v>7</v>
      </c>
      <c r="Q557" s="3">
        <v>65</v>
      </c>
      <c r="R557" s="3"/>
      <c r="S557" s="3">
        <v>0</v>
      </c>
      <c r="T557" s="3">
        <v>0</v>
      </c>
      <c r="U557" s="3">
        <v>2</v>
      </c>
      <c r="V557" s="3">
        <v>0</v>
      </c>
      <c r="W557" s="3">
        <v>0</v>
      </c>
      <c r="X557" s="3">
        <v>0</v>
      </c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>
        <v>0</v>
      </c>
      <c r="BA557" s="3">
        <v>7</v>
      </c>
      <c r="BB557" s="3">
        <v>463</v>
      </c>
      <c r="BC557" s="3">
        <v>720</v>
      </c>
    </row>
    <row r="558" spans="1:55" s="1" customFormat="1" ht="11.7" x14ac:dyDescent="0.45">
      <c r="A558" s="4">
        <v>557</v>
      </c>
      <c r="B558" s="3">
        <v>319</v>
      </c>
      <c r="C558" s="3" t="s">
        <v>39</v>
      </c>
      <c r="D558" s="5" t="s">
        <v>66</v>
      </c>
      <c r="E558" s="5">
        <f>VLOOKUP(D558,Sheet2!$A$2:$B$154,2,FALSE)</f>
        <v>20043</v>
      </c>
      <c r="F558" s="5" t="str">
        <f>VLOOKUP(E558,Sheet2!$B$2:$C$154,2,FALSE)</f>
        <v>HEROICA CIUDAD DE JUCHITÁN DE ZARAGOZA</v>
      </c>
      <c r="G558" s="3">
        <v>0</v>
      </c>
      <c r="H558" s="3">
        <v>31</v>
      </c>
      <c r="I558" s="3">
        <v>2</v>
      </c>
      <c r="J558" s="3">
        <v>1</v>
      </c>
      <c r="K558" s="3">
        <v>6</v>
      </c>
      <c r="L558" s="3">
        <v>0</v>
      </c>
      <c r="M558" s="3">
        <v>1</v>
      </c>
      <c r="N558" s="3">
        <v>0</v>
      </c>
      <c r="O558" s="3">
        <v>173</v>
      </c>
      <c r="P558" s="3">
        <v>2</v>
      </c>
      <c r="Q558" s="3">
        <v>5</v>
      </c>
      <c r="R558" s="3"/>
      <c r="S558" s="3">
        <v>0</v>
      </c>
      <c r="T558" s="3">
        <v>1</v>
      </c>
      <c r="U558" s="3">
        <v>2</v>
      </c>
      <c r="V558" s="3">
        <v>0</v>
      </c>
      <c r="W558" s="3">
        <v>0</v>
      </c>
      <c r="X558" s="3">
        <v>0</v>
      </c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>
        <v>0</v>
      </c>
      <c r="BA558" s="3">
        <v>3</v>
      </c>
      <c r="BB558" s="3">
        <v>227</v>
      </c>
      <c r="BC558" s="3">
        <v>296</v>
      </c>
    </row>
    <row r="559" spans="1:55" s="1" customFormat="1" ht="11.7" x14ac:dyDescent="0.45">
      <c r="A559" s="4">
        <v>558</v>
      </c>
      <c r="B559" s="3">
        <v>320</v>
      </c>
      <c r="C559" s="3" t="s">
        <v>34</v>
      </c>
      <c r="D559" s="5" t="s">
        <v>66</v>
      </c>
      <c r="E559" s="5">
        <f>VLOOKUP(D559,Sheet2!$A$2:$B$154,2,FALSE)</f>
        <v>20043</v>
      </c>
      <c r="F559" s="5" t="str">
        <f>VLOOKUP(E559,Sheet2!$B$2:$C$154,2,FALSE)</f>
        <v>HEROICA CIUDAD DE JUCHITÁN DE ZARAGOZA</v>
      </c>
      <c r="G559" s="3">
        <v>4</v>
      </c>
      <c r="H559" s="3">
        <v>93</v>
      </c>
      <c r="I559" s="3">
        <v>10</v>
      </c>
      <c r="J559" s="3">
        <v>7</v>
      </c>
      <c r="K559" s="3">
        <v>24</v>
      </c>
      <c r="L559" s="3">
        <v>1</v>
      </c>
      <c r="M559" s="3">
        <v>1</v>
      </c>
      <c r="N559" s="3">
        <v>1</v>
      </c>
      <c r="O559" s="3">
        <v>189</v>
      </c>
      <c r="P559" s="3">
        <v>3</v>
      </c>
      <c r="Q559" s="3">
        <v>86</v>
      </c>
      <c r="R559" s="3"/>
      <c r="S559" s="3">
        <v>0</v>
      </c>
      <c r="T559" s="3">
        <v>1</v>
      </c>
      <c r="U559" s="3">
        <v>1</v>
      </c>
      <c r="V559" s="3">
        <v>0</v>
      </c>
      <c r="W559" s="3">
        <v>0</v>
      </c>
      <c r="X559" s="3">
        <v>0</v>
      </c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>
        <v>0</v>
      </c>
      <c r="BA559" s="3">
        <v>11</v>
      </c>
      <c r="BB559" s="3">
        <v>432</v>
      </c>
      <c r="BC559" s="3">
        <v>698</v>
      </c>
    </row>
    <row r="560" spans="1:55" s="1" customFormat="1" ht="11.7" x14ac:dyDescent="0.45">
      <c r="A560" s="4">
        <v>559</v>
      </c>
      <c r="B560" s="3">
        <v>320</v>
      </c>
      <c r="C560" s="3" t="s">
        <v>36</v>
      </c>
      <c r="D560" s="5" t="s">
        <v>66</v>
      </c>
      <c r="E560" s="5">
        <f>VLOOKUP(D560,Sheet2!$A$2:$B$154,2,FALSE)</f>
        <v>20043</v>
      </c>
      <c r="F560" s="5" t="str">
        <f>VLOOKUP(E560,Sheet2!$B$2:$C$154,2,FALSE)</f>
        <v>HEROICA CIUDAD DE JUCHITÁN DE ZARAGOZA</v>
      </c>
      <c r="G560" s="3">
        <v>0</v>
      </c>
      <c r="H560" s="3">
        <v>89</v>
      </c>
      <c r="I560" s="3">
        <v>11</v>
      </c>
      <c r="J560" s="3">
        <v>5</v>
      </c>
      <c r="K560" s="3">
        <v>17</v>
      </c>
      <c r="L560" s="3">
        <v>1</v>
      </c>
      <c r="M560" s="3">
        <v>3</v>
      </c>
      <c r="N560" s="3">
        <v>1</v>
      </c>
      <c r="O560" s="3">
        <v>194</v>
      </c>
      <c r="P560" s="3">
        <v>4</v>
      </c>
      <c r="Q560" s="3">
        <v>81</v>
      </c>
      <c r="R560" s="3"/>
      <c r="S560" s="3">
        <v>0</v>
      </c>
      <c r="T560" s="3">
        <v>2</v>
      </c>
      <c r="U560" s="3">
        <v>4</v>
      </c>
      <c r="V560" s="3">
        <v>0</v>
      </c>
      <c r="W560" s="3">
        <v>0</v>
      </c>
      <c r="X560" s="3">
        <v>0</v>
      </c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>
        <v>0</v>
      </c>
      <c r="BA560" s="3">
        <v>14</v>
      </c>
      <c r="BB560" s="3">
        <v>426</v>
      </c>
      <c r="BC560" s="3">
        <v>697</v>
      </c>
    </row>
    <row r="561" spans="1:55" s="1" customFormat="1" ht="11.7" x14ac:dyDescent="0.45">
      <c r="A561" s="4">
        <v>560</v>
      </c>
      <c r="B561" s="3">
        <v>321</v>
      </c>
      <c r="C561" s="3" t="s">
        <v>34</v>
      </c>
      <c r="D561" s="5" t="s">
        <v>66</v>
      </c>
      <c r="E561" s="5">
        <f>VLOOKUP(D561,Sheet2!$A$2:$B$154,2,FALSE)</f>
        <v>20043</v>
      </c>
      <c r="F561" s="5" t="str">
        <f>VLOOKUP(E561,Sheet2!$B$2:$C$154,2,FALSE)</f>
        <v>HEROICA CIUDAD DE JUCHITÁN DE ZARAGOZA</v>
      </c>
      <c r="G561" s="3">
        <v>2</v>
      </c>
      <c r="H561" s="3">
        <v>62</v>
      </c>
      <c r="I561" s="3">
        <v>8</v>
      </c>
      <c r="J561" s="3">
        <v>11</v>
      </c>
      <c r="K561" s="3">
        <v>14</v>
      </c>
      <c r="L561" s="3">
        <v>1</v>
      </c>
      <c r="M561" s="3">
        <v>5</v>
      </c>
      <c r="N561" s="3">
        <v>5</v>
      </c>
      <c r="O561" s="3">
        <v>152</v>
      </c>
      <c r="P561" s="3">
        <v>5</v>
      </c>
      <c r="Q561" s="3">
        <v>108</v>
      </c>
      <c r="R561" s="3"/>
      <c r="S561" s="3">
        <v>0</v>
      </c>
      <c r="T561" s="3">
        <v>1</v>
      </c>
      <c r="U561" s="3">
        <v>3</v>
      </c>
      <c r="V561" s="3">
        <v>0</v>
      </c>
      <c r="W561" s="3">
        <v>0</v>
      </c>
      <c r="X561" s="3">
        <v>0</v>
      </c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>
        <v>0</v>
      </c>
      <c r="BA561" s="3">
        <v>10</v>
      </c>
      <c r="BB561" s="3">
        <v>387</v>
      </c>
      <c r="BC561" s="3">
        <v>603</v>
      </c>
    </row>
    <row r="562" spans="1:55" s="1" customFormat="1" ht="11.7" x14ac:dyDescent="0.45">
      <c r="A562" s="4">
        <v>561</v>
      </c>
      <c r="B562" s="3">
        <v>321</v>
      </c>
      <c r="C562" s="3" t="s">
        <v>36</v>
      </c>
      <c r="D562" s="5" t="s">
        <v>66</v>
      </c>
      <c r="E562" s="5">
        <f>VLOOKUP(D562,Sheet2!$A$2:$B$154,2,FALSE)</f>
        <v>20043</v>
      </c>
      <c r="F562" s="5" t="str">
        <f>VLOOKUP(E562,Sheet2!$B$2:$C$154,2,FALSE)</f>
        <v>HEROICA CIUDAD DE JUCHITÁN DE ZARAGOZA</v>
      </c>
      <c r="G562" s="3">
        <v>2</v>
      </c>
      <c r="H562" s="3">
        <v>53</v>
      </c>
      <c r="I562" s="3">
        <v>10</v>
      </c>
      <c r="J562" s="3">
        <v>5</v>
      </c>
      <c r="K562" s="3">
        <v>12</v>
      </c>
      <c r="L562" s="3">
        <v>1</v>
      </c>
      <c r="M562" s="3">
        <v>1</v>
      </c>
      <c r="N562" s="3">
        <v>3</v>
      </c>
      <c r="O562" s="3">
        <v>151</v>
      </c>
      <c r="P562" s="3">
        <v>1</v>
      </c>
      <c r="Q562" s="3">
        <v>81</v>
      </c>
      <c r="R562" s="3"/>
      <c r="S562" s="3">
        <v>0</v>
      </c>
      <c r="T562" s="3">
        <v>1</v>
      </c>
      <c r="U562" s="3">
        <v>5</v>
      </c>
      <c r="V562" s="3">
        <v>0</v>
      </c>
      <c r="W562" s="3">
        <v>0</v>
      </c>
      <c r="X562" s="3">
        <v>0</v>
      </c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>
        <v>0</v>
      </c>
      <c r="BA562" s="3">
        <v>23</v>
      </c>
      <c r="BB562" s="3">
        <v>349</v>
      </c>
      <c r="BC562" s="3">
        <v>603</v>
      </c>
    </row>
    <row r="563" spans="1:55" s="1" customFormat="1" ht="11.7" x14ac:dyDescent="0.45">
      <c r="A563" s="4">
        <v>562</v>
      </c>
      <c r="B563" s="3">
        <v>321</v>
      </c>
      <c r="C563" s="3" t="s">
        <v>37</v>
      </c>
      <c r="D563" s="5" t="s">
        <v>66</v>
      </c>
      <c r="E563" s="5">
        <f>VLOOKUP(D563,Sheet2!$A$2:$B$154,2,FALSE)</f>
        <v>20043</v>
      </c>
      <c r="F563" s="5" t="str">
        <f>VLOOKUP(E563,Sheet2!$B$2:$C$154,2,FALSE)</f>
        <v>HEROICA CIUDAD DE JUCHITÁN DE ZARAGOZA</v>
      </c>
      <c r="G563" s="3">
        <v>3</v>
      </c>
      <c r="H563" s="3">
        <v>76</v>
      </c>
      <c r="I563" s="3">
        <v>5</v>
      </c>
      <c r="J563" s="3">
        <v>12</v>
      </c>
      <c r="K563" s="3">
        <v>5</v>
      </c>
      <c r="L563" s="3">
        <v>1</v>
      </c>
      <c r="M563" s="3">
        <v>0</v>
      </c>
      <c r="N563" s="3">
        <v>2</v>
      </c>
      <c r="O563" s="3">
        <v>157</v>
      </c>
      <c r="P563" s="3">
        <v>2</v>
      </c>
      <c r="Q563" s="3">
        <v>68</v>
      </c>
      <c r="R563" s="3"/>
      <c r="S563" s="3">
        <v>0</v>
      </c>
      <c r="T563" s="3">
        <v>0</v>
      </c>
      <c r="U563" s="3">
        <v>3</v>
      </c>
      <c r="V563" s="3">
        <v>0</v>
      </c>
      <c r="W563" s="3">
        <v>0</v>
      </c>
      <c r="X563" s="3">
        <v>0</v>
      </c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>
        <v>0</v>
      </c>
      <c r="BA563" s="3">
        <v>21</v>
      </c>
      <c r="BB563" s="3">
        <v>355</v>
      </c>
      <c r="BC563" s="3">
        <v>603</v>
      </c>
    </row>
    <row r="564" spans="1:55" s="1" customFormat="1" ht="11.7" x14ac:dyDescent="0.45">
      <c r="A564" s="4">
        <v>563</v>
      </c>
      <c r="B564" s="3">
        <v>322</v>
      </c>
      <c r="C564" s="3" t="s">
        <v>34</v>
      </c>
      <c r="D564" s="5" t="s">
        <v>66</v>
      </c>
      <c r="E564" s="5">
        <f>VLOOKUP(D564,Sheet2!$A$2:$B$154,2,FALSE)</f>
        <v>20043</v>
      </c>
      <c r="F564" s="5" t="str">
        <f>VLOOKUP(E564,Sheet2!$B$2:$C$154,2,FALSE)</f>
        <v>HEROICA CIUDAD DE JUCHITÁN DE ZARAGOZA</v>
      </c>
      <c r="G564" s="3">
        <v>4</v>
      </c>
      <c r="H564" s="3">
        <v>51</v>
      </c>
      <c r="I564" s="3">
        <v>20</v>
      </c>
      <c r="J564" s="3">
        <v>13</v>
      </c>
      <c r="K564" s="3">
        <v>15</v>
      </c>
      <c r="L564" s="3">
        <v>3</v>
      </c>
      <c r="M564" s="3">
        <v>2</v>
      </c>
      <c r="N564" s="3">
        <v>2</v>
      </c>
      <c r="O564" s="3">
        <v>187</v>
      </c>
      <c r="P564" s="3">
        <v>8</v>
      </c>
      <c r="Q564" s="3">
        <v>91</v>
      </c>
      <c r="R564" s="3"/>
      <c r="S564" s="3">
        <v>1</v>
      </c>
      <c r="T564" s="3">
        <v>1</v>
      </c>
      <c r="U564" s="3">
        <v>4</v>
      </c>
      <c r="V564" s="3">
        <v>0</v>
      </c>
      <c r="W564" s="3">
        <v>0</v>
      </c>
      <c r="X564" s="3">
        <v>0</v>
      </c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>
        <v>0</v>
      </c>
      <c r="BA564" s="3">
        <v>19</v>
      </c>
      <c r="BB564" s="3">
        <v>421</v>
      </c>
      <c r="BC564" s="3">
        <v>645</v>
      </c>
    </row>
    <row r="565" spans="1:55" s="1" customFormat="1" ht="11.7" x14ac:dyDescent="0.45">
      <c r="A565" s="4">
        <v>564</v>
      </c>
      <c r="B565" s="3">
        <v>322</v>
      </c>
      <c r="C565" s="3" t="s">
        <v>36</v>
      </c>
      <c r="D565" s="5" t="s">
        <v>66</v>
      </c>
      <c r="E565" s="5">
        <f>VLOOKUP(D565,Sheet2!$A$2:$B$154,2,FALSE)</f>
        <v>20043</v>
      </c>
      <c r="F565" s="5" t="str">
        <f>VLOOKUP(E565,Sheet2!$B$2:$C$154,2,FALSE)</f>
        <v>HEROICA CIUDAD DE JUCHITÁN DE ZARAGOZA</v>
      </c>
      <c r="G565" s="3">
        <v>1</v>
      </c>
      <c r="H565" s="3">
        <v>52</v>
      </c>
      <c r="I565" s="3">
        <v>11</v>
      </c>
      <c r="J565" s="3">
        <v>6</v>
      </c>
      <c r="K565" s="3">
        <v>13</v>
      </c>
      <c r="L565" s="3">
        <v>3</v>
      </c>
      <c r="M565" s="3">
        <v>1</v>
      </c>
      <c r="N565" s="3">
        <v>7</v>
      </c>
      <c r="O565" s="3">
        <v>184</v>
      </c>
      <c r="P565" s="3">
        <v>6</v>
      </c>
      <c r="Q565" s="3">
        <v>104</v>
      </c>
      <c r="R565" s="3"/>
      <c r="S565" s="3">
        <v>0</v>
      </c>
      <c r="T565" s="3">
        <v>2</v>
      </c>
      <c r="U565" s="3">
        <v>6</v>
      </c>
      <c r="V565" s="3">
        <v>0</v>
      </c>
      <c r="W565" s="3">
        <v>0</v>
      </c>
      <c r="X565" s="3">
        <v>0</v>
      </c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>
        <v>0</v>
      </c>
      <c r="BA565" s="3">
        <v>11</v>
      </c>
      <c r="BB565" s="3">
        <v>407</v>
      </c>
      <c r="BC565" s="3">
        <v>644</v>
      </c>
    </row>
    <row r="566" spans="1:55" s="1" customFormat="1" ht="11.7" x14ac:dyDescent="0.45">
      <c r="A566" s="4">
        <v>565</v>
      </c>
      <c r="B566" s="3">
        <v>322</v>
      </c>
      <c r="C566" s="3" t="s">
        <v>37</v>
      </c>
      <c r="D566" s="5" t="s">
        <v>66</v>
      </c>
      <c r="E566" s="5">
        <f>VLOOKUP(D566,Sheet2!$A$2:$B$154,2,FALSE)</f>
        <v>20043</v>
      </c>
      <c r="F566" s="5" t="str">
        <f>VLOOKUP(E566,Sheet2!$B$2:$C$154,2,FALSE)</f>
        <v>HEROICA CIUDAD DE JUCHITÁN DE ZARAGOZA</v>
      </c>
      <c r="G566" s="3">
        <v>0</v>
      </c>
      <c r="H566" s="3">
        <v>54</v>
      </c>
      <c r="I566" s="3">
        <v>14</v>
      </c>
      <c r="J566" s="3">
        <v>14</v>
      </c>
      <c r="K566" s="3">
        <v>24</v>
      </c>
      <c r="L566" s="3">
        <v>1</v>
      </c>
      <c r="M566" s="3">
        <v>2</v>
      </c>
      <c r="N566" s="3">
        <v>3</v>
      </c>
      <c r="O566" s="3">
        <v>164</v>
      </c>
      <c r="P566" s="3">
        <v>7</v>
      </c>
      <c r="Q566" s="3">
        <v>77</v>
      </c>
      <c r="R566" s="3"/>
      <c r="S566" s="3">
        <v>1</v>
      </c>
      <c r="T566" s="3">
        <v>5</v>
      </c>
      <c r="U566" s="3">
        <v>15</v>
      </c>
      <c r="V566" s="3">
        <v>0</v>
      </c>
      <c r="W566" s="3">
        <v>0</v>
      </c>
      <c r="X566" s="3">
        <v>0</v>
      </c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>
        <v>0</v>
      </c>
      <c r="BA566" s="3">
        <v>20</v>
      </c>
      <c r="BB566" s="3">
        <v>401</v>
      </c>
      <c r="BC566" s="3">
        <v>644</v>
      </c>
    </row>
    <row r="567" spans="1:55" s="1" customFormat="1" ht="11.7" x14ac:dyDescent="0.45">
      <c r="A567" s="4">
        <v>566</v>
      </c>
      <c r="B567" s="3">
        <v>322</v>
      </c>
      <c r="C567" s="3" t="s">
        <v>44</v>
      </c>
      <c r="D567" s="5" t="s">
        <v>66</v>
      </c>
      <c r="E567" s="5">
        <f>VLOOKUP(D567,Sheet2!$A$2:$B$154,2,FALSE)</f>
        <v>20043</v>
      </c>
      <c r="F567" s="5" t="str">
        <f>VLOOKUP(E567,Sheet2!$B$2:$C$154,2,FALSE)</f>
        <v>HEROICA CIUDAD DE JUCHITÁN DE ZARAGOZA</v>
      </c>
      <c r="G567" s="3">
        <v>4</v>
      </c>
      <c r="H567" s="3">
        <v>55</v>
      </c>
      <c r="I567" s="3">
        <v>20</v>
      </c>
      <c r="J567" s="3">
        <v>14</v>
      </c>
      <c r="K567" s="3">
        <v>20</v>
      </c>
      <c r="L567" s="3">
        <v>1</v>
      </c>
      <c r="M567" s="3">
        <v>0</v>
      </c>
      <c r="N567" s="3">
        <v>4</v>
      </c>
      <c r="O567" s="3">
        <v>184</v>
      </c>
      <c r="P567" s="3">
        <v>4</v>
      </c>
      <c r="Q567" s="3">
        <v>79</v>
      </c>
      <c r="R567" s="3"/>
      <c r="S567" s="3">
        <v>0</v>
      </c>
      <c r="T567" s="3">
        <v>3</v>
      </c>
      <c r="U567" s="3">
        <v>4</v>
      </c>
      <c r="V567" s="3">
        <v>0</v>
      </c>
      <c r="W567" s="3">
        <v>0</v>
      </c>
      <c r="X567" s="3">
        <v>0</v>
      </c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>
        <v>0</v>
      </c>
      <c r="BA567" s="3">
        <v>10</v>
      </c>
      <c r="BB567" s="3">
        <v>402</v>
      </c>
      <c r="BC567" s="3">
        <v>644</v>
      </c>
    </row>
    <row r="568" spans="1:55" s="1" customFormat="1" ht="11.7" x14ac:dyDescent="0.45">
      <c r="A568" s="4">
        <v>567</v>
      </c>
      <c r="B568" s="3">
        <v>323</v>
      </c>
      <c r="C568" s="3" t="s">
        <v>34</v>
      </c>
      <c r="D568" s="5" t="s">
        <v>66</v>
      </c>
      <c r="E568" s="5">
        <f>VLOOKUP(D568,Sheet2!$A$2:$B$154,2,FALSE)</f>
        <v>20043</v>
      </c>
      <c r="F568" s="5" t="str">
        <f>VLOOKUP(E568,Sheet2!$B$2:$C$154,2,FALSE)</f>
        <v>HEROICA CIUDAD DE JUCHITÁN DE ZARAGOZA</v>
      </c>
      <c r="G568" s="3">
        <v>2</v>
      </c>
      <c r="H568" s="3">
        <v>178</v>
      </c>
      <c r="I568" s="3">
        <v>7</v>
      </c>
      <c r="J568" s="3">
        <v>0</v>
      </c>
      <c r="K568" s="3">
        <v>6</v>
      </c>
      <c r="L568" s="3">
        <v>0</v>
      </c>
      <c r="M568" s="3">
        <v>2</v>
      </c>
      <c r="N568" s="3">
        <v>1</v>
      </c>
      <c r="O568" s="3">
        <v>106</v>
      </c>
      <c r="P568" s="3">
        <v>3</v>
      </c>
      <c r="Q568" s="3">
        <v>12</v>
      </c>
      <c r="R568" s="3"/>
      <c r="S568" s="3">
        <v>0</v>
      </c>
      <c r="T568" s="3">
        <v>2</v>
      </c>
      <c r="U568" s="3">
        <v>2</v>
      </c>
      <c r="V568" s="3">
        <v>0</v>
      </c>
      <c r="W568" s="3">
        <v>0</v>
      </c>
      <c r="X568" s="3">
        <v>0</v>
      </c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>
        <v>0</v>
      </c>
      <c r="BA568" s="3">
        <v>6</v>
      </c>
      <c r="BB568" s="3">
        <v>327</v>
      </c>
      <c r="BC568" s="3">
        <v>474</v>
      </c>
    </row>
    <row r="569" spans="1:55" s="1" customFormat="1" ht="11.7" x14ac:dyDescent="0.45">
      <c r="A569" s="4">
        <v>568</v>
      </c>
      <c r="B569" s="3">
        <v>323</v>
      </c>
      <c r="C569" s="3" t="s">
        <v>36</v>
      </c>
      <c r="D569" s="5" t="s">
        <v>66</v>
      </c>
      <c r="E569" s="5">
        <f>VLOOKUP(D569,Sheet2!$A$2:$B$154,2,FALSE)</f>
        <v>20043</v>
      </c>
      <c r="F569" s="5" t="str">
        <f>VLOOKUP(E569,Sheet2!$B$2:$C$154,2,FALSE)</f>
        <v>HEROICA CIUDAD DE JUCHITÁN DE ZARAGOZA</v>
      </c>
      <c r="G569" s="3">
        <v>0</v>
      </c>
      <c r="H569" s="3">
        <v>115</v>
      </c>
      <c r="I569" s="3">
        <v>6</v>
      </c>
      <c r="J569" s="3">
        <v>3</v>
      </c>
      <c r="K569" s="3">
        <v>6</v>
      </c>
      <c r="L569" s="3">
        <v>2</v>
      </c>
      <c r="M569" s="3">
        <v>3</v>
      </c>
      <c r="N569" s="3">
        <v>5</v>
      </c>
      <c r="O569" s="3">
        <v>133</v>
      </c>
      <c r="P569" s="3">
        <v>4</v>
      </c>
      <c r="Q569" s="3">
        <v>6</v>
      </c>
      <c r="R569" s="3"/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>
        <v>0</v>
      </c>
      <c r="BA569" s="3">
        <v>14</v>
      </c>
      <c r="BB569" s="3">
        <v>297</v>
      </c>
      <c r="BC569" s="3">
        <v>474</v>
      </c>
    </row>
    <row r="570" spans="1:55" s="1" customFormat="1" ht="11.7" x14ac:dyDescent="0.45">
      <c r="A570" s="4">
        <v>569</v>
      </c>
      <c r="B570" s="3">
        <v>324</v>
      </c>
      <c r="C570" s="3" t="s">
        <v>34</v>
      </c>
      <c r="D570" s="5" t="s">
        <v>66</v>
      </c>
      <c r="E570" s="5">
        <f>VLOOKUP(D570,Sheet2!$A$2:$B$154,2,FALSE)</f>
        <v>20043</v>
      </c>
      <c r="F570" s="5" t="str">
        <f>VLOOKUP(E570,Sheet2!$B$2:$C$154,2,FALSE)</f>
        <v>HEROICA CIUDAD DE JUCHITÁN DE ZARAGOZA</v>
      </c>
      <c r="G570" s="3">
        <v>0</v>
      </c>
      <c r="H570" s="3">
        <v>131</v>
      </c>
      <c r="I570" s="3">
        <v>3</v>
      </c>
      <c r="J570" s="3">
        <v>1</v>
      </c>
      <c r="K570" s="3">
        <v>5</v>
      </c>
      <c r="L570" s="3">
        <v>0</v>
      </c>
      <c r="M570" s="3">
        <v>12</v>
      </c>
      <c r="N570" s="3">
        <v>3</v>
      </c>
      <c r="O570" s="3">
        <v>106</v>
      </c>
      <c r="P570" s="3">
        <v>1</v>
      </c>
      <c r="Q570" s="3">
        <v>3</v>
      </c>
      <c r="R570" s="3"/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>
        <v>0</v>
      </c>
      <c r="BA570" s="3">
        <v>4</v>
      </c>
      <c r="BB570" s="3">
        <v>269</v>
      </c>
      <c r="BC570" s="3">
        <v>377</v>
      </c>
    </row>
    <row r="571" spans="1:55" s="1" customFormat="1" ht="11.7" x14ac:dyDescent="0.45">
      <c r="A571" s="4">
        <v>570</v>
      </c>
      <c r="B571" s="3">
        <v>324</v>
      </c>
      <c r="C571" s="3" t="s">
        <v>36</v>
      </c>
      <c r="D571" s="5" t="s">
        <v>66</v>
      </c>
      <c r="E571" s="5">
        <f>VLOOKUP(D571,Sheet2!$A$2:$B$154,2,FALSE)</f>
        <v>20043</v>
      </c>
      <c r="F571" s="5" t="str">
        <f>VLOOKUP(E571,Sheet2!$B$2:$C$154,2,FALSE)</f>
        <v>HEROICA CIUDAD DE JUCHITÁN DE ZARAGOZA</v>
      </c>
      <c r="G571" s="3">
        <v>0</v>
      </c>
      <c r="H571" s="3">
        <v>122</v>
      </c>
      <c r="I571" s="3">
        <v>5</v>
      </c>
      <c r="J571" s="3">
        <v>2</v>
      </c>
      <c r="K571" s="3">
        <v>4</v>
      </c>
      <c r="L571" s="3">
        <v>1</v>
      </c>
      <c r="M571" s="3">
        <v>4</v>
      </c>
      <c r="N571" s="3">
        <v>3</v>
      </c>
      <c r="O571" s="3">
        <v>87</v>
      </c>
      <c r="P571" s="3">
        <v>1</v>
      </c>
      <c r="Q571" s="3">
        <v>5</v>
      </c>
      <c r="R571" s="3"/>
      <c r="S571" s="3">
        <v>0</v>
      </c>
      <c r="T571" s="3">
        <v>1</v>
      </c>
      <c r="U571" s="3">
        <v>2</v>
      </c>
      <c r="V571" s="3">
        <v>0</v>
      </c>
      <c r="W571" s="3">
        <v>0</v>
      </c>
      <c r="X571" s="3">
        <v>0</v>
      </c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>
        <v>0</v>
      </c>
      <c r="BA571" s="3">
        <v>5</v>
      </c>
      <c r="BB571" s="3">
        <v>242</v>
      </c>
      <c r="BC571" s="3">
        <v>377</v>
      </c>
    </row>
    <row r="572" spans="1:55" s="1" customFormat="1" ht="11.7" x14ac:dyDescent="0.45">
      <c r="A572" s="4">
        <v>571</v>
      </c>
      <c r="B572" s="3">
        <v>325</v>
      </c>
      <c r="C572" s="3" t="s">
        <v>34</v>
      </c>
      <c r="D572" s="5" t="s">
        <v>66</v>
      </c>
      <c r="E572" s="5">
        <f>VLOOKUP(D572,Sheet2!$A$2:$B$154,2,FALSE)</f>
        <v>20043</v>
      </c>
      <c r="F572" s="5" t="str">
        <f>VLOOKUP(E572,Sheet2!$B$2:$C$154,2,FALSE)</f>
        <v>HEROICA CIUDAD DE JUCHITÁN DE ZARAGOZA</v>
      </c>
      <c r="G572" s="3">
        <v>0</v>
      </c>
      <c r="H572" s="3">
        <v>283</v>
      </c>
      <c r="I572" s="3">
        <v>2</v>
      </c>
      <c r="J572" s="3">
        <v>2</v>
      </c>
      <c r="K572" s="3">
        <v>10</v>
      </c>
      <c r="L572" s="3">
        <v>1</v>
      </c>
      <c r="M572" s="3">
        <v>0</v>
      </c>
      <c r="N572" s="3">
        <v>5</v>
      </c>
      <c r="O572" s="3">
        <v>113</v>
      </c>
      <c r="P572" s="3">
        <v>2</v>
      </c>
      <c r="Q572" s="3">
        <v>5</v>
      </c>
      <c r="R572" s="3"/>
      <c r="S572" s="3">
        <v>0</v>
      </c>
      <c r="T572" s="3">
        <v>2</v>
      </c>
      <c r="U572" s="3">
        <v>1</v>
      </c>
      <c r="V572" s="3">
        <v>0</v>
      </c>
      <c r="W572" s="3">
        <v>0</v>
      </c>
      <c r="X572" s="3">
        <v>0</v>
      </c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>
        <v>0</v>
      </c>
      <c r="BA572" s="3">
        <v>15</v>
      </c>
      <c r="BB572" s="3">
        <v>441</v>
      </c>
      <c r="BC572" s="3">
        <v>610</v>
      </c>
    </row>
    <row r="573" spans="1:55" s="1" customFormat="1" ht="11.7" x14ac:dyDescent="0.45">
      <c r="A573" s="4">
        <v>572</v>
      </c>
      <c r="B573" s="3">
        <v>325</v>
      </c>
      <c r="C573" s="3" t="s">
        <v>36</v>
      </c>
      <c r="D573" s="5" t="s">
        <v>66</v>
      </c>
      <c r="E573" s="5">
        <f>VLOOKUP(D573,Sheet2!$A$2:$B$154,2,FALSE)</f>
        <v>20043</v>
      </c>
      <c r="F573" s="5" t="str">
        <f>VLOOKUP(E573,Sheet2!$B$2:$C$154,2,FALSE)</f>
        <v>HEROICA CIUDAD DE JUCHITÁN DE ZARAGOZA</v>
      </c>
      <c r="G573" s="3">
        <v>1</v>
      </c>
      <c r="H573" s="3">
        <v>275</v>
      </c>
      <c r="I573" s="3">
        <v>1</v>
      </c>
      <c r="J573" s="3">
        <v>3</v>
      </c>
      <c r="K573" s="3">
        <v>10</v>
      </c>
      <c r="L573" s="3">
        <v>0</v>
      </c>
      <c r="M573" s="3">
        <v>1</v>
      </c>
      <c r="N573" s="3">
        <v>7</v>
      </c>
      <c r="O573" s="3">
        <v>112</v>
      </c>
      <c r="P573" s="3">
        <v>2</v>
      </c>
      <c r="Q573" s="3">
        <v>14</v>
      </c>
      <c r="R573" s="3"/>
      <c r="S573" s="3">
        <v>0</v>
      </c>
      <c r="T573" s="3">
        <v>2</v>
      </c>
      <c r="U573" s="3">
        <v>3</v>
      </c>
      <c r="V573" s="3">
        <v>0</v>
      </c>
      <c r="W573" s="3">
        <v>0</v>
      </c>
      <c r="X573" s="3">
        <v>0</v>
      </c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>
        <v>0</v>
      </c>
      <c r="BA573" s="3">
        <v>5</v>
      </c>
      <c r="BB573" s="3">
        <v>436</v>
      </c>
      <c r="BC573" s="3">
        <v>610</v>
      </c>
    </row>
    <row r="574" spans="1:55" s="1" customFormat="1" ht="11.7" x14ac:dyDescent="0.45">
      <c r="A574" s="4">
        <v>573</v>
      </c>
      <c r="B574" s="3">
        <v>325</v>
      </c>
      <c r="C574" s="3" t="s">
        <v>37</v>
      </c>
      <c r="D574" s="5" t="s">
        <v>66</v>
      </c>
      <c r="E574" s="5">
        <f>VLOOKUP(D574,Sheet2!$A$2:$B$154,2,FALSE)</f>
        <v>20043</v>
      </c>
      <c r="F574" s="5" t="str">
        <f>VLOOKUP(E574,Sheet2!$B$2:$C$154,2,FALSE)</f>
        <v>HEROICA CIUDAD DE JUCHITÁN DE ZARAGOZA</v>
      </c>
      <c r="G574" s="3">
        <v>3</v>
      </c>
      <c r="H574" s="3">
        <v>266</v>
      </c>
      <c r="I574" s="3">
        <v>0</v>
      </c>
      <c r="J574" s="3">
        <v>5</v>
      </c>
      <c r="K574" s="3">
        <v>8</v>
      </c>
      <c r="L574" s="3">
        <v>0</v>
      </c>
      <c r="M574" s="3">
        <v>0</v>
      </c>
      <c r="N574" s="3">
        <v>8</v>
      </c>
      <c r="O574" s="3">
        <v>112</v>
      </c>
      <c r="P574" s="3">
        <v>2</v>
      </c>
      <c r="Q574" s="3">
        <v>12</v>
      </c>
      <c r="R574" s="3"/>
      <c r="S574" s="3">
        <v>0</v>
      </c>
      <c r="T574" s="3">
        <v>5</v>
      </c>
      <c r="U574" s="3">
        <v>4</v>
      </c>
      <c r="V574" s="3">
        <v>0</v>
      </c>
      <c r="W574" s="3">
        <v>0</v>
      </c>
      <c r="X574" s="3">
        <v>0</v>
      </c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>
        <v>0</v>
      </c>
      <c r="BA574" s="3">
        <v>8</v>
      </c>
      <c r="BB574" s="3">
        <v>433</v>
      </c>
      <c r="BC574" s="3">
        <v>609</v>
      </c>
    </row>
    <row r="575" spans="1:55" s="1" customFormat="1" ht="11.7" x14ac:dyDescent="0.45">
      <c r="A575" s="4">
        <v>574</v>
      </c>
      <c r="B575" s="3">
        <v>326</v>
      </c>
      <c r="C575" s="3" t="s">
        <v>34</v>
      </c>
      <c r="D575" s="5" t="s">
        <v>66</v>
      </c>
      <c r="E575" s="5">
        <f>VLOOKUP(D575,Sheet2!$A$2:$B$154,2,FALSE)</f>
        <v>20043</v>
      </c>
      <c r="F575" s="5" t="str">
        <f>VLOOKUP(E575,Sheet2!$B$2:$C$154,2,FALSE)</f>
        <v>HEROICA CIUDAD DE JUCHITÁN DE ZARAGOZA</v>
      </c>
      <c r="G575" s="3">
        <v>2</v>
      </c>
      <c r="H575" s="3">
        <v>292</v>
      </c>
      <c r="I575" s="3">
        <v>6</v>
      </c>
      <c r="J575" s="3">
        <v>2</v>
      </c>
      <c r="K575" s="3">
        <v>13</v>
      </c>
      <c r="L575" s="3">
        <v>0</v>
      </c>
      <c r="M575" s="3">
        <v>0</v>
      </c>
      <c r="N575" s="3">
        <v>7</v>
      </c>
      <c r="O575" s="3">
        <v>121</v>
      </c>
      <c r="P575" s="3">
        <v>8</v>
      </c>
      <c r="Q575" s="3">
        <v>6</v>
      </c>
      <c r="R575" s="3"/>
      <c r="S575" s="3">
        <v>0</v>
      </c>
      <c r="T575" s="3">
        <v>4</v>
      </c>
      <c r="U575" s="3">
        <v>5</v>
      </c>
      <c r="V575" s="3">
        <v>0</v>
      </c>
      <c r="W575" s="3">
        <v>0</v>
      </c>
      <c r="X575" s="3">
        <v>0</v>
      </c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>
        <v>0</v>
      </c>
      <c r="BA575" s="3">
        <v>6</v>
      </c>
      <c r="BB575" s="3">
        <v>472</v>
      </c>
      <c r="BC575" s="3">
        <v>712</v>
      </c>
    </row>
    <row r="576" spans="1:55" s="1" customFormat="1" ht="11.7" x14ac:dyDescent="0.45">
      <c r="A576" s="4">
        <v>575</v>
      </c>
      <c r="B576" s="3">
        <v>326</v>
      </c>
      <c r="C576" s="3" t="s">
        <v>36</v>
      </c>
      <c r="D576" s="5" t="s">
        <v>66</v>
      </c>
      <c r="E576" s="5">
        <f>VLOOKUP(D576,Sheet2!$A$2:$B$154,2,FALSE)</f>
        <v>20043</v>
      </c>
      <c r="F576" s="5" t="str">
        <f>VLOOKUP(E576,Sheet2!$B$2:$C$154,2,FALSE)</f>
        <v>HEROICA CIUDAD DE JUCHITÁN DE ZARAGOZA</v>
      </c>
      <c r="G576" s="3">
        <v>2</v>
      </c>
      <c r="H576" s="3">
        <v>299</v>
      </c>
      <c r="I576" s="3">
        <v>6</v>
      </c>
      <c r="J576" s="3">
        <v>4</v>
      </c>
      <c r="K576" s="3">
        <v>21</v>
      </c>
      <c r="L576" s="3">
        <v>0</v>
      </c>
      <c r="M576" s="3">
        <v>0</v>
      </c>
      <c r="N576" s="3">
        <v>6</v>
      </c>
      <c r="O576" s="3">
        <v>114</v>
      </c>
      <c r="P576" s="3">
        <v>1</v>
      </c>
      <c r="Q576" s="3">
        <v>11</v>
      </c>
      <c r="R576" s="3"/>
      <c r="S576" s="3">
        <v>0</v>
      </c>
      <c r="T576" s="3">
        <v>3</v>
      </c>
      <c r="U576" s="3">
        <v>1</v>
      </c>
      <c r="V576" s="3">
        <v>0</v>
      </c>
      <c r="W576" s="3">
        <v>0</v>
      </c>
      <c r="X576" s="3">
        <v>0</v>
      </c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>
        <v>0</v>
      </c>
      <c r="BA576" s="3">
        <v>10</v>
      </c>
      <c r="BB576" s="3">
        <v>478</v>
      </c>
      <c r="BC576" s="3">
        <v>711</v>
      </c>
    </row>
    <row r="577" spans="1:55" s="1" customFormat="1" ht="11.7" x14ac:dyDescent="0.45">
      <c r="A577" s="4">
        <v>576</v>
      </c>
      <c r="B577" s="3">
        <v>326</v>
      </c>
      <c r="C577" s="3" t="s">
        <v>37</v>
      </c>
      <c r="D577" s="5" t="s">
        <v>66</v>
      </c>
      <c r="E577" s="5">
        <f>VLOOKUP(D577,Sheet2!$A$2:$B$154,2,FALSE)</f>
        <v>20043</v>
      </c>
      <c r="F577" s="5" t="str">
        <f>VLOOKUP(E577,Sheet2!$B$2:$C$154,2,FALSE)</f>
        <v>HEROICA CIUDAD DE JUCHITÁN DE ZARAGOZA</v>
      </c>
      <c r="G577" s="3">
        <v>0</v>
      </c>
      <c r="H577" s="3">
        <v>320</v>
      </c>
      <c r="I577" s="3">
        <v>4</v>
      </c>
      <c r="J577" s="3">
        <v>6</v>
      </c>
      <c r="K577" s="3">
        <v>3</v>
      </c>
      <c r="L577" s="3">
        <v>2</v>
      </c>
      <c r="M577" s="3">
        <v>1</v>
      </c>
      <c r="N577" s="3">
        <v>5</v>
      </c>
      <c r="O577" s="3">
        <v>129</v>
      </c>
      <c r="P577" s="3">
        <v>2</v>
      </c>
      <c r="Q577" s="3">
        <v>8</v>
      </c>
      <c r="R577" s="3"/>
      <c r="S577" s="3">
        <v>0</v>
      </c>
      <c r="T577" s="3">
        <v>2</v>
      </c>
      <c r="U577" s="3">
        <v>2</v>
      </c>
      <c r="V577" s="3">
        <v>0</v>
      </c>
      <c r="W577" s="3">
        <v>0</v>
      </c>
      <c r="X577" s="3">
        <v>0</v>
      </c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>
        <v>0</v>
      </c>
      <c r="BA577" s="3">
        <v>14</v>
      </c>
      <c r="BB577" s="3">
        <v>498</v>
      </c>
      <c r="BC577" s="3">
        <v>711</v>
      </c>
    </row>
    <row r="578" spans="1:55" s="1" customFormat="1" ht="11.7" x14ac:dyDescent="0.45">
      <c r="A578" s="4">
        <v>577</v>
      </c>
      <c r="B578" s="3">
        <v>327</v>
      </c>
      <c r="C578" s="3" t="s">
        <v>34</v>
      </c>
      <c r="D578" s="5" t="s">
        <v>66</v>
      </c>
      <c r="E578" s="5">
        <f>VLOOKUP(D578,Sheet2!$A$2:$B$154,2,FALSE)</f>
        <v>20043</v>
      </c>
      <c r="F578" s="5" t="str">
        <f>VLOOKUP(E578,Sheet2!$B$2:$C$154,2,FALSE)</f>
        <v>HEROICA CIUDAD DE JUCHITÁN DE ZARAGOZA</v>
      </c>
      <c r="G578" s="3">
        <v>3</v>
      </c>
      <c r="H578" s="3">
        <v>74</v>
      </c>
      <c r="I578" s="3">
        <v>15</v>
      </c>
      <c r="J578" s="3">
        <v>12</v>
      </c>
      <c r="K578" s="3">
        <v>6</v>
      </c>
      <c r="L578" s="3">
        <v>1</v>
      </c>
      <c r="M578" s="3">
        <v>2</v>
      </c>
      <c r="N578" s="3">
        <v>9</v>
      </c>
      <c r="O578" s="3">
        <v>131</v>
      </c>
      <c r="P578" s="3">
        <v>3</v>
      </c>
      <c r="Q578" s="3">
        <v>14</v>
      </c>
      <c r="R578" s="3"/>
      <c r="S578" s="3">
        <v>0</v>
      </c>
      <c r="T578" s="3">
        <v>2</v>
      </c>
      <c r="U578" s="3">
        <v>2</v>
      </c>
      <c r="V578" s="3">
        <v>0</v>
      </c>
      <c r="W578" s="3">
        <v>0</v>
      </c>
      <c r="X578" s="3">
        <v>0</v>
      </c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>
        <v>0</v>
      </c>
      <c r="BA578" s="3">
        <v>10</v>
      </c>
      <c r="BB578" s="3">
        <v>284</v>
      </c>
      <c r="BC578" s="3">
        <v>433</v>
      </c>
    </row>
    <row r="579" spans="1:55" s="1" customFormat="1" ht="11.7" x14ac:dyDescent="0.45">
      <c r="A579" s="4">
        <v>578</v>
      </c>
      <c r="B579" s="3">
        <v>327</v>
      </c>
      <c r="C579" s="3" t="s">
        <v>36</v>
      </c>
      <c r="D579" s="5" t="s">
        <v>66</v>
      </c>
      <c r="E579" s="5">
        <f>VLOOKUP(D579,Sheet2!$A$2:$B$154,2,FALSE)</f>
        <v>20043</v>
      </c>
      <c r="F579" s="5" t="str">
        <f>VLOOKUP(E579,Sheet2!$B$2:$C$154,2,FALSE)</f>
        <v>HEROICA CIUDAD DE JUCHITÁN DE ZARAGOZA</v>
      </c>
      <c r="G579" s="3">
        <v>1</v>
      </c>
      <c r="H579" s="3">
        <v>58</v>
      </c>
      <c r="I579" s="3">
        <v>11</v>
      </c>
      <c r="J579" s="3">
        <v>6</v>
      </c>
      <c r="K579" s="3">
        <v>5</v>
      </c>
      <c r="L579" s="3">
        <v>1</v>
      </c>
      <c r="M579" s="3">
        <v>0</v>
      </c>
      <c r="N579" s="3">
        <v>8</v>
      </c>
      <c r="O579" s="3">
        <v>169</v>
      </c>
      <c r="P579" s="3">
        <v>1</v>
      </c>
      <c r="Q579" s="3">
        <v>11</v>
      </c>
      <c r="R579" s="3"/>
      <c r="S579" s="3">
        <v>0</v>
      </c>
      <c r="T579" s="3">
        <v>6</v>
      </c>
      <c r="U579" s="3">
        <v>1</v>
      </c>
      <c r="V579" s="3">
        <v>0</v>
      </c>
      <c r="W579" s="3">
        <v>0</v>
      </c>
      <c r="X579" s="3">
        <v>0</v>
      </c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>
        <v>0</v>
      </c>
      <c r="BA579" s="3">
        <v>13</v>
      </c>
      <c r="BB579" s="3">
        <v>291</v>
      </c>
      <c r="BC579" s="3">
        <v>432</v>
      </c>
    </row>
    <row r="580" spans="1:55" s="1" customFormat="1" ht="11.7" x14ac:dyDescent="0.45">
      <c r="A580" s="4">
        <v>579</v>
      </c>
      <c r="B580" s="3">
        <v>328</v>
      </c>
      <c r="C580" s="3" t="s">
        <v>34</v>
      </c>
      <c r="D580" s="5" t="s">
        <v>66</v>
      </c>
      <c r="E580" s="5">
        <f>VLOOKUP(D580,Sheet2!$A$2:$B$154,2,FALSE)</f>
        <v>20043</v>
      </c>
      <c r="F580" s="5" t="str">
        <f>VLOOKUP(E580,Sheet2!$B$2:$C$154,2,FALSE)</f>
        <v>HEROICA CIUDAD DE JUCHITÁN DE ZARAGOZA</v>
      </c>
      <c r="G580" s="3">
        <v>3</v>
      </c>
      <c r="H580" s="3">
        <v>87</v>
      </c>
      <c r="I580" s="3">
        <v>13</v>
      </c>
      <c r="J580" s="3">
        <v>21</v>
      </c>
      <c r="K580" s="3">
        <v>11</v>
      </c>
      <c r="L580" s="3">
        <v>2</v>
      </c>
      <c r="M580" s="3">
        <v>3</v>
      </c>
      <c r="N580" s="3">
        <v>3</v>
      </c>
      <c r="O580" s="3">
        <v>98</v>
      </c>
      <c r="P580" s="3">
        <v>7</v>
      </c>
      <c r="Q580" s="3">
        <v>11</v>
      </c>
      <c r="R580" s="3"/>
      <c r="S580" s="3">
        <v>0</v>
      </c>
      <c r="T580" s="3">
        <v>6</v>
      </c>
      <c r="U580" s="3">
        <v>2</v>
      </c>
      <c r="V580" s="3">
        <v>0</v>
      </c>
      <c r="W580" s="3">
        <v>0</v>
      </c>
      <c r="X580" s="3">
        <v>0</v>
      </c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>
        <v>0</v>
      </c>
      <c r="BA580" s="3">
        <v>17</v>
      </c>
      <c r="BB580" s="3">
        <v>284</v>
      </c>
      <c r="BC580" s="3">
        <v>439</v>
      </c>
    </row>
    <row r="581" spans="1:55" s="1" customFormat="1" ht="11.7" x14ac:dyDescent="0.45">
      <c r="A581" s="4">
        <v>580</v>
      </c>
      <c r="B581" s="3">
        <v>328</v>
      </c>
      <c r="C581" s="3" t="s">
        <v>36</v>
      </c>
      <c r="D581" s="5" t="s">
        <v>66</v>
      </c>
      <c r="E581" s="5">
        <f>VLOOKUP(D581,Sheet2!$A$2:$B$154,2,FALSE)</f>
        <v>20043</v>
      </c>
      <c r="F581" s="5" t="str">
        <f>VLOOKUP(E581,Sheet2!$B$2:$C$154,2,FALSE)</f>
        <v>HEROICA CIUDAD DE JUCHITÁN DE ZARAGOZA</v>
      </c>
      <c r="G581" s="3">
        <v>5</v>
      </c>
      <c r="H581" s="3">
        <v>99</v>
      </c>
      <c r="I581" s="3">
        <v>7</v>
      </c>
      <c r="J581" s="3">
        <v>19</v>
      </c>
      <c r="K581" s="3">
        <v>21</v>
      </c>
      <c r="L581" s="3">
        <v>2</v>
      </c>
      <c r="M581" s="3">
        <v>0</v>
      </c>
      <c r="N581" s="3">
        <v>4</v>
      </c>
      <c r="O581" s="3">
        <v>101</v>
      </c>
      <c r="P581" s="3">
        <v>3</v>
      </c>
      <c r="Q581" s="3">
        <v>7</v>
      </c>
      <c r="R581" s="3"/>
      <c r="S581" s="3">
        <v>0</v>
      </c>
      <c r="T581" s="3">
        <v>7</v>
      </c>
      <c r="U581" s="3">
        <v>6</v>
      </c>
      <c r="V581" s="3">
        <v>0</v>
      </c>
      <c r="W581" s="3">
        <v>0</v>
      </c>
      <c r="X581" s="3">
        <v>0</v>
      </c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>
        <v>0</v>
      </c>
      <c r="BA581" s="3">
        <v>6</v>
      </c>
      <c r="BB581" s="3">
        <v>287</v>
      </c>
      <c r="BC581" s="3">
        <v>439</v>
      </c>
    </row>
    <row r="582" spans="1:55" s="1" customFormat="1" ht="11.7" x14ac:dyDescent="0.45">
      <c r="A582" s="4">
        <v>581</v>
      </c>
      <c r="B582" s="3">
        <v>329</v>
      </c>
      <c r="C582" s="3" t="s">
        <v>34</v>
      </c>
      <c r="D582" s="5" t="s">
        <v>66</v>
      </c>
      <c r="E582" s="5">
        <f>VLOOKUP(D582,Sheet2!$A$2:$B$154,2,FALSE)</f>
        <v>20043</v>
      </c>
      <c r="F582" s="5" t="str">
        <f>VLOOKUP(E582,Sheet2!$B$2:$C$154,2,FALSE)</f>
        <v>HEROICA CIUDAD DE JUCHITÁN DE ZARAGOZA</v>
      </c>
      <c r="G582" s="3">
        <v>1</v>
      </c>
      <c r="H582" s="3">
        <v>71</v>
      </c>
      <c r="I582" s="3">
        <v>4</v>
      </c>
      <c r="J582" s="3">
        <v>30</v>
      </c>
      <c r="K582" s="3">
        <v>11</v>
      </c>
      <c r="L582" s="3">
        <v>1</v>
      </c>
      <c r="M582" s="3">
        <v>3</v>
      </c>
      <c r="N582" s="3">
        <v>7</v>
      </c>
      <c r="O582" s="3">
        <v>88</v>
      </c>
      <c r="P582" s="3">
        <v>1</v>
      </c>
      <c r="Q582" s="3">
        <v>12</v>
      </c>
      <c r="R582" s="3"/>
      <c r="S582" s="3">
        <v>0</v>
      </c>
      <c r="T582" s="3">
        <v>6</v>
      </c>
      <c r="U582" s="3">
        <v>4</v>
      </c>
      <c r="V582" s="3">
        <v>0</v>
      </c>
      <c r="W582" s="3">
        <v>0</v>
      </c>
      <c r="X582" s="3">
        <v>0</v>
      </c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>
        <v>0</v>
      </c>
      <c r="BA582" s="3">
        <v>7</v>
      </c>
      <c r="BB582" s="3">
        <v>246</v>
      </c>
      <c r="BC582" s="3">
        <v>388</v>
      </c>
    </row>
    <row r="583" spans="1:55" s="1" customFormat="1" ht="11.7" x14ac:dyDescent="0.45">
      <c r="A583" s="4">
        <v>582</v>
      </c>
      <c r="B583" s="3">
        <v>329</v>
      </c>
      <c r="C583" s="3" t="s">
        <v>36</v>
      </c>
      <c r="D583" s="5" t="s">
        <v>66</v>
      </c>
      <c r="E583" s="5">
        <f>VLOOKUP(D583,Sheet2!$A$2:$B$154,2,FALSE)</f>
        <v>20043</v>
      </c>
      <c r="F583" s="5" t="str">
        <f>VLOOKUP(E583,Sheet2!$B$2:$C$154,2,FALSE)</f>
        <v>HEROICA CIUDAD DE JUCHITÁN DE ZARAGOZA</v>
      </c>
      <c r="G583" s="3">
        <v>1</v>
      </c>
      <c r="H583" s="3">
        <v>63</v>
      </c>
      <c r="I583" s="3">
        <v>8</v>
      </c>
      <c r="J583" s="3">
        <v>21</v>
      </c>
      <c r="K583" s="3">
        <v>12</v>
      </c>
      <c r="L583" s="3">
        <v>1</v>
      </c>
      <c r="M583" s="3">
        <v>2</v>
      </c>
      <c r="N583" s="3">
        <v>2</v>
      </c>
      <c r="O583" s="3">
        <v>113</v>
      </c>
      <c r="P583" s="3">
        <v>1</v>
      </c>
      <c r="Q583" s="3">
        <v>12</v>
      </c>
      <c r="R583" s="3"/>
      <c r="S583" s="3">
        <v>2</v>
      </c>
      <c r="T583" s="3">
        <v>3</v>
      </c>
      <c r="U583" s="3">
        <v>3</v>
      </c>
      <c r="V583" s="3">
        <v>0</v>
      </c>
      <c r="W583" s="3">
        <v>0</v>
      </c>
      <c r="X583" s="3">
        <v>0</v>
      </c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>
        <v>0</v>
      </c>
      <c r="BA583" s="3">
        <v>7</v>
      </c>
      <c r="BB583" s="3">
        <v>251</v>
      </c>
      <c r="BC583" s="3">
        <v>387</v>
      </c>
    </row>
    <row r="584" spans="1:55" s="1" customFormat="1" ht="11.7" x14ac:dyDescent="0.45">
      <c r="A584" s="4">
        <v>583</v>
      </c>
      <c r="B584" s="3">
        <v>331</v>
      </c>
      <c r="C584" s="3" t="s">
        <v>34</v>
      </c>
      <c r="D584" s="5" t="s">
        <v>66</v>
      </c>
      <c r="E584" s="5">
        <f>VLOOKUP(D584,Sheet2!$A$2:$B$154,2,FALSE)</f>
        <v>20043</v>
      </c>
      <c r="F584" s="5" t="str">
        <f>VLOOKUP(E584,Sheet2!$B$2:$C$154,2,FALSE)</f>
        <v>HEROICA CIUDAD DE JUCHITÁN DE ZARAGOZA</v>
      </c>
      <c r="G584" s="3">
        <v>0</v>
      </c>
      <c r="H584" s="3">
        <v>80</v>
      </c>
      <c r="I584" s="3">
        <v>2</v>
      </c>
      <c r="J584" s="3">
        <v>1</v>
      </c>
      <c r="K584" s="3">
        <v>2</v>
      </c>
      <c r="L584" s="3">
        <v>1</v>
      </c>
      <c r="M584" s="3">
        <v>1</v>
      </c>
      <c r="N584" s="3">
        <v>11</v>
      </c>
      <c r="O584" s="3">
        <v>221</v>
      </c>
      <c r="P584" s="3">
        <v>5</v>
      </c>
      <c r="Q584" s="3">
        <v>20</v>
      </c>
      <c r="R584" s="3"/>
      <c r="S584" s="3">
        <v>0</v>
      </c>
      <c r="T584" s="3">
        <v>1</v>
      </c>
      <c r="U584" s="3">
        <v>0</v>
      </c>
      <c r="V584" s="3">
        <v>0</v>
      </c>
      <c r="W584" s="3">
        <v>0</v>
      </c>
      <c r="X584" s="3">
        <v>0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>
        <v>0</v>
      </c>
      <c r="BA584" s="3">
        <v>12</v>
      </c>
      <c r="BB584" s="3">
        <v>357</v>
      </c>
      <c r="BC584" s="3">
        <v>595</v>
      </c>
    </row>
    <row r="585" spans="1:55" s="1" customFormat="1" ht="11.7" x14ac:dyDescent="0.45">
      <c r="A585" s="4">
        <v>584</v>
      </c>
      <c r="B585" s="3">
        <v>331</v>
      </c>
      <c r="C585" s="3" t="s">
        <v>36</v>
      </c>
      <c r="D585" s="5" t="s">
        <v>66</v>
      </c>
      <c r="E585" s="5">
        <f>VLOOKUP(D585,Sheet2!$A$2:$B$154,2,FALSE)</f>
        <v>20043</v>
      </c>
      <c r="F585" s="5" t="str">
        <f>VLOOKUP(E585,Sheet2!$B$2:$C$154,2,FALSE)</f>
        <v>HEROICA CIUDAD DE JUCHITÁN DE ZARAGOZA</v>
      </c>
      <c r="G585" s="3">
        <v>0</v>
      </c>
      <c r="H585" s="3">
        <v>56</v>
      </c>
      <c r="I585" s="3">
        <v>0</v>
      </c>
      <c r="J585" s="3">
        <v>1</v>
      </c>
      <c r="K585" s="3">
        <v>2</v>
      </c>
      <c r="L585" s="3">
        <v>1</v>
      </c>
      <c r="M585" s="3">
        <v>0</v>
      </c>
      <c r="N585" s="3">
        <v>20</v>
      </c>
      <c r="O585" s="3">
        <v>235</v>
      </c>
      <c r="P585" s="3">
        <v>0</v>
      </c>
      <c r="Q585" s="3">
        <v>25</v>
      </c>
      <c r="R585" s="3"/>
      <c r="S585" s="3">
        <v>0</v>
      </c>
      <c r="T585" s="3">
        <v>2</v>
      </c>
      <c r="U585" s="3">
        <v>1</v>
      </c>
      <c r="V585" s="3">
        <v>0</v>
      </c>
      <c r="W585" s="3">
        <v>0</v>
      </c>
      <c r="X585" s="3">
        <v>0</v>
      </c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>
        <v>0</v>
      </c>
      <c r="BA585" s="3">
        <v>5</v>
      </c>
      <c r="BB585" s="3">
        <v>348</v>
      </c>
      <c r="BC585" s="3">
        <v>594</v>
      </c>
    </row>
    <row r="586" spans="1:55" s="1" customFormat="1" ht="11.7" x14ac:dyDescent="0.45">
      <c r="A586" s="4">
        <v>585</v>
      </c>
      <c r="B586" s="3">
        <v>331</v>
      </c>
      <c r="C586" s="3" t="s">
        <v>37</v>
      </c>
      <c r="D586" s="5" t="s">
        <v>66</v>
      </c>
      <c r="E586" s="5">
        <f>VLOOKUP(D586,Sheet2!$A$2:$B$154,2,FALSE)</f>
        <v>20043</v>
      </c>
      <c r="F586" s="5" t="str">
        <f>VLOOKUP(E586,Sheet2!$B$2:$C$154,2,FALSE)</f>
        <v>HEROICA CIUDAD DE JUCHITÁN DE ZARAGOZA</v>
      </c>
      <c r="G586" s="3">
        <v>0</v>
      </c>
      <c r="H586" s="3">
        <v>85</v>
      </c>
      <c r="I586" s="3">
        <v>5</v>
      </c>
      <c r="J586" s="3">
        <v>3</v>
      </c>
      <c r="K586" s="3">
        <v>2</v>
      </c>
      <c r="L586" s="3">
        <v>0</v>
      </c>
      <c r="M586" s="3">
        <v>1</v>
      </c>
      <c r="N586" s="3">
        <v>11</v>
      </c>
      <c r="O586" s="3">
        <v>219</v>
      </c>
      <c r="P586" s="3">
        <v>1</v>
      </c>
      <c r="Q586" s="3">
        <v>17</v>
      </c>
      <c r="R586" s="3"/>
      <c r="S586" s="3">
        <v>0</v>
      </c>
      <c r="T586" s="3">
        <v>1</v>
      </c>
      <c r="U586" s="3">
        <v>3</v>
      </c>
      <c r="V586" s="3">
        <v>0</v>
      </c>
      <c r="W586" s="3">
        <v>0</v>
      </c>
      <c r="X586" s="3">
        <v>0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>
        <v>0</v>
      </c>
      <c r="BA586" s="3">
        <v>12</v>
      </c>
      <c r="BB586" s="3">
        <v>360</v>
      </c>
      <c r="BC586" s="3">
        <v>594</v>
      </c>
    </row>
    <row r="587" spans="1:55" s="1" customFormat="1" ht="11.7" x14ac:dyDescent="0.45">
      <c r="A587" s="4">
        <v>586</v>
      </c>
      <c r="B587" s="3">
        <v>332</v>
      </c>
      <c r="C587" s="3" t="s">
        <v>34</v>
      </c>
      <c r="D587" s="5" t="s">
        <v>66</v>
      </c>
      <c r="E587" s="5">
        <f>VLOOKUP(D587,Sheet2!$A$2:$B$154,2,FALSE)</f>
        <v>20043</v>
      </c>
      <c r="F587" s="5" t="str">
        <f>VLOOKUP(E587,Sheet2!$B$2:$C$154,2,FALSE)</f>
        <v>HEROICA CIUDAD DE JUCHITÁN DE ZARAGOZA</v>
      </c>
      <c r="G587" s="3">
        <v>1</v>
      </c>
      <c r="H587" s="3">
        <v>168</v>
      </c>
      <c r="I587" s="3">
        <v>5</v>
      </c>
      <c r="J587" s="3">
        <v>22</v>
      </c>
      <c r="K587" s="3">
        <v>21</v>
      </c>
      <c r="L587" s="3">
        <v>0</v>
      </c>
      <c r="M587" s="3">
        <v>0</v>
      </c>
      <c r="N587" s="3">
        <v>4</v>
      </c>
      <c r="O587" s="3">
        <v>68</v>
      </c>
      <c r="P587" s="3">
        <v>1</v>
      </c>
      <c r="Q587" s="3">
        <v>25</v>
      </c>
      <c r="R587" s="3"/>
      <c r="S587" s="3">
        <v>1</v>
      </c>
      <c r="T587" s="3">
        <v>7</v>
      </c>
      <c r="U587" s="3">
        <v>3</v>
      </c>
      <c r="V587" s="3">
        <v>0</v>
      </c>
      <c r="W587" s="3">
        <v>0</v>
      </c>
      <c r="X587" s="3">
        <v>0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>
        <v>0</v>
      </c>
      <c r="BA587" s="3">
        <v>10</v>
      </c>
      <c r="BB587" s="3">
        <v>336</v>
      </c>
      <c r="BC587" s="3">
        <v>563</v>
      </c>
    </row>
    <row r="588" spans="1:55" s="1" customFormat="1" ht="11.7" x14ac:dyDescent="0.45">
      <c r="A588" s="4">
        <v>587</v>
      </c>
      <c r="B588" s="3">
        <v>333</v>
      </c>
      <c r="C588" s="3" t="s">
        <v>34</v>
      </c>
      <c r="D588" s="5" t="s">
        <v>70</v>
      </c>
      <c r="E588" s="5">
        <f>VLOOKUP(D588,Sheet2!$A$2:$B$154,2,FALSE)</f>
        <v>20044</v>
      </c>
      <c r="F588" s="5" t="str">
        <f>VLOOKUP(E588,Sheet2!$B$2:$C$154,2,FALSE)</f>
        <v>LOMA BONITA</v>
      </c>
      <c r="G588" s="3">
        <v>4</v>
      </c>
      <c r="H588" s="3">
        <v>85</v>
      </c>
      <c r="I588" s="3">
        <v>147</v>
      </c>
      <c r="J588" s="3">
        <v>6</v>
      </c>
      <c r="K588" s="3">
        <v>4</v>
      </c>
      <c r="L588" s="3">
        <v>1</v>
      </c>
      <c r="M588" s="3">
        <v>1</v>
      </c>
      <c r="N588" s="3">
        <v>52</v>
      </c>
      <c r="O588" s="3">
        <v>39</v>
      </c>
      <c r="P588" s="3">
        <v>0</v>
      </c>
      <c r="Q588" s="3"/>
      <c r="R588" s="3"/>
      <c r="S588" s="3">
        <v>0</v>
      </c>
      <c r="T588" s="3">
        <v>6</v>
      </c>
      <c r="U588" s="3">
        <v>2</v>
      </c>
      <c r="V588" s="3">
        <v>3</v>
      </c>
      <c r="W588" s="3">
        <v>0</v>
      </c>
      <c r="X588" s="3">
        <v>0</v>
      </c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>
        <v>0</v>
      </c>
      <c r="BA588" s="3">
        <v>8</v>
      </c>
      <c r="BB588" s="3">
        <v>358</v>
      </c>
      <c r="BC588" s="3">
        <v>512</v>
      </c>
    </row>
    <row r="589" spans="1:55" s="1" customFormat="1" ht="11.7" x14ac:dyDescent="0.45">
      <c r="A589" s="4">
        <v>588</v>
      </c>
      <c r="B589" s="3">
        <v>333</v>
      </c>
      <c r="C589" s="3" t="s">
        <v>36</v>
      </c>
      <c r="D589" s="5" t="s">
        <v>70</v>
      </c>
      <c r="E589" s="5">
        <f>VLOOKUP(D589,Sheet2!$A$2:$B$154,2,FALSE)</f>
        <v>20044</v>
      </c>
      <c r="F589" s="5" t="str">
        <f>VLOOKUP(E589,Sheet2!$B$2:$C$154,2,FALSE)</f>
        <v>LOMA BONITA</v>
      </c>
      <c r="G589" s="3">
        <v>5</v>
      </c>
      <c r="H589" s="3">
        <v>73</v>
      </c>
      <c r="I589" s="3">
        <v>127</v>
      </c>
      <c r="J589" s="3">
        <v>6</v>
      </c>
      <c r="K589" s="3">
        <v>5</v>
      </c>
      <c r="L589" s="3">
        <v>3</v>
      </c>
      <c r="M589" s="3">
        <v>2</v>
      </c>
      <c r="N589" s="3">
        <v>58</v>
      </c>
      <c r="O589" s="3">
        <v>34</v>
      </c>
      <c r="P589" s="3">
        <v>3</v>
      </c>
      <c r="Q589" s="3"/>
      <c r="R589" s="3"/>
      <c r="S589" s="3">
        <v>0</v>
      </c>
      <c r="T589" s="3">
        <v>9</v>
      </c>
      <c r="U589" s="3">
        <v>0</v>
      </c>
      <c r="V589" s="3">
        <v>4</v>
      </c>
      <c r="W589" s="3">
        <v>0</v>
      </c>
      <c r="X589" s="3">
        <v>0</v>
      </c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>
        <v>0</v>
      </c>
      <c r="BA589" s="3">
        <v>20</v>
      </c>
      <c r="BB589" s="3">
        <v>349</v>
      </c>
      <c r="BC589" s="3">
        <v>511</v>
      </c>
    </row>
    <row r="590" spans="1:55" s="1" customFormat="1" ht="11.7" x14ac:dyDescent="0.45">
      <c r="A590" s="4">
        <v>589</v>
      </c>
      <c r="B590" s="3">
        <v>334</v>
      </c>
      <c r="C590" s="3" t="s">
        <v>34</v>
      </c>
      <c r="D590" s="5" t="s">
        <v>70</v>
      </c>
      <c r="E590" s="5">
        <f>VLOOKUP(D590,Sheet2!$A$2:$B$154,2,FALSE)</f>
        <v>20044</v>
      </c>
      <c r="F590" s="5" t="str">
        <f>VLOOKUP(E590,Sheet2!$B$2:$C$154,2,FALSE)</f>
        <v>LOMA BONITA</v>
      </c>
      <c r="G590" s="3">
        <v>3</v>
      </c>
      <c r="H590" s="3">
        <v>79</v>
      </c>
      <c r="I590" s="3">
        <v>78</v>
      </c>
      <c r="J590" s="3">
        <v>3</v>
      </c>
      <c r="K590" s="3">
        <v>3</v>
      </c>
      <c r="L590" s="3">
        <v>2</v>
      </c>
      <c r="M590" s="3">
        <v>0</v>
      </c>
      <c r="N590" s="3">
        <v>37</v>
      </c>
      <c r="O590" s="3">
        <v>45</v>
      </c>
      <c r="P590" s="3">
        <v>2</v>
      </c>
      <c r="Q590" s="3"/>
      <c r="R590" s="3"/>
      <c r="S590" s="3">
        <v>0</v>
      </c>
      <c r="T590" s="3">
        <v>12</v>
      </c>
      <c r="U590" s="3">
        <v>4</v>
      </c>
      <c r="V590" s="3">
        <v>2</v>
      </c>
      <c r="W590" s="3">
        <v>0</v>
      </c>
      <c r="X590" s="3">
        <v>0</v>
      </c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>
        <v>0</v>
      </c>
      <c r="BA590" s="3">
        <v>12</v>
      </c>
      <c r="BB590" s="3">
        <v>282</v>
      </c>
      <c r="BC590" s="3">
        <v>449</v>
      </c>
    </row>
    <row r="591" spans="1:55" s="1" customFormat="1" ht="11.7" x14ac:dyDescent="0.45">
      <c r="A591" s="4">
        <v>590</v>
      </c>
      <c r="B591" s="3">
        <v>334</v>
      </c>
      <c r="C591" s="3" t="s">
        <v>36</v>
      </c>
      <c r="D591" s="5" t="s">
        <v>70</v>
      </c>
      <c r="E591" s="5">
        <f>VLOOKUP(D591,Sheet2!$A$2:$B$154,2,FALSE)</f>
        <v>20044</v>
      </c>
      <c r="F591" s="5" t="str">
        <f>VLOOKUP(E591,Sheet2!$B$2:$C$154,2,FALSE)</f>
        <v>LOMA BONITA</v>
      </c>
      <c r="G591" s="3">
        <v>0</v>
      </c>
      <c r="H591" s="3">
        <v>63</v>
      </c>
      <c r="I591" s="3">
        <v>93</v>
      </c>
      <c r="J591" s="3">
        <v>9</v>
      </c>
      <c r="K591" s="3">
        <v>8</v>
      </c>
      <c r="L591" s="3">
        <v>2</v>
      </c>
      <c r="M591" s="3">
        <v>1</v>
      </c>
      <c r="N591" s="3">
        <v>39</v>
      </c>
      <c r="O591" s="3">
        <v>25</v>
      </c>
      <c r="P591" s="3">
        <v>1</v>
      </c>
      <c r="Q591" s="3"/>
      <c r="R591" s="3"/>
      <c r="S591" s="3">
        <v>0</v>
      </c>
      <c r="T591" s="3">
        <v>9</v>
      </c>
      <c r="U591" s="3">
        <v>7</v>
      </c>
      <c r="V591" s="3">
        <v>3</v>
      </c>
      <c r="W591" s="3">
        <v>0</v>
      </c>
      <c r="X591" s="3">
        <v>0</v>
      </c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>
        <v>0</v>
      </c>
      <c r="BA591" s="3">
        <v>16</v>
      </c>
      <c r="BB591" s="3">
        <v>276</v>
      </c>
      <c r="BC591" s="3">
        <v>448</v>
      </c>
    </row>
    <row r="592" spans="1:55" s="1" customFormat="1" ht="11.7" x14ac:dyDescent="0.45">
      <c r="A592" s="4">
        <v>591</v>
      </c>
      <c r="B592" s="3">
        <v>335</v>
      </c>
      <c r="C592" s="3" t="s">
        <v>34</v>
      </c>
      <c r="D592" s="5" t="s">
        <v>70</v>
      </c>
      <c r="E592" s="5">
        <f>VLOOKUP(D592,Sheet2!$A$2:$B$154,2,FALSE)</f>
        <v>20044</v>
      </c>
      <c r="F592" s="5" t="str">
        <f>VLOOKUP(E592,Sheet2!$B$2:$C$154,2,FALSE)</f>
        <v>LOMA BONITA</v>
      </c>
      <c r="G592" s="3">
        <v>4</v>
      </c>
      <c r="H592" s="3">
        <v>95</v>
      </c>
      <c r="I592" s="3">
        <v>101</v>
      </c>
      <c r="J592" s="3">
        <v>2</v>
      </c>
      <c r="K592" s="3">
        <v>12</v>
      </c>
      <c r="L592" s="3">
        <v>5</v>
      </c>
      <c r="M592" s="3">
        <v>4</v>
      </c>
      <c r="N592" s="3">
        <v>52</v>
      </c>
      <c r="O592" s="3">
        <v>55</v>
      </c>
      <c r="P592" s="3">
        <v>6</v>
      </c>
      <c r="Q592" s="3"/>
      <c r="R592" s="3"/>
      <c r="S592" s="3">
        <v>0</v>
      </c>
      <c r="T592" s="3">
        <v>8</v>
      </c>
      <c r="U592" s="3">
        <v>4</v>
      </c>
      <c r="V592" s="3">
        <v>10</v>
      </c>
      <c r="W592" s="3">
        <v>0</v>
      </c>
      <c r="X592" s="3">
        <v>0</v>
      </c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>
        <v>0</v>
      </c>
      <c r="BA592" s="3">
        <v>11</v>
      </c>
      <c r="BB592" s="3">
        <v>369</v>
      </c>
      <c r="BC592" s="3">
        <v>574</v>
      </c>
    </row>
    <row r="593" spans="1:55" s="1" customFormat="1" ht="11.7" x14ac:dyDescent="0.45">
      <c r="A593" s="4">
        <v>592</v>
      </c>
      <c r="B593" s="3">
        <v>335</v>
      </c>
      <c r="C593" s="3" t="s">
        <v>36</v>
      </c>
      <c r="D593" s="5" t="s">
        <v>70</v>
      </c>
      <c r="E593" s="5">
        <f>VLOOKUP(D593,Sheet2!$A$2:$B$154,2,FALSE)</f>
        <v>20044</v>
      </c>
      <c r="F593" s="5" t="str">
        <f>VLOOKUP(E593,Sheet2!$B$2:$C$154,2,FALSE)</f>
        <v>LOMA BONITA</v>
      </c>
      <c r="G593" s="3">
        <v>6</v>
      </c>
      <c r="H593" s="3">
        <v>82</v>
      </c>
      <c r="I593" s="3">
        <v>114</v>
      </c>
      <c r="J593" s="3">
        <v>2</v>
      </c>
      <c r="K593" s="3">
        <v>18</v>
      </c>
      <c r="L593" s="3">
        <v>4</v>
      </c>
      <c r="M593" s="3">
        <v>1</v>
      </c>
      <c r="N593" s="3">
        <v>41</v>
      </c>
      <c r="O593" s="3">
        <v>55</v>
      </c>
      <c r="P593" s="3">
        <v>3</v>
      </c>
      <c r="Q593" s="3"/>
      <c r="R593" s="3"/>
      <c r="S593" s="3">
        <v>0</v>
      </c>
      <c r="T593" s="3">
        <v>9</v>
      </c>
      <c r="U593" s="3">
        <v>1</v>
      </c>
      <c r="V593" s="3">
        <v>8</v>
      </c>
      <c r="W593" s="3">
        <v>0</v>
      </c>
      <c r="X593" s="3">
        <v>0</v>
      </c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>
        <v>0</v>
      </c>
      <c r="BA593" s="3">
        <v>31</v>
      </c>
      <c r="BB593" s="3">
        <v>375</v>
      </c>
      <c r="BC593" s="3">
        <v>573</v>
      </c>
    </row>
    <row r="594" spans="1:55" s="1" customFormat="1" ht="11.7" x14ac:dyDescent="0.45">
      <c r="A594" s="4">
        <v>593</v>
      </c>
      <c r="B594" s="3">
        <v>336</v>
      </c>
      <c r="C594" s="3" t="s">
        <v>34</v>
      </c>
      <c r="D594" s="5" t="s">
        <v>70</v>
      </c>
      <c r="E594" s="5">
        <f>VLOOKUP(D594,Sheet2!$A$2:$B$154,2,FALSE)</f>
        <v>20044</v>
      </c>
      <c r="F594" s="5" t="str">
        <f>VLOOKUP(E594,Sheet2!$B$2:$C$154,2,FALSE)</f>
        <v>LOMA BONITA</v>
      </c>
      <c r="G594" s="3">
        <v>6</v>
      </c>
      <c r="H594" s="3">
        <v>68</v>
      </c>
      <c r="I594" s="3">
        <v>73</v>
      </c>
      <c r="J594" s="3">
        <v>9</v>
      </c>
      <c r="K594" s="3">
        <v>7</v>
      </c>
      <c r="L594" s="3">
        <v>1</v>
      </c>
      <c r="M594" s="3">
        <v>1</v>
      </c>
      <c r="N594" s="3">
        <v>39</v>
      </c>
      <c r="O594" s="3">
        <v>41</v>
      </c>
      <c r="P594" s="3">
        <v>2</v>
      </c>
      <c r="Q594" s="3"/>
      <c r="R594" s="3"/>
      <c r="S594" s="3">
        <v>0</v>
      </c>
      <c r="T594" s="3">
        <v>6</v>
      </c>
      <c r="U594" s="3">
        <v>0</v>
      </c>
      <c r="V594" s="3">
        <v>6</v>
      </c>
      <c r="W594" s="3">
        <v>0</v>
      </c>
      <c r="X594" s="3">
        <v>0</v>
      </c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>
        <v>0</v>
      </c>
      <c r="BA594" s="3">
        <v>18</v>
      </c>
      <c r="BB594" s="3">
        <v>277</v>
      </c>
      <c r="BC594" s="3">
        <v>431</v>
      </c>
    </row>
    <row r="595" spans="1:55" s="1" customFormat="1" ht="11.7" x14ac:dyDescent="0.45">
      <c r="A595" s="4">
        <v>594</v>
      </c>
      <c r="B595" s="3">
        <v>336</v>
      </c>
      <c r="C595" s="3" t="s">
        <v>36</v>
      </c>
      <c r="D595" s="5" t="s">
        <v>70</v>
      </c>
      <c r="E595" s="5">
        <f>VLOOKUP(D595,Sheet2!$A$2:$B$154,2,FALSE)</f>
        <v>20044</v>
      </c>
      <c r="F595" s="5" t="str">
        <f>VLOOKUP(E595,Sheet2!$B$2:$C$154,2,FALSE)</f>
        <v>LOMA BONITA</v>
      </c>
      <c r="G595" s="3">
        <v>4</v>
      </c>
      <c r="H595" s="3">
        <v>93</v>
      </c>
      <c r="I595" s="3">
        <v>49</v>
      </c>
      <c r="J595" s="3">
        <v>7</v>
      </c>
      <c r="K595" s="3">
        <v>13</v>
      </c>
      <c r="L595" s="3">
        <v>5</v>
      </c>
      <c r="M595" s="3">
        <v>5</v>
      </c>
      <c r="N595" s="3">
        <v>38</v>
      </c>
      <c r="O595" s="3">
        <v>47</v>
      </c>
      <c r="P595" s="3">
        <v>1</v>
      </c>
      <c r="Q595" s="3"/>
      <c r="R595" s="3"/>
      <c r="S595" s="3">
        <v>0</v>
      </c>
      <c r="T595" s="3">
        <v>10</v>
      </c>
      <c r="U595" s="3">
        <v>6</v>
      </c>
      <c r="V595" s="3">
        <v>2</v>
      </c>
      <c r="W595" s="3">
        <v>0</v>
      </c>
      <c r="X595" s="3">
        <v>0</v>
      </c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>
        <v>0</v>
      </c>
      <c r="BA595" s="3">
        <v>11</v>
      </c>
      <c r="BB595" s="3">
        <v>291</v>
      </c>
      <c r="BC595" s="3">
        <v>431</v>
      </c>
    </row>
    <row r="596" spans="1:55" s="1" customFormat="1" ht="11.7" x14ac:dyDescent="0.45">
      <c r="A596" s="4">
        <v>595</v>
      </c>
      <c r="B596" s="3">
        <v>337</v>
      </c>
      <c r="C596" s="3" t="s">
        <v>34</v>
      </c>
      <c r="D596" s="5" t="s">
        <v>70</v>
      </c>
      <c r="E596" s="5">
        <f>VLOOKUP(D596,Sheet2!$A$2:$B$154,2,FALSE)</f>
        <v>20044</v>
      </c>
      <c r="F596" s="5" t="str">
        <f>VLOOKUP(E596,Sheet2!$B$2:$C$154,2,FALSE)</f>
        <v>LOMA BONITA</v>
      </c>
      <c r="G596" s="3">
        <v>6</v>
      </c>
      <c r="H596" s="3">
        <v>92</v>
      </c>
      <c r="I596" s="3">
        <v>64</v>
      </c>
      <c r="J596" s="3">
        <v>4</v>
      </c>
      <c r="K596" s="3">
        <v>6</v>
      </c>
      <c r="L596" s="3">
        <v>1</v>
      </c>
      <c r="M596" s="3">
        <v>2</v>
      </c>
      <c r="N596" s="3">
        <v>32</v>
      </c>
      <c r="O596" s="3">
        <v>36</v>
      </c>
      <c r="P596" s="3">
        <v>3</v>
      </c>
      <c r="Q596" s="3"/>
      <c r="R596" s="3"/>
      <c r="S596" s="3">
        <v>0</v>
      </c>
      <c r="T596" s="3">
        <v>11</v>
      </c>
      <c r="U596" s="3">
        <v>0</v>
      </c>
      <c r="V596" s="3">
        <v>4</v>
      </c>
      <c r="W596" s="3">
        <v>0</v>
      </c>
      <c r="X596" s="3">
        <v>0</v>
      </c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>
        <v>0</v>
      </c>
      <c r="BA596" s="3">
        <v>7</v>
      </c>
      <c r="BB596" s="3">
        <v>268</v>
      </c>
      <c r="BC596" s="3">
        <v>400</v>
      </c>
    </row>
    <row r="597" spans="1:55" s="1" customFormat="1" ht="11.7" x14ac:dyDescent="0.45">
      <c r="A597" s="4">
        <v>596</v>
      </c>
      <c r="B597" s="3">
        <v>337</v>
      </c>
      <c r="C597" s="3" t="s">
        <v>36</v>
      </c>
      <c r="D597" s="5" t="s">
        <v>70</v>
      </c>
      <c r="E597" s="5">
        <f>VLOOKUP(D597,Sheet2!$A$2:$B$154,2,FALSE)</f>
        <v>20044</v>
      </c>
      <c r="F597" s="5" t="str">
        <f>VLOOKUP(E597,Sheet2!$B$2:$C$154,2,FALSE)</f>
        <v>LOMA BONITA</v>
      </c>
      <c r="G597" s="3">
        <v>3</v>
      </c>
      <c r="H597" s="3">
        <v>113</v>
      </c>
      <c r="I597" s="3">
        <v>63</v>
      </c>
      <c r="J597" s="3">
        <v>6</v>
      </c>
      <c r="K597" s="3">
        <v>5</v>
      </c>
      <c r="L597" s="3">
        <v>0</v>
      </c>
      <c r="M597" s="3">
        <v>0</v>
      </c>
      <c r="N597" s="3">
        <v>34</v>
      </c>
      <c r="O597" s="3">
        <v>26</v>
      </c>
      <c r="P597" s="3">
        <v>0</v>
      </c>
      <c r="Q597" s="3"/>
      <c r="R597" s="3"/>
      <c r="S597" s="3">
        <v>0</v>
      </c>
      <c r="T597" s="3">
        <v>10</v>
      </c>
      <c r="U597" s="3">
        <v>2</v>
      </c>
      <c r="V597" s="3">
        <v>3</v>
      </c>
      <c r="W597" s="3">
        <v>0</v>
      </c>
      <c r="X597" s="3">
        <v>0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>
        <v>0</v>
      </c>
      <c r="BA597" s="3">
        <v>14</v>
      </c>
      <c r="BB597" s="3">
        <v>279</v>
      </c>
      <c r="BC597" s="3">
        <v>400</v>
      </c>
    </row>
    <row r="598" spans="1:55" s="1" customFormat="1" ht="11.7" x14ac:dyDescent="0.45">
      <c r="A598" s="4">
        <v>597</v>
      </c>
      <c r="B598" s="3">
        <v>338</v>
      </c>
      <c r="C598" s="3" t="s">
        <v>34</v>
      </c>
      <c r="D598" s="5" t="s">
        <v>70</v>
      </c>
      <c r="E598" s="5">
        <f>VLOOKUP(D598,Sheet2!$A$2:$B$154,2,FALSE)</f>
        <v>20044</v>
      </c>
      <c r="F598" s="5" t="str">
        <f>VLOOKUP(E598,Sheet2!$B$2:$C$154,2,FALSE)</f>
        <v>LOMA BONITA</v>
      </c>
      <c r="G598" s="3">
        <v>2</v>
      </c>
      <c r="H598" s="3">
        <v>82</v>
      </c>
      <c r="I598" s="3">
        <v>97</v>
      </c>
      <c r="J598" s="3">
        <v>8</v>
      </c>
      <c r="K598" s="3">
        <v>9</v>
      </c>
      <c r="L598" s="3">
        <v>2</v>
      </c>
      <c r="M598" s="3">
        <v>0</v>
      </c>
      <c r="N598" s="3">
        <v>70</v>
      </c>
      <c r="O598" s="3">
        <v>31</v>
      </c>
      <c r="P598" s="3">
        <v>3</v>
      </c>
      <c r="Q598" s="3"/>
      <c r="R598" s="3"/>
      <c r="S598" s="3">
        <v>0</v>
      </c>
      <c r="T598" s="3">
        <v>14</v>
      </c>
      <c r="U598" s="3">
        <v>2</v>
      </c>
      <c r="V598" s="3">
        <v>4</v>
      </c>
      <c r="W598" s="3">
        <v>0</v>
      </c>
      <c r="X598" s="3">
        <v>0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>
        <v>0</v>
      </c>
      <c r="BA598" s="3">
        <v>9</v>
      </c>
      <c r="BB598" s="3">
        <v>333</v>
      </c>
      <c r="BC598" s="3">
        <v>480</v>
      </c>
    </row>
    <row r="599" spans="1:55" s="1" customFormat="1" ht="11.7" x14ac:dyDescent="0.45">
      <c r="A599" s="4">
        <v>598</v>
      </c>
      <c r="B599" s="3">
        <v>338</v>
      </c>
      <c r="C599" s="3" t="s">
        <v>36</v>
      </c>
      <c r="D599" s="5" t="s">
        <v>70</v>
      </c>
      <c r="E599" s="5">
        <f>VLOOKUP(D599,Sheet2!$A$2:$B$154,2,FALSE)</f>
        <v>20044</v>
      </c>
      <c r="F599" s="5" t="str">
        <f>VLOOKUP(E599,Sheet2!$B$2:$C$154,2,FALSE)</f>
        <v>LOMA BONITA</v>
      </c>
      <c r="G599" s="3">
        <v>10</v>
      </c>
      <c r="H599" s="3">
        <v>87</v>
      </c>
      <c r="I599" s="3">
        <v>100</v>
      </c>
      <c r="J599" s="3">
        <v>11</v>
      </c>
      <c r="K599" s="3">
        <v>6</v>
      </c>
      <c r="L599" s="3">
        <v>1</v>
      </c>
      <c r="M599" s="3">
        <v>1</v>
      </c>
      <c r="N599" s="3">
        <v>63</v>
      </c>
      <c r="O599" s="3">
        <v>39</v>
      </c>
      <c r="P599" s="3">
        <v>5</v>
      </c>
      <c r="Q599" s="3"/>
      <c r="R599" s="3"/>
      <c r="S599" s="3">
        <v>0</v>
      </c>
      <c r="T599" s="3">
        <v>8</v>
      </c>
      <c r="U599" s="3">
        <v>1</v>
      </c>
      <c r="V599" s="3">
        <v>5</v>
      </c>
      <c r="W599" s="3">
        <v>0</v>
      </c>
      <c r="X599" s="3">
        <v>0</v>
      </c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>
        <v>0</v>
      </c>
      <c r="BA599" s="3">
        <v>11</v>
      </c>
      <c r="BB599" s="3">
        <v>348</v>
      </c>
      <c r="BC599" s="3">
        <v>480</v>
      </c>
    </row>
    <row r="600" spans="1:55" s="1" customFormat="1" ht="11.7" x14ac:dyDescent="0.45">
      <c r="A600" s="4">
        <v>599</v>
      </c>
      <c r="B600" s="3">
        <v>339</v>
      </c>
      <c r="C600" s="3" t="s">
        <v>34</v>
      </c>
      <c r="D600" s="5" t="s">
        <v>70</v>
      </c>
      <c r="E600" s="5">
        <f>VLOOKUP(D600,Sheet2!$A$2:$B$154,2,FALSE)</f>
        <v>20044</v>
      </c>
      <c r="F600" s="5" t="str">
        <f>VLOOKUP(E600,Sheet2!$B$2:$C$154,2,FALSE)</f>
        <v>LOMA BONITA</v>
      </c>
      <c r="G600" s="3">
        <v>5</v>
      </c>
      <c r="H600" s="3">
        <v>95</v>
      </c>
      <c r="I600" s="3">
        <v>103</v>
      </c>
      <c r="J600" s="3">
        <v>5</v>
      </c>
      <c r="K600" s="3">
        <v>7</v>
      </c>
      <c r="L600" s="3">
        <v>1</v>
      </c>
      <c r="M600" s="3">
        <v>1</v>
      </c>
      <c r="N600" s="3">
        <v>49</v>
      </c>
      <c r="O600" s="3">
        <v>41</v>
      </c>
      <c r="P600" s="3">
        <v>3</v>
      </c>
      <c r="Q600" s="3"/>
      <c r="R600" s="3"/>
      <c r="S600" s="3">
        <v>0</v>
      </c>
      <c r="T600" s="3">
        <v>15</v>
      </c>
      <c r="U600" s="3">
        <v>2</v>
      </c>
      <c r="V600" s="3">
        <v>3</v>
      </c>
      <c r="W600" s="3">
        <v>0</v>
      </c>
      <c r="X600" s="3">
        <v>0</v>
      </c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>
        <v>0</v>
      </c>
      <c r="BA600" s="3">
        <v>15</v>
      </c>
      <c r="BB600" s="3">
        <v>345</v>
      </c>
      <c r="BC600" s="3">
        <v>479</v>
      </c>
    </row>
    <row r="601" spans="1:55" s="1" customFormat="1" ht="11.7" x14ac:dyDescent="0.45">
      <c r="A601" s="4">
        <v>600</v>
      </c>
      <c r="B601" s="3">
        <v>339</v>
      </c>
      <c r="C601" s="3" t="s">
        <v>36</v>
      </c>
      <c r="D601" s="5" t="s">
        <v>70</v>
      </c>
      <c r="E601" s="5">
        <f>VLOOKUP(D601,Sheet2!$A$2:$B$154,2,FALSE)</f>
        <v>20044</v>
      </c>
      <c r="F601" s="5" t="str">
        <f>VLOOKUP(E601,Sheet2!$B$2:$C$154,2,FALSE)</f>
        <v>LOMA BONITA</v>
      </c>
      <c r="G601" s="3">
        <v>4</v>
      </c>
      <c r="H601" s="3">
        <v>99</v>
      </c>
      <c r="I601" s="3">
        <v>95</v>
      </c>
      <c r="J601" s="3">
        <v>3</v>
      </c>
      <c r="K601" s="3">
        <v>6</v>
      </c>
      <c r="L601" s="3">
        <v>5</v>
      </c>
      <c r="M601" s="3">
        <v>0</v>
      </c>
      <c r="N601" s="3">
        <v>39</v>
      </c>
      <c r="O601" s="3">
        <v>46</v>
      </c>
      <c r="P601" s="3">
        <v>4</v>
      </c>
      <c r="Q601" s="3"/>
      <c r="R601" s="3"/>
      <c r="S601" s="3">
        <v>0</v>
      </c>
      <c r="T601" s="3">
        <v>9</v>
      </c>
      <c r="U601" s="3">
        <v>2</v>
      </c>
      <c r="V601" s="3">
        <v>4</v>
      </c>
      <c r="W601" s="3">
        <v>0</v>
      </c>
      <c r="X601" s="3">
        <v>0</v>
      </c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>
        <v>0</v>
      </c>
      <c r="BA601" s="3">
        <v>15</v>
      </c>
      <c r="BB601" s="3">
        <v>331</v>
      </c>
      <c r="BC601" s="3">
        <v>478</v>
      </c>
    </row>
    <row r="602" spans="1:55" s="1" customFormat="1" ht="11.7" x14ac:dyDescent="0.45">
      <c r="A602" s="4">
        <v>601</v>
      </c>
      <c r="B602" s="3">
        <v>340</v>
      </c>
      <c r="C602" s="3" t="s">
        <v>34</v>
      </c>
      <c r="D602" s="5" t="s">
        <v>70</v>
      </c>
      <c r="E602" s="5">
        <f>VLOOKUP(D602,Sheet2!$A$2:$B$154,2,FALSE)</f>
        <v>20044</v>
      </c>
      <c r="F602" s="5" t="str">
        <f>VLOOKUP(E602,Sheet2!$B$2:$C$154,2,FALSE)</f>
        <v>LOMA BONITA</v>
      </c>
      <c r="G602" s="3">
        <v>14</v>
      </c>
      <c r="H602" s="3">
        <v>81</v>
      </c>
      <c r="I602" s="3">
        <v>80</v>
      </c>
      <c r="J602" s="3">
        <v>6</v>
      </c>
      <c r="K602" s="3">
        <v>7</v>
      </c>
      <c r="L602" s="3">
        <v>3</v>
      </c>
      <c r="M602" s="3">
        <v>0</v>
      </c>
      <c r="N602" s="3">
        <v>36</v>
      </c>
      <c r="O602" s="3">
        <v>29</v>
      </c>
      <c r="P602" s="3">
        <v>2</v>
      </c>
      <c r="Q602" s="3"/>
      <c r="R602" s="3"/>
      <c r="S602" s="3">
        <v>0</v>
      </c>
      <c r="T602" s="3">
        <v>7</v>
      </c>
      <c r="U602" s="3">
        <v>1</v>
      </c>
      <c r="V602" s="3">
        <v>3</v>
      </c>
      <c r="W602" s="3">
        <v>0</v>
      </c>
      <c r="X602" s="3">
        <v>0</v>
      </c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>
        <v>0</v>
      </c>
      <c r="BA602" s="3">
        <v>13</v>
      </c>
      <c r="BB602" s="3">
        <v>282</v>
      </c>
      <c r="BC602" s="3">
        <v>381</v>
      </c>
    </row>
    <row r="603" spans="1:55" s="1" customFormat="1" ht="11.7" x14ac:dyDescent="0.45">
      <c r="A603" s="4">
        <v>602</v>
      </c>
      <c r="B603" s="3">
        <v>340</v>
      </c>
      <c r="C603" s="3" t="s">
        <v>36</v>
      </c>
      <c r="D603" s="5" t="s">
        <v>70</v>
      </c>
      <c r="E603" s="5">
        <f>VLOOKUP(D603,Sheet2!$A$2:$B$154,2,FALSE)</f>
        <v>20044</v>
      </c>
      <c r="F603" s="5" t="str">
        <f>VLOOKUP(E603,Sheet2!$B$2:$C$154,2,FALSE)</f>
        <v>LOMA BONITA</v>
      </c>
      <c r="G603" s="3">
        <v>7</v>
      </c>
      <c r="H603" s="3">
        <v>61</v>
      </c>
      <c r="I603" s="3">
        <v>75</v>
      </c>
      <c r="J603" s="3">
        <v>4</v>
      </c>
      <c r="K603" s="3">
        <v>2</v>
      </c>
      <c r="L603" s="3">
        <v>2</v>
      </c>
      <c r="M603" s="3">
        <v>0</v>
      </c>
      <c r="N603" s="3">
        <v>32</v>
      </c>
      <c r="O603" s="3">
        <v>31</v>
      </c>
      <c r="P603" s="3">
        <v>1</v>
      </c>
      <c r="Q603" s="3"/>
      <c r="R603" s="3"/>
      <c r="S603" s="3">
        <v>0</v>
      </c>
      <c r="T603" s="3">
        <v>4</v>
      </c>
      <c r="U603" s="3">
        <v>3</v>
      </c>
      <c r="V603" s="3">
        <v>3</v>
      </c>
      <c r="W603" s="3">
        <v>0</v>
      </c>
      <c r="X603" s="3">
        <v>0</v>
      </c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>
        <v>0</v>
      </c>
      <c r="BA603" s="3">
        <v>11</v>
      </c>
      <c r="BB603" s="3">
        <v>236</v>
      </c>
      <c r="BC603" s="3">
        <v>381</v>
      </c>
    </row>
    <row r="604" spans="1:55" s="1" customFormat="1" ht="11.7" x14ac:dyDescent="0.45">
      <c r="A604" s="4">
        <v>603</v>
      </c>
      <c r="B604" s="3">
        <v>341</v>
      </c>
      <c r="C604" s="3" t="s">
        <v>34</v>
      </c>
      <c r="D604" s="5" t="s">
        <v>70</v>
      </c>
      <c r="E604" s="5">
        <f>VLOOKUP(D604,Sheet2!$A$2:$B$154,2,FALSE)</f>
        <v>20044</v>
      </c>
      <c r="F604" s="5" t="str">
        <f>VLOOKUP(E604,Sheet2!$B$2:$C$154,2,FALSE)</f>
        <v>LOMA BONITA</v>
      </c>
      <c r="G604" s="3">
        <v>9</v>
      </c>
      <c r="H604" s="3">
        <v>82</v>
      </c>
      <c r="I604" s="3">
        <v>93</v>
      </c>
      <c r="J604" s="3">
        <v>8</v>
      </c>
      <c r="K604" s="3">
        <v>10</v>
      </c>
      <c r="L604" s="3">
        <v>4</v>
      </c>
      <c r="M604" s="3">
        <v>3</v>
      </c>
      <c r="N604" s="3">
        <v>54</v>
      </c>
      <c r="O604" s="3">
        <v>62</v>
      </c>
      <c r="P604" s="3">
        <v>6</v>
      </c>
      <c r="Q604" s="3"/>
      <c r="R604" s="3"/>
      <c r="S604" s="3">
        <v>0</v>
      </c>
      <c r="T604" s="3">
        <v>6</v>
      </c>
      <c r="U604" s="3">
        <v>5</v>
      </c>
      <c r="V604" s="3">
        <v>2</v>
      </c>
      <c r="W604" s="3">
        <v>0</v>
      </c>
      <c r="X604" s="3">
        <v>0</v>
      </c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>
        <v>0</v>
      </c>
      <c r="BA604" s="3">
        <v>17</v>
      </c>
      <c r="BB604" s="3">
        <v>361</v>
      </c>
      <c r="BC604" s="3">
        <v>604</v>
      </c>
    </row>
    <row r="605" spans="1:55" s="1" customFormat="1" ht="11.7" x14ac:dyDescent="0.45">
      <c r="A605" s="4">
        <v>604</v>
      </c>
      <c r="B605" s="3">
        <v>341</v>
      </c>
      <c r="C605" s="3" t="s">
        <v>36</v>
      </c>
      <c r="D605" s="5" t="s">
        <v>70</v>
      </c>
      <c r="E605" s="5">
        <f>VLOOKUP(D605,Sheet2!$A$2:$B$154,2,FALSE)</f>
        <v>20044</v>
      </c>
      <c r="F605" s="5" t="str">
        <f>VLOOKUP(E605,Sheet2!$B$2:$C$154,2,FALSE)</f>
        <v>LOMA BONITA</v>
      </c>
      <c r="G605" s="3">
        <v>10</v>
      </c>
      <c r="H605" s="3">
        <v>87</v>
      </c>
      <c r="I605" s="3">
        <v>128</v>
      </c>
      <c r="J605" s="3">
        <v>10</v>
      </c>
      <c r="K605" s="3">
        <v>10</v>
      </c>
      <c r="L605" s="3">
        <v>4</v>
      </c>
      <c r="M605" s="3">
        <v>4</v>
      </c>
      <c r="N605" s="3">
        <v>35</v>
      </c>
      <c r="O605" s="3">
        <v>52</v>
      </c>
      <c r="P605" s="3">
        <v>3</v>
      </c>
      <c r="Q605" s="3"/>
      <c r="R605" s="3"/>
      <c r="S605" s="3">
        <v>0</v>
      </c>
      <c r="T605" s="3">
        <v>12</v>
      </c>
      <c r="U605" s="3">
        <v>3</v>
      </c>
      <c r="V605" s="3">
        <v>7</v>
      </c>
      <c r="W605" s="3">
        <v>0</v>
      </c>
      <c r="X605" s="3">
        <v>0</v>
      </c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>
        <v>0</v>
      </c>
      <c r="BA605" s="3">
        <v>17</v>
      </c>
      <c r="BB605" s="3">
        <v>382</v>
      </c>
      <c r="BC605" s="3">
        <v>604</v>
      </c>
    </row>
    <row r="606" spans="1:55" s="1" customFormat="1" ht="11.7" x14ac:dyDescent="0.45">
      <c r="A606" s="4">
        <v>605</v>
      </c>
      <c r="B606" s="3">
        <v>341</v>
      </c>
      <c r="C606" s="3" t="s">
        <v>37</v>
      </c>
      <c r="D606" s="5" t="s">
        <v>70</v>
      </c>
      <c r="E606" s="5">
        <f>VLOOKUP(D606,Sheet2!$A$2:$B$154,2,FALSE)</f>
        <v>20044</v>
      </c>
      <c r="F606" s="5" t="str">
        <f>VLOOKUP(E606,Sheet2!$B$2:$C$154,2,FALSE)</f>
        <v>LOMA BONITA</v>
      </c>
      <c r="G606" s="3">
        <v>11</v>
      </c>
      <c r="H606" s="3">
        <v>80</v>
      </c>
      <c r="I606" s="3">
        <v>130</v>
      </c>
      <c r="J606" s="3">
        <v>3</v>
      </c>
      <c r="K606" s="3">
        <v>12</v>
      </c>
      <c r="L606" s="3">
        <v>10</v>
      </c>
      <c r="M606" s="3">
        <v>1</v>
      </c>
      <c r="N606" s="3">
        <v>50</v>
      </c>
      <c r="O606" s="3">
        <v>61</v>
      </c>
      <c r="P606" s="3">
        <v>8</v>
      </c>
      <c r="Q606" s="3"/>
      <c r="R606" s="3"/>
      <c r="S606" s="3">
        <v>0</v>
      </c>
      <c r="T606" s="3">
        <v>9</v>
      </c>
      <c r="U606" s="3">
        <v>2</v>
      </c>
      <c r="V606" s="3">
        <v>5</v>
      </c>
      <c r="W606" s="3">
        <v>0</v>
      </c>
      <c r="X606" s="3">
        <v>0</v>
      </c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>
        <v>0</v>
      </c>
      <c r="BA606" s="3">
        <v>17</v>
      </c>
      <c r="BB606" s="3">
        <v>399</v>
      </c>
      <c r="BC606" s="3">
        <v>604</v>
      </c>
    </row>
    <row r="607" spans="1:55" s="1" customFormat="1" ht="11.7" x14ac:dyDescent="0.45">
      <c r="A607" s="4">
        <v>606</v>
      </c>
      <c r="B607" s="3">
        <v>342</v>
      </c>
      <c r="C607" s="3" t="s">
        <v>34</v>
      </c>
      <c r="D607" s="5" t="s">
        <v>70</v>
      </c>
      <c r="E607" s="5">
        <f>VLOOKUP(D607,Sheet2!$A$2:$B$154,2,FALSE)</f>
        <v>20044</v>
      </c>
      <c r="F607" s="5" t="str">
        <f>VLOOKUP(E607,Sheet2!$B$2:$C$154,2,FALSE)</f>
        <v>LOMA BONITA</v>
      </c>
      <c r="G607" s="3">
        <v>1</v>
      </c>
      <c r="H607" s="3">
        <v>92</v>
      </c>
      <c r="I607" s="3">
        <v>97</v>
      </c>
      <c r="J607" s="3">
        <v>6</v>
      </c>
      <c r="K607" s="3">
        <v>11</v>
      </c>
      <c r="L607" s="3">
        <v>6</v>
      </c>
      <c r="M607" s="3">
        <v>4</v>
      </c>
      <c r="N607" s="3">
        <v>39</v>
      </c>
      <c r="O607" s="3">
        <v>41</v>
      </c>
      <c r="P607" s="3">
        <v>3</v>
      </c>
      <c r="Q607" s="3"/>
      <c r="R607" s="3"/>
      <c r="S607" s="3">
        <v>0</v>
      </c>
      <c r="T607" s="3">
        <v>11</v>
      </c>
      <c r="U607" s="3">
        <v>7</v>
      </c>
      <c r="V607" s="3">
        <v>2</v>
      </c>
      <c r="W607" s="3">
        <v>0</v>
      </c>
      <c r="X607" s="3">
        <v>0</v>
      </c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>
        <v>0</v>
      </c>
      <c r="BA607" s="3">
        <v>13</v>
      </c>
      <c r="BB607" s="3">
        <v>333</v>
      </c>
      <c r="BC607" s="3">
        <v>484</v>
      </c>
    </row>
    <row r="608" spans="1:55" s="1" customFormat="1" ht="11.7" x14ac:dyDescent="0.45">
      <c r="A608" s="4">
        <v>607</v>
      </c>
      <c r="B608" s="3">
        <v>342</v>
      </c>
      <c r="C608" s="3" t="s">
        <v>36</v>
      </c>
      <c r="D608" s="5" t="s">
        <v>70</v>
      </c>
      <c r="E608" s="5">
        <f>VLOOKUP(D608,Sheet2!$A$2:$B$154,2,FALSE)</f>
        <v>20044</v>
      </c>
      <c r="F608" s="5" t="str">
        <f>VLOOKUP(E608,Sheet2!$B$2:$C$154,2,FALSE)</f>
        <v>LOMA BONITA</v>
      </c>
      <c r="G608" s="3">
        <v>4</v>
      </c>
      <c r="H608" s="3">
        <v>85</v>
      </c>
      <c r="I608" s="3">
        <v>83</v>
      </c>
      <c r="J608" s="3">
        <v>9</v>
      </c>
      <c r="K608" s="3">
        <v>10</v>
      </c>
      <c r="L608" s="3">
        <v>5</v>
      </c>
      <c r="M608" s="3">
        <v>1</v>
      </c>
      <c r="N608" s="3">
        <v>46</v>
      </c>
      <c r="O608" s="3">
        <v>45</v>
      </c>
      <c r="P608" s="3">
        <v>4</v>
      </c>
      <c r="Q608" s="3"/>
      <c r="R608" s="3"/>
      <c r="S608" s="3">
        <v>0</v>
      </c>
      <c r="T608" s="3">
        <v>6</v>
      </c>
      <c r="U608" s="3">
        <v>4</v>
      </c>
      <c r="V608" s="3">
        <v>4</v>
      </c>
      <c r="W608" s="3">
        <v>0</v>
      </c>
      <c r="X608" s="3">
        <v>0</v>
      </c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>
        <v>0</v>
      </c>
      <c r="BA608" s="3">
        <v>7</v>
      </c>
      <c r="BB608" s="3">
        <v>313</v>
      </c>
      <c r="BC608" s="3">
        <v>483</v>
      </c>
    </row>
    <row r="609" spans="1:55" s="1" customFormat="1" ht="11.7" x14ac:dyDescent="0.45">
      <c r="A609" s="4">
        <v>608</v>
      </c>
      <c r="B609" s="3">
        <v>343</v>
      </c>
      <c r="C609" s="3" t="s">
        <v>34</v>
      </c>
      <c r="D609" s="5" t="s">
        <v>70</v>
      </c>
      <c r="E609" s="5">
        <f>VLOOKUP(D609,Sheet2!$A$2:$B$154,2,FALSE)</f>
        <v>20044</v>
      </c>
      <c r="F609" s="5" t="str">
        <f>VLOOKUP(E609,Sheet2!$B$2:$C$154,2,FALSE)</f>
        <v>LOMA BONITA</v>
      </c>
      <c r="G609" s="3">
        <v>6</v>
      </c>
      <c r="H609" s="3">
        <v>73</v>
      </c>
      <c r="I609" s="3">
        <v>70</v>
      </c>
      <c r="J609" s="3">
        <v>4</v>
      </c>
      <c r="K609" s="3">
        <v>5</v>
      </c>
      <c r="L609" s="3">
        <v>9</v>
      </c>
      <c r="M609" s="3">
        <v>0</v>
      </c>
      <c r="N609" s="3">
        <v>32</v>
      </c>
      <c r="O609" s="3">
        <v>43</v>
      </c>
      <c r="P609" s="3">
        <v>2</v>
      </c>
      <c r="Q609" s="3"/>
      <c r="R609" s="3"/>
      <c r="S609" s="3">
        <v>0</v>
      </c>
      <c r="T609" s="3">
        <v>5</v>
      </c>
      <c r="U609" s="3">
        <v>5</v>
      </c>
      <c r="V609" s="3">
        <v>6</v>
      </c>
      <c r="W609" s="3">
        <v>0</v>
      </c>
      <c r="X609" s="3">
        <v>0</v>
      </c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>
        <v>0</v>
      </c>
      <c r="BA609" s="3">
        <v>14</v>
      </c>
      <c r="BB609" s="3">
        <v>274</v>
      </c>
      <c r="BC609" s="3">
        <v>376</v>
      </c>
    </row>
    <row r="610" spans="1:55" s="1" customFormat="1" ht="11.7" x14ac:dyDescent="0.45">
      <c r="A610" s="4">
        <v>609</v>
      </c>
      <c r="B610" s="3">
        <v>343</v>
      </c>
      <c r="C610" s="3" t="s">
        <v>36</v>
      </c>
      <c r="D610" s="5" t="s">
        <v>70</v>
      </c>
      <c r="E610" s="5">
        <f>VLOOKUP(D610,Sheet2!$A$2:$B$154,2,FALSE)</f>
        <v>20044</v>
      </c>
      <c r="F610" s="5" t="str">
        <f>VLOOKUP(E610,Sheet2!$B$2:$C$154,2,FALSE)</f>
        <v>LOMA BONITA</v>
      </c>
      <c r="G610" s="3">
        <v>7</v>
      </c>
      <c r="H610" s="3">
        <v>81</v>
      </c>
      <c r="I610" s="3">
        <v>75</v>
      </c>
      <c r="J610" s="3">
        <v>4</v>
      </c>
      <c r="K610" s="3">
        <v>1</v>
      </c>
      <c r="L610" s="3">
        <v>1</v>
      </c>
      <c r="M610" s="3">
        <v>0</v>
      </c>
      <c r="N610" s="3">
        <v>27</v>
      </c>
      <c r="O610" s="3">
        <v>32</v>
      </c>
      <c r="P610" s="3">
        <v>2</v>
      </c>
      <c r="Q610" s="3"/>
      <c r="R610" s="3"/>
      <c r="S610" s="3">
        <v>0</v>
      </c>
      <c r="T610" s="3">
        <v>3</v>
      </c>
      <c r="U610" s="3">
        <v>2</v>
      </c>
      <c r="V610" s="3">
        <v>3</v>
      </c>
      <c r="W610" s="3">
        <v>0</v>
      </c>
      <c r="X610" s="3">
        <v>0</v>
      </c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>
        <v>0</v>
      </c>
      <c r="BA610" s="3">
        <v>11</v>
      </c>
      <c r="BB610" s="3">
        <v>249</v>
      </c>
      <c r="BC610" s="3">
        <v>375</v>
      </c>
    </row>
    <row r="611" spans="1:55" s="1" customFormat="1" ht="11.7" x14ac:dyDescent="0.45">
      <c r="A611" s="4">
        <v>610</v>
      </c>
      <c r="B611" s="3">
        <v>344</v>
      </c>
      <c r="C611" s="3" t="s">
        <v>34</v>
      </c>
      <c r="D611" s="5" t="s">
        <v>70</v>
      </c>
      <c r="E611" s="5">
        <f>VLOOKUP(D611,Sheet2!$A$2:$B$154,2,FALSE)</f>
        <v>20044</v>
      </c>
      <c r="F611" s="5" t="str">
        <f>VLOOKUP(E611,Sheet2!$B$2:$C$154,2,FALSE)</f>
        <v>LOMA BONITA</v>
      </c>
      <c r="G611" s="3">
        <v>11</v>
      </c>
      <c r="H611" s="3">
        <v>144</v>
      </c>
      <c r="I611" s="3">
        <v>126</v>
      </c>
      <c r="J611" s="3">
        <v>10</v>
      </c>
      <c r="K611" s="3">
        <v>5</v>
      </c>
      <c r="L611" s="3">
        <v>1</v>
      </c>
      <c r="M611" s="3">
        <v>3</v>
      </c>
      <c r="N611" s="3">
        <v>54</v>
      </c>
      <c r="O611" s="3">
        <v>43</v>
      </c>
      <c r="P611" s="3">
        <v>5</v>
      </c>
      <c r="Q611" s="3"/>
      <c r="R611" s="3"/>
      <c r="S611" s="3">
        <v>0</v>
      </c>
      <c r="T611" s="3">
        <v>12</v>
      </c>
      <c r="U611" s="3">
        <v>1</v>
      </c>
      <c r="V611" s="3">
        <v>2</v>
      </c>
      <c r="W611" s="3">
        <v>0</v>
      </c>
      <c r="X611" s="3">
        <v>0</v>
      </c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>
        <v>0</v>
      </c>
      <c r="BA611" s="3">
        <v>15</v>
      </c>
      <c r="BB611" s="3">
        <v>432</v>
      </c>
      <c r="BC611" s="3">
        <v>659</v>
      </c>
    </row>
    <row r="612" spans="1:55" s="1" customFormat="1" ht="11.7" x14ac:dyDescent="0.45">
      <c r="A612" s="4">
        <v>611</v>
      </c>
      <c r="B612" s="3">
        <v>344</v>
      </c>
      <c r="C612" s="3" t="s">
        <v>38</v>
      </c>
      <c r="D612" s="5" t="s">
        <v>70</v>
      </c>
      <c r="E612" s="5">
        <f>VLOOKUP(D612,Sheet2!$A$2:$B$154,2,FALSE)</f>
        <v>20044</v>
      </c>
      <c r="F612" s="5" t="str">
        <f>VLOOKUP(E612,Sheet2!$B$2:$C$154,2,FALSE)</f>
        <v>LOMA BONITA</v>
      </c>
      <c r="G612" s="3">
        <v>2</v>
      </c>
      <c r="H612" s="3">
        <v>7</v>
      </c>
      <c r="I612" s="3">
        <v>9</v>
      </c>
      <c r="J612" s="3">
        <v>0</v>
      </c>
      <c r="K612" s="3">
        <v>1</v>
      </c>
      <c r="L612" s="3">
        <v>0</v>
      </c>
      <c r="M612" s="3">
        <v>0</v>
      </c>
      <c r="N612" s="3">
        <v>5</v>
      </c>
      <c r="O612" s="3">
        <v>8</v>
      </c>
      <c r="P612" s="3">
        <v>1</v>
      </c>
      <c r="Q612" s="3"/>
      <c r="R612" s="3"/>
      <c r="S612" s="3">
        <v>0</v>
      </c>
      <c r="T612" s="3">
        <v>1</v>
      </c>
      <c r="U612" s="3">
        <v>2</v>
      </c>
      <c r="V612" s="3">
        <v>0</v>
      </c>
      <c r="W612" s="3">
        <v>0</v>
      </c>
      <c r="X612" s="3">
        <v>0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>
        <v>0</v>
      </c>
      <c r="BA612" s="3">
        <v>1</v>
      </c>
      <c r="BB612" s="3">
        <v>37</v>
      </c>
      <c r="BC612" s="3">
        <v>0</v>
      </c>
    </row>
    <row r="613" spans="1:55" s="1" customFormat="1" ht="11.7" x14ac:dyDescent="0.45">
      <c r="A613" s="4">
        <v>612</v>
      </c>
      <c r="B613" s="3">
        <v>345</v>
      </c>
      <c r="C613" s="3" t="s">
        <v>34</v>
      </c>
      <c r="D613" s="5" t="s">
        <v>70</v>
      </c>
      <c r="E613" s="5">
        <f>VLOOKUP(D613,Sheet2!$A$2:$B$154,2,FALSE)</f>
        <v>20044</v>
      </c>
      <c r="F613" s="5" t="str">
        <f>VLOOKUP(E613,Sheet2!$B$2:$C$154,2,FALSE)</f>
        <v>LOMA BONITA</v>
      </c>
      <c r="G613" s="3">
        <v>3</v>
      </c>
      <c r="H613" s="3">
        <v>80</v>
      </c>
      <c r="I613" s="3">
        <v>91</v>
      </c>
      <c r="J613" s="3">
        <v>7</v>
      </c>
      <c r="K613" s="3">
        <v>8</v>
      </c>
      <c r="L613" s="3">
        <v>2</v>
      </c>
      <c r="M613" s="3">
        <v>2</v>
      </c>
      <c r="N613" s="3">
        <v>41</v>
      </c>
      <c r="O613" s="3">
        <v>40</v>
      </c>
      <c r="P613" s="3">
        <v>6</v>
      </c>
      <c r="Q613" s="3"/>
      <c r="R613" s="3"/>
      <c r="S613" s="3">
        <v>0</v>
      </c>
      <c r="T613" s="3">
        <v>13</v>
      </c>
      <c r="U613" s="3">
        <v>5</v>
      </c>
      <c r="V613" s="3">
        <v>9</v>
      </c>
      <c r="W613" s="3">
        <v>0</v>
      </c>
      <c r="X613" s="3">
        <v>0</v>
      </c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>
        <v>0</v>
      </c>
      <c r="BA613" s="3">
        <v>14</v>
      </c>
      <c r="BB613" s="3">
        <v>321</v>
      </c>
      <c r="BC613" s="3">
        <v>479</v>
      </c>
    </row>
    <row r="614" spans="1:55" s="1" customFormat="1" ht="11.7" x14ac:dyDescent="0.45">
      <c r="A614" s="4">
        <v>613</v>
      </c>
      <c r="B614" s="3">
        <v>345</v>
      </c>
      <c r="C614" s="3" t="s">
        <v>36</v>
      </c>
      <c r="D614" s="5" t="s">
        <v>70</v>
      </c>
      <c r="E614" s="5">
        <f>VLOOKUP(D614,Sheet2!$A$2:$B$154,2,FALSE)</f>
        <v>20044</v>
      </c>
      <c r="F614" s="5" t="str">
        <f>VLOOKUP(E614,Sheet2!$B$2:$C$154,2,FALSE)</f>
        <v>LOMA BONITA</v>
      </c>
      <c r="G614" s="3">
        <v>3</v>
      </c>
      <c r="H614" s="3">
        <v>103</v>
      </c>
      <c r="I614" s="3">
        <v>94</v>
      </c>
      <c r="J614" s="3">
        <v>6</v>
      </c>
      <c r="K614" s="3">
        <v>7</v>
      </c>
      <c r="L614" s="3">
        <v>1</v>
      </c>
      <c r="M614" s="3">
        <v>1</v>
      </c>
      <c r="N614" s="3">
        <v>34</v>
      </c>
      <c r="O614" s="3">
        <v>59</v>
      </c>
      <c r="P614" s="3">
        <v>3</v>
      </c>
      <c r="Q614" s="3"/>
      <c r="R614" s="3"/>
      <c r="S614" s="3">
        <v>0</v>
      </c>
      <c r="T614" s="3">
        <v>7</v>
      </c>
      <c r="U614" s="3">
        <v>0</v>
      </c>
      <c r="V614" s="3">
        <v>2</v>
      </c>
      <c r="W614" s="3">
        <v>0</v>
      </c>
      <c r="X614" s="3">
        <v>0</v>
      </c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>
        <v>0</v>
      </c>
      <c r="BA614" s="3">
        <v>14</v>
      </c>
      <c r="BB614" s="3">
        <v>334</v>
      </c>
      <c r="BC614" s="3">
        <v>478</v>
      </c>
    </row>
    <row r="615" spans="1:55" s="1" customFormat="1" ht="11.7" x14ac:dyDescent="0.45">
      <c r="A615" s="4">
        <v>614</v>
      </c>
      <c r="B615" s="3">
        <v>346</v>
      </c>
      <c r="C615" s="3" t="s">
        <v>34</v>
      </c>
      <c r="D615" s="5" t="s">
        <v>70</v>
      </c>
      <c r="E615" s="5">
        <f>VLOOKUP(D615,Sheet2!$A$2:$B$154,2,FALSE)</f>
        <v>20044</v>
      </c>
      <c r="F615" s="5" t="str">
        <f>VLOOKUP(E615,Sheet2!$B$2:$C$154,2,FALSE)</f>
        <v>LOMA BONITA</v>
      </c>
      <c r="G615" s="3">
        <v>4</v>
      </c>
      <c r="H615" s="3">
        <v>80</v>
      </c>
      <c r="I615" s="3">
        <v>142</v>
      </c>
      <c r="J615" s="3">
        <v>6</v>
      </c>
      <c r="K615" s="3">
        <v>8</v>
      </c>
      <c r="L615" s="3">
        <v>7</v>
      </c>
      <c r="M615" s="3">
        <v>1</v>
      </c>
      <c r="N615" s="3">
        <v>29</v>
      </c>
      <c r="O615" s="3">
        <v>68</v>
      </c>
      <c r="P615" s="3">
        <v>2</v>
      </c>
      <c r="Q615" s="3"/>
      <c r="R615" s="3"/>
      <c r="S615" s="3">
        <v>0</v>
      </c>
      <c r="T615" s="3">
        <v>8</v>
      </c>
      <c r="U615" s="3">
        <v>6</v>
      </c>
      <c r="V615" s="3">
        <v>1</v>
      </c>
      <c r="W615" s="3">
        <v>0</v>
      </c>
      <c r="X615" s="3">
        <v>0</v>
      </c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>
        <v>0</v>
      </c>
      <c r="BA615" s="3">
        <v>22</v>
      </c>
      <c r="BB615" s="3">
        <v>384</v>
      </c>
      <c r="BC615" s="3">
        <v>576</v>
      </c>
    </row>
    <row r="616" spans="1:55" s="1" customFormat="1" ht="11.7" x14ac:dyDescent="0.45">
      <c r="A616" s="4">
        <v>615</v>
      </c>
      <c r="B616" s="3">
        <v>347</v>
      </c>
      <c r="C616" s="3" t="s">
        <v>34</v>
      </c>
      <c r="D616" s="5" t="s">
        <v>70</v>
      </c>
      <c r="E616" s="5">
        <f>VLOOKUP(D616,Sheet2!$A$2:$B$154,2,FALSE)</f>
        <v>20044</v>
      </c>
      <c r="F616" s="5" t="str">
        <f>VLOOKUP(E616,Sheet2!$B$2:$C$154,2,FALSE)</f>
        <v>LOMA BONITA</v>
      </c>
      <c r="G616" s="3">
        <v>6</v>
      </c>
      <c r="H616" s="3">
        <v>108</v>
      </c>
      <c r="I616" s="3">
        <v>133</v>
      </c>
      <c r="J616" s="3">
        <v>7</v>
      </c>
      <c r="K616" s="3">
        <v>10</v>
      </c>
      <c r="L616" s="3">
        <v>6</v>
      </c>
      <c r="M616" s="3">
        <v>3</v>
      </c>
      <c r="N616" s="3">
        <v>43</v>
      </c>
      <c r="O616" s="3">
        <v>45</v>
      </c>
      <c r="P616" s="3">
        <v>4</v>
      </c>
      <c r="Q616" s="3"/>
      <c r="R616" s="3"/>
      <c r="S616" s="3">
        <v>0</v>
      </c>
      <c r="T616" s="3">
        <v>7</v>
      </c>
      <c r="U616" s="3">
        <v>4</v>
      </c>
      <c r="V616" s="3">
        <v>5</v>
      </c>
      <c r="W616" s="3">
        <v>0</v>
      </c>
      <c r="X616" s="3">
        <v>0</v>
      </c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>
        <v>0</v>
      </c>
      <c r="BA616" s="3">
        <v>7</v>
      </c>
      <c r="BB616" s="3">
        <v>388</v>
      </c>
      <c r="BC616" s="3">
        <v>635</v>
      </c>
    </row>
    <row r="617" spans="1:55" s="1" customFormat="1" ht="11.7" x14ac:dyDescent="0.45">
      <c r="A617" s="4">
        <v>616</v>
      </c>
      <c r="B617" s="3">
        <v>347</v>
      </c>
      <c r="C617" s="3" t="s">
        <v>36</v>
      </c>
      <c r="D617" s="5" t="s">
        <v>70</v>
      </c>
      <c r="E617" s="5">
        <f>VLOOKUP(D617,Sheet2!$A$2:$B$154,2,FALSE)</f>
        <v>20044</v>
      </c>
      <c r="F617" s="5" t="str">
        <f>VLOOKUP(E617,Sheet2!$B$2:$C$154,2,FALSE)</f>
        <v>LOMA BONITA</v>
      </c>
      <c r="G617" s="3">
        <v>4</v>
      </c>
      <c r="H617" s="3">
        <v>101</v>
      </c>
      <c r="I617" s="3">
        <v>142</v>
      </c>
      <c r="J617" s="3">
        <v>7</v>
      </c>
      <c r="K617" s="3">
        <v>14</v>
      </c>
      <c r="L617" s="3">
        <v>5</v>
      </c>
      <c r="M617" s="3">
        <v>4</v>
      </c>
      <c r="N617" s="3">
        <v>43</v>
      </c>
      <c r="O617" s="3">
        <v>50</v>
      </c>
      <c r="P617" s="3">
        <v>2</v>
      </c>
      <c r="Q617" s="3"/>
      <c r="R617" s="3"/>
      <c r="S617" s="3">
        <v>0</v>
      </c>
      <c r="T617" s="3">
        <v>10</v>
      </c>
      <c r="U617" s="3">
        <v>1</v>
      </c>
      <c r="V617" s="3">
        <v>7</v>
      </c>
      <c r="W617" s="3">
        <v>0</v>
      </c>
      <c r="X617" s="3">
        <v>0</v>
      </c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>
        <v>0</v>
      </c>
      <c r="BA617" s="3">
        <v>21</v>
      </c>
      <c r="BB617" s="3">
        <v>411</v>
      </c>
      <c r="BC617" s="3">
        <v>634</v>
      </c>
    </row>
    <row r="618" spans="1:55" s="1" customFormat="1" ht="11.7" x14ac:dyDescent="0.45">
      <c r="A618" s="4">
        <v>617</v>
      </c>
      <c r="B618" s="3">
        <v>348</v>
      </c>
      <c r="C618" s="3" t="s">
        <v>34</v>
      </c>
      <c r="D618" s="5" t="s">
        <v>70</v>
      </c>
      <c r="E618" s="5">
        <f>VLOOKUP(D618,Sheet2!$A$2:$B$154,2,FALSE)</f>
        <v>20044</v>
      </c>
      <c r="F618" s="5" t="str">
        <f>VLOOKUP(E618,Sheet2!$B$2:$C$154,2,FALSE)</f>
        <v>LOMA BONITA</v>
      </c>
      <c r="G618" s="3">
        <v>12</v>
      </c>
      <c r="H618" s="3">
        <v>79</v>
      </c>
      <c r="I618" s="3">
        <v>92</v>
      </c>
      <c r="J618" s="3">
        <v>12</v>
      </c>
      <c r="K618" s="3">
        <v>8</v>
      </c>
      <c r="L618" s="3">
        <v>2</v>
      </c>
      <c r="M618" s="3">
        <v>2</v>
      </c>
      <c r="N618" s="3">
        <v>41</v>
      </c>
      <c r="O618" s="3">
        <v>46</v>
      </c>
      <c r="P618" s="3">
        <v>4</v>
      </c>
      <c r="Q618" s="3"/>
      <c r="R618" s="3"/>
      <c r="S618" s="3">
        <v>0</v>
      </c>
      <c r="T618" s="3">
        <v>8</v>
      </c>
      <c r="U618" s="3">
        <v>3</v>
      </c>
      <c r="V618" s="3">
        <v>2</v>
      </c>
      <c r="W618" s="3">
        <v>0</v>
      </c>
      <c r="X618" s="3">
        <v>0</v>
      </c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>
        <v>0</v>
      </c>
      <c r="BA618" s="3">
        <v>17</v>
      </c>
      <c r="BB618" s="3">
        <v>328</v>
      </c>
      <c r="BC618" s="3">
        <v>478</v>
      </c>
    </row>
    <row r="619" spans="1:55" s="1" customFormat="1" ht="11.7" x14ac:dyDescent="0.45">
      <c r="A619" s="4">
        <v>618</v>
      </c>
      <c r="B619" s="3">
        <v>348</v>
      </c>
      <c r="C619" s="3" t="s">
        <v>36</v>
      </c>
      <c r="D619" s="5" t="s">
        <v>70</v>
      </c>
      <c r="E619" s="5">
        <f>VLOOKUP(D619,Sheet2!$A$2:$B$154,2,FALSE)</f>
        <v>20044</v>
      </c>
      <c r="F619" s="5" t="str">
        <f>VLOOKUP(E619,Sheet2!$B$2:$C$154,2,FALSE)</f>
        <v>LOMA BONITA</v>
      </c>
      <c r="G619" s="3">
        <v>12</v>
      </c>
      <c r="H619" s="3">
        <v>94</v>
      </c>
      <c r="I619" s="3">
        <v>85</v>
      </c>
      <c r="J619" s="3">
        <v>1</v>
      </c>
      <c r="K619" s="3">
        <v>5</v>
      </c>
      <c r="L619" s="3">
        <v>2</v>
      </c>
      <c r="M619" s="3">
        <v>1</v>
      </c>
      <c r="N619" s="3">
        <v>44</v>
      </c>
      <c r="O619" s="3">
        <v>37</v>
      </c>
      <c r="P619" s="3">
        <v>4</v>
      </c>
      <c r="Q619" s="3"/>
      <c r="R619" s="3"/>
      <c r="S619" s="3">
        <v>0</v>
      </c>
      <c r="T619" s="3">
        <v>17</v>
      </c>
      <c r="U619" s="3">
        <v>8</v>
      </c>
      <c r="V619" s="3">
        <v>6</v>
      </c>
      <c r="W619" s="3">
        <v>0</v>
      </c>
      <c r="X619" s="3">
        <v>0</v>
      </c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>
        <v>0</v>
      </c>
      <c r="BA619" s="3">
        <v>7</v>
      </c>
      <c r="BB619" s="3">
        <v>323</v>
      </c>
      <c r="BC619" s="3">
        <v>478</v>
      </c>
    </row>
    <row r="620" spans="1:55" s="1" customFormat="1" ht="11.7" x14ac:dyDescent="0.45">
      <c r="A620" s="4">
        <v>619</v>
      </c>
      <c r="B620" s="3">
        <v>349</v>
      </c>
      <c r="C620" s="3" t="s">
        <v>34</v>
      </c>
      <c r="D620" s="5" t="s">
        <v>70</v>
      </c>
      <c r="E620" s="5">
        <f>VLOOKUP(D620,Sheet2!$A$2:$B$154,2,FALSE)</f>
        <v>20044</v>
      </c>
      <c r="F620" s="5" t="str">
        <f>VLOOKUP(E620,Sheet2!$B$2:$C$154,2,FALSE)</f>
        <v>LOMA BONITA</v>
      </c>
      <c r="G620" s="3">
        <v>11</v>
      </c>
      <c r="H620" s="3">
        <v>121</v>
      </c>
      <c r="I620" s="3">
        <v>61</v>
      </c>
      <c r="J620" s="3">
        <v>14</v>
      </c>
      <c r="K620" s="3">
        <v>6</v>
      </c>
      <c r="L620" s="3">
        <v>2</v>
      </c>
      <c r="M620" s="3">
        <v>0</v>
      </c>
      <c r="N620" s="3">
        <v>39</v>
      </c>
      <c r="O620" s="3">
        <v>39</v>
      </c>
      <c r="P620" s="3">
        <v>1</v>
      </c>
      <c r="Q620" s="3"/>
      <c r="R620" s="3"/>
      <c r="S620" s="3">
        <v>0</v>
      </c>
      <c r="T620" s="3">
        <v>13</v>
      </c>
      <c r="U620" s="3">
        <v>0</v>
      </c>
      <c r="V620" s="3">
        <v>1</v>
      </c>
      <c r="W620" s="3">
        <v>0</v>
      </c>
      <c r="X620" s="3">
        <v>0</v>
      </c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>
        <v>0</v>
      </c>
      <c r="BA620" s="3">
        <v>6</v>
      </c>
      <c r="BB620" s="3">
        <v>314</v>
      </c>
      <c r="BC620" s="3">
        <v>460</v>
      </c>
    </row>
    <row r="621" spans="1:55" s="1" customFormat="1" ht="11.7" x14ac:dyDescent="0.45">
      <c r="A621" s="4">
        <v>620</v>
      </c>
      <c r="B621" s="3">
        <v>350</v>
      </c>
      <c r="C621" s="3" t="s">
        <v>34</v>
      </c>
      <c r="D621" s="5" t="s">
        <v>70</v>
      </c>
      <c r="E621" s="5">
        <f>VLOOKUP(D621,Sheet2!$A$2:$B$154,2,FALSE)</f>
        <v>20044</v>
      </c>
      <c r="F621" s="5" t="str">
        <f>VLOOKUP(E621,Sheet2!$B$2:$C$154,2,FALSE)</f>
        <v>LOMA BONITA</v>
      </c>
      <c r="G621" s="3">
        <v>13</v>
      </c>
      <c r="H621" s="3">
        <v>86</v>
      </c>
      <c r="I621" s="3">
        <v>142</v>
      </c>
      <c r="J621" s="3">
        <v>5</v>
      </c>
      <c r="K621" s="3">
        <v>11</v>
      </c>
      <c r="L621" s="3">
        <v>3</v>
      </c>
      <c r="M621" s="3">
        <v>2</v>
      </c>
      <c r="N621" s="3">
        <v>57</v>
      </c>
      <c r="O621" s="3">
        <v>49</v>
      </c>
      <c r="P621" s="3">
        <v>5</v>
      </c>
      <c r="Q621" s="3"/>
      <c r="R621" s="3"/>
      <c r="S621" s="3">
        <v>0</v>
      </c>
      <c r="T621" s="3">
        <v>3</v>
      </c>
      <c r="U621" s="3">
        <v>2</v>
      </c>
      <c r="V621" s="3">
        <v>3</v>
      </c>
      <c r="W621" s="3">
        <v>0</v>
      </c>
      <c r="X621" s="3">
        <v>0</v>
      </c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>
        <v>0</v>
      </c>
      <c r="BA621" s="3">
        <v>5</v>
      </c>
      <c r="BB621" s="3">
        <v>386</v>
      </c>
      <c r="BC621" s="3">
        <v>646</v>
      </c>
    </row>
    <row r="622" spans="1:55" s="1" customFormat="1" ht="11.7" x14ac:dyDescent="0.45">
      <c r="A622" s="4">
        <v>621</v>
      </c>
      <c r="B622" s="3">
        <v>350</v>
      </c>
      <c r="C622" s="3" t="s">
        <v>36</v>
      </c>
      <c r="D622" s="5" t="s">
        <v>70</v>
      </c>
      <c r="E622" s="5">
        <f>VLOOKUP(D622,Sheet2!$A$2:$B$154,2,FALSE)</f>
        <v>20044</v>
      </c>
      <c r="F622" s="5" t="str">
        <f>VLOOKUP(E622,Sheet2!$B$2:$C$154,2,FALSE)</f>
        <v>LOMA BONITA</v>
      </c>
      <c r="G622" s="3">
        <v>13</v>
      </c>
      <c r="H622" s="3">
        <v>96</v>
      </c>
      <c r="I622" s="3">
        <v>155</v>
      </c>
      <c r="J622" s="3">
        <v>11</v>
      </c>
      <c r="K622" s="3">
        <v>9</v>
      </c>
      <c r="L622" s="3">
        <v>1</v>
      </c>
      <c r="M622" s="3">
        <v>1</v>
      </c>
      <c r="N622" s="3">
        <v>67</v>
      </c>
      <c r="O622" s="3">
        <v>42</v>
      </c>
      <c r="P622" s="3">
        <v>0</v>
      </c>
      <c r="Q622" s="3"/>
      <c r="R622" s="3"/>
      <c r="S622" s="3">
        <v>0</v>
      </c>
      <c r="T622" s="3">
        <v>10</v>
      </c>
      <c r="U622" s="3">
        <v>1</v>
      </c>
      <c r="V622" s="3">
        <v>3</v>
      </c>
      <c r="W622" s="3">
        <v>0</v>
      </c>
      <c r="X622" s="3">
        <v>0</v>
      </c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>
        <v>0</v>
      </c>
      <c r="BA622" s="3">
        <v>20</v>
      </c>
      <c r="BB622" s="3">
        <v>429</v>
      </c>
      <c r="BC622" s="3">
        <v>646</v>
      </c>
    </row>
    <row r="623" spans="1:55" s="1" customFormat="1" ht="11.7" x14ac:dyDescent="0.45">
      <c r="A623" s="4">
        <v>622</v>
      </c>
      <c r="B623" s="3">
        <v>351</v>
      </c>
      <c r="C623" s="3" t="s">
        <v>34</v>
      </c>
      <c r="D623" s="5" t="s">
        <v>70</v>
      </c>
      <c r="E623" s="5">
        <f>VLOOKUP(D623,Sheet2!$A$2:$B$154,2,FALSE)</f>
        <v>20044</v>
      </c>
      <c r="F623" s="5" t="str">
        <f>VLOOKUP(E623,Sheet2!$B$2:$C$154,2,FALSE)</f>
        <v>LOMA BONITA</v>
      </c>
      <c r="G623" s="3">
        <v>6</v>
      </c>
      <c r="H623" s="3">
        <v>116</v>
      </c>
      <c r="I623" s="3">
        <v>87</v>
      </c>
      <c r="J623" s="3">
        <v>8</v>
      </c>
      <c r="K623" s="3">
        <v>10</v>
      </c>
      <c r="L623" s="3">
        <v>8</v>
      </c>
      <c r="M623" s="3">
        <v>1</v>
      </c>
      <c r="N623" s="3">
        <v>72</v>
      </c>
      <c r="O623" s="3">
        <v>65</v>
      </c>
      <c r="P623" s="3">
        <v>4</v>
      </c>
      <c r="Q623" s="3"/>
      <c r="R623" s="3"/>
      <c r="S623" s="3">
        <v>0</v>
      </c>
      <c r="T623" s="3">
        <v>15</v>
      </c>
      <c r="U623" s="3">
        <v>5</v>
      </c>
      <c r="V623" s="3">
        <v>5</v>
      </c>
      <c r="W623" s="3">
        <v>0</v>
      </c>
      <c r="X623" s="3">
        <v>0</v>
      </c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>
        <v>0</v>
      </c>
      <c r="BA623" s="3">
        <v>16</v>
      </c>
      <c r="BB623" s="3">
        <v>418</v>
      </c>
      <c r="BC623" s="3">
        <v>628</v>
      </c>
    </row>
    <row r="624" spans="1:55" s="1" customFormat="1" ht="11.7" x14ac:dyDescent="0.45">
      <c r="A624" s="4">
        <v>623</v>
      </c>
      <c r="B624" s="3">
        <v>351</v>
      </c>
      <c r="C624" s="3" t="s">
        <v>36</v>
      </c>
      <c r="D624" s="5" t="s">
        <v>70</v>
      </c>
      <c r="E624" s="5">
        <f>VLOOKUP(D624,Sheet2!$A$2:$B$154,2,FALSE)</f>
        <v>20044</v>
      </c>
      <c r="F624" s="5" t="str">
        <f>VLOOKUP(E624,Sheet2!$B$2:$C$154,2,FALSE)</f>
        <v>LOMA BONITA</v>
      </c>
      <c r="G624" s="3">
        <v>9</v>
      </c>
      <c r="H624" s="3">
        <v>103</v>
      </c>
      <c r="I624" s="3">
        <v>123</v>
      </c>
      <c r="J624" s="3">
        <v>19</v>
      </c>
      <c r="K624" s="3">
        <v>18</v>
      </c>
      <c r="L624" s="3">
        <v>0</v>
      </c>
      <c r="M624" s="3">
        <v>1</v>
      </c>
      <c r="N624" s="3">
        <v>55</v>
      </c>
      <c r="O624" s="3">
        <v>58</v>
      </c>
      <c r="P624" s="3">
        <v>4</v>
      </c>
      <c r="Q624" s="3"/>
      <c r="R624" s="3"/>
      <c r="S624" s="3">
        <v>0</v>
      </c>
      <c r="T624" s="3">
        <v>7</v>
      </c>
      <c r="U624" s="3">
        <v>4</v>
      </c>
      <c r="V624" s="3">
        <v>2</v>
      </c>
      <c r="W624" s="3">
        <v>0</v>
      </c>
      <c r="X624" s="3">
        <v>0</v>
      </c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>
        <v>0</v>
      </c>
      <c r="BA624" s="3">
        <v>21</v>
      </c>
      <c r="BB624" s="3">
        <v>424</v>
      </c>
      <c r="BC624" s="3">
        <v>627</v>
      </c>
    </row>
    <row r="625" spans="1:55" s="1" customFormat="1" ht="11.7" x14ac:dyDescent="0.45">
      <c r="A625" s="4">
        <v>624</v>
      </c>
      <c r="B625" s="3">
        <v>352</v>
      </c>
      <c r="C625" s="3" t="s">
        <v>34</v>
      </c>
      <c r="D625" s="5" t="s">
        <v>70</v>
      </c>
      <c r="E625" s="5">
        <f>VLOOKUP(D625,Sheet2!$A$2:$B$154,2,FALSE)</f>
        <v>20044</v>
      </c>
      <c r="F625" s="5" t="str">
        <f>VLOOKUP(E625,Sheet2!$B$2:$C$154,2,FALSE)</f>
        <v>LOMA BONITA</v>
      </c>
      <c r="G625" s="3">
        <v>7</v>
      </c>
      <c r="H625" s="3">
        <v>88</v>
      </c>
      <c r="I625" s="3">
        <v>105</v>
      </c>
      <c r="J625" s="3">
        <v>16</v>
      </c>
      <c r="K625" s="3">
        <v>9</v>
      </c>
      <c r="L625" s="3">
        <v>2</v>
      </c>
      <c r="M625" s="3">
        <v>2</v>
      </c>
      <c r="N625" s="3">
        <v>55</v>
      </c>
      <c r="O625" s="3">
        <v>47</v>
      </c>
      <c r="P625" s="3">
        <v>3</v>
      </c>
      <c r="Q625" s="3"/>
      <c r="R625" s="3"/>
      <c r="S625" s="3">
        <v>0</v>
      </c>
      <c r="T625" s="3">
        <v>11</v>
      </c>
      <c r="U625" s="3">
        <v>3</v>
      </c>
      <c r="V625" s="3">
        <v>2</v>
      </c>
      <c r="W625" s="3">
        <v>0</v>
      </c>
      <c r="X625" s="3">
        <v>0</v>
      </c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>
        <v>0</v>
      </c>
      <c r="BA625" s="3">
        <v>14</v>
      </c>
      <c r="BB625" s="3">
        <v>364</v>
      </c>
      <c r="BC625" s="3">
        <v>503</v>
      </c>
    </row>
    <row r="626" spans="1:55" s="1" customFormat="1" ht="11.7" x14ac:dyDescent="0.45">
      <c r="A626" s="4">
        <v>625</v>
      </c>
      <c r="B626" s="3">
        <v>352</v>
      </c>
      <c r="C626" s="3" t="s">
        <v>36</v>
      </c>
      <c r="D626" s="5" t="s">
        <v>70</v>
      </c>
      <c r="E626" s="5">
        <f>VLOOKUP(D626,Sheet2!$A$2:$B$154,2,FALSE)</f>
        <v>20044</v>
      </c>
      <c r="F626" s="5" t="str">
        <f>VLOOKUP(E626,Sheet2!$B$2:$C$154,2,FALSE)</f>
        <v>LOMA BONITA</v>
      </c>
      <c r="G626" s="3">
        <v>6</v>
      </c>
      <c r="H626" s="3">
        <v>92</v>
      </c>
      <c r="I626" s="3">
        <v>105</v>
      </c>
      <c r="J626" s="3">
        <v>7</v>
      </c>
      <c r="K626" s="3">
        <v>7</v>
      </c>
      <c r="L626" s="3">
        <v>8</v>
      </c>
      <c r="M626" s="3">
        <v>0</v>
      </c>
      <c r="N626" s="3">
        <v>66</v>
      </c>
      <c r="O626" s="3">
        <v>48</v>
      </c>
      <c r="P626" s="3">
        <v>1</v>
      </c>
      <c r="Q626" s="3"/>
      <c r="R626" s="3"/>
      <c r="S626" s="3">
        <v>0</v>
      </c>
      <c r="T626" s="3">
        <v>12</v>
      </c>
      <c r="U626" s="3">
        <v>1</v>
      </c>
      <c r="V626" s="3">
        <v>3</v>
      </c>
      <c r="W626" s="3">
        <v>0</v>
      </c>
      <c r="X626" s="3">
        <v>0</v>
      </c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>
        <v>0</v>
      </c>
      <c r="BA626" s="3">
        <v>4</v>
      </c>
      <c r="BB626" s="3">
        <v>360</v>
      </c>
      <c r="BC626" s="3">
        <v>503</v>
      </c>
    </row>
    <row r="627" spans="1:55" s="1" customFormat="1" ht="11.7" x14ac:dyDescent="0.45">
      <c r="A627" s="4">
        <v>626</v>
      </c>
      <c r="B627" s="3">
        <v>353</v>
      </c>
      <c r="C627" s="3" t="s">
        <v>34</v>
      </c>
      <c r="D627" s="5" t="s">
        <v>70</v>
      </c>
      <c r="E627" s="5">
        <f>VLOOKUP(D627,Sheet2!$A$2:$B$154,2,FALSE)</f>
        <v>20044</v>
      </c>
      <c r="F627" s="5" t="str">
        <f>VLOOKUP(E627,Sheet2!$B$2:$C$154,2,FALSE)</f>
        <v>LOMA BONITA</v>
      </c>
      <c r="G627" s="3">
        <v>9</v>
      </c>
      <c r="H627" s="3">
        <v>93</v>
      </c>
      <c r="I627" s="3">
        <v>175</v>
      </c>
      <c r="J627" s="3">
        <v>11</v>
      </c>
      <c r="K627" s="3">
        <v>12</v>
      </c>
      <c r="L627" s="3">
        <v>5</v>
      </c>
      <c r="M627" s="3">
        <v>2</v>
      </c>
      <c r="N627" s="3">
        <v>56</v>
      </c>
      <c r="O627" s="3">
        <v>74</v>
      </c>
      <c r="P627" s="3">
        <v>4</v>
      </c>
      <c r="Q627" s="3"/>
      <c r="R627" s="3"/>
      <c r="S627" s="3">
        <v>0</v>
      </c>
      <c r="T627" s="3">
        <v>10</v>
      </c>
      <c r="U627" s="3">
        <v>10</v>
      </c>
      <c r="V627" s="3">
        <v>7</v>
      </c>
      <c r="W627" s="3">
        <v>0</v>
      </c>
      <c r="X627" s="3">
        <v>0</v>
      </c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>
        <v>0</v>
      </c>
      <c r="BA627" s="3">
        <v>0</v>
      </c>
      <c r="BB627" s="3">
        <v>468</v>
      </c>
      <c r="BC627" s="3">
        <v>747</v>
      </c>
    </row>
    <row r="628" spans="1:55" s="1" customFormat="1" ht="11.7" x14ac:dyDescent="0.45">
      <c r="A628" s="4">
        <v>627</v>
      </c>
      <c r="B628" s="3">
        <v>354</v>
      </c>
      <c r="C628" s="3" t="s">
        <v>34</v>
      </c>
      <c r="D628" s="5" t="s">
        <v>70</v>
      </c>
      <c r="E628" s="5">
        <f>VLOOKUP(D628,Sheet2!$A$2:$B$154,2,FALSE)</f>
        <v>20044</v>
      </c>
      <c r="F628" s="5" t="str">
        <f>VLOOKUP(E628,Sheet2!$B$2:$C$154,2,FALSE)</f>
        <v>LOMA BONITA</v>
      </c>
      <c r="G628" s="3">
        <v>6</v>
      </c>
      <c r="H628" s="3">
        <v>84</v>
      </c>
      <c r="I628" s="3">
        <v>85</v>
      </c>
      <c r="J628" s="3">
        <v>17</v>
      </c>
      <c r="K628" s="3">
        <v>4</v>
      </c>
      <c r="L628" s="3">
        <v>6</v>
      </c>
      <c r="M628" s="3">
        <v>0</v>
      </c>
      <c r="N628" s="3">
        <v>59</v>
      </c>
      <c r="O628" s="3">
        <v>40</v>
      </c>
      <c r="P628" s="3">
        <v>0</v>
      </c>
      <c r="Q628" s="3"/>
      <c r="R628" s="3"/>
      <c r="S628" s="3">
        <v>0</v>
      </c>
      <c r="T628" s="3">
        <v>1</v>
      </c>
      <c r="U628" s="3">
        <v>6</v>
      </c>
      <c r="V628" s="3">
        <v>5</v>
      </c>
      <c r="W628" s="3">
        <v>0</v>
      </c>
      <c r="X628" s="3">
        <v>0</v>
      </c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>
        <v>0</v>
      </c>
      <c r="BA628" s="3">
        <v>21</v>
      </c>
      <c r="BB628" s="3">
        <v>334</v>
      </c>
      <c r="BC628" s="3">
        <v>520</v>
      </c>
    </row>
    <row r="629" spans="1:55" s="1" customFormat="1" ht="11.7" x14ac:dyDescent="0.45">
      <c r="A629" s="4">
        <v>628</v>
      </c>
      <c r="B629" s="3">
        <v>354</v>
      </c>
      <c r="C629" s="3" t="s">
        <v>36</v>
      </c>
      <c r="D629" s="5" t="s">
        <v>70</v>
      </c>
      <c r="E629" s="5">
        <f>VLOOKUP(D629,Sheet2!$A$2:$B$154,2,FALSE)</f>
        <v>20044</v>
      </c>
      <c r="F629" s="5" t="str">
        <f>VLOOKUP(E629,Sheet2!$B$2:$C$154,2,FALSE)</f>
        <v>LOMA BONITA</v>
      </c>
      <c r="G629" s="3">
        <v>4</v>
      </c>
      <c r="H629" s="3">
        <v>84</v>
      </c>
      <c r="I629" s="3">
        <v>95</v>
      </c>
      <c r="J629" s="3">
        <v>6</v>
      </c>
      <c r="K629" s="3">
        <v>8</v>
      </c>
      <c r="L629" s="3">
        <v>1</v>
      </c>
      <c r="M629" s="3">
        <v>1</v>
      </c>
      <c r="N629" s="3">
        <v>69</v>
      </c>
      <c r="O629" s="3">
        <v>43</v>
      </c>
      <c r="P629" s="3">
        <v>4</v>
      </c>
      <c r="Q629" s="3"/>
      <c r="R629" s="3"/>
      <c r="S629" s="3">
        <v>0</v>
      </c>
      <c r="T629" s="3">
        <v>12</v>
      </c>
      <c r="U629" s="3">
        <v>4</v>
      </c>
      <c r="V629" s="3">
        <v>7</v>
      </c>
      <c r="W629" s="3">
        <v>0</v>
      </c>
      <c r="X629" s="3">
        <v>0</v>
      </c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>
        <v>0</v>
      </c>
      <c r="BA629" s="3">
        <v>9</v>
      </c>
      <c r="BB629" s="3">
        <v>347</v>
      </c>
      <c r="BC629" s="3">
        <v>519</v>
      </c>
    </row>
    <row r="630" spans="1:55" s="1" customFormat="1" ht="11.7" x14ac:dyDescent="0.45">
      <c r="A630" s="4">
        <v>629</v>
      </c>
      <c r="B630" s="3">
        <v>355</v>
      </c>
      <c r="C630" s="3" t="s">
        <v>34</v>
      </c>
      <c r="D630" s="5" t="s">
        <v>70</v>
      </c>
      <c r="E630" s="5">
        <f>VLOOKUP(D630,Sheet2!$A$2:$B$154,2,FALSE)</f>
        <v>20044</v>
      </c>
      <c r="F630" s="5" t="str">
        <f>VLOOKUP(E630,Sheet2!$B$2:$C$154,2,FALSE)</f>
        <v>LOMA BONITA</v>
      </c>
      <c r="G630" s="3">
        <v>11</v>
      </c>
      <c r="H630" s="3">
        <v>53</v>
      </c>
      <c r="I630" s="3">
        <v>92</v>
      </c>
      <c r="J630" s="3">
        <v>5</v>
      </c>
      <c r="K630" s="3">
        <v>18</v>
      </c>
      <c r="L630" s="3">
        <v>4</v>
      </c>
      <c r="M630" s="3">
        <v>0</v>
      </c>
      <c r="N630" s="3">
        <v>39</v>
      </c>
      <c r="O630" s="3">
        <v>44</v>
      </c>
      <c r="P630" s="3">
        <v>4</v>
      </c>
      <c r="Q630" s="3"/>
      <c r="R630" s="3"/>
      <c r="S630" s="3">
        <v>0</v>
      </c>
      <c r="T630" s="3">
        <v>7</v>
      </c>
      <c r="U630" s="3">
        <v>0</v>
      </c>
      <c r="V630" s="3">
        <v>4</v>
      </c>
      <c r="W630" s="3">
        <v>0</v>
      </c>
      <c r="X630" s="3">
        <v>0</v>
      </c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>
        <v>0</v>
      </c>
      <c r="BA630" s="3">
        <v>13</v>
      </c>
      <c r="BB630" s="3">
        <v>294</v>
      </c>
      <c r="BC630" s="3">
        <v>407</v>
      </c>
    </row>
    <row r="631" spans="1:55" s="1" customFormat="1" ht="11.7" x14ac:dyDescent="0.45">
      <c r="A631" s="4">
        <v>630</v>
      </c>
      <c r="B631" s="3">
        <v>355</v>
      </c>
      <c r="C631" s="3" t="s">
        <v>36</v>
      </c>
      <c r="D631" s="5" t="s">
        <v>70</v>
      </c>
      <c r="E631" s="5">
        <f>VLOOKUP(D631,Sheet2!$A$2:$B$154,2,FALSE)</f>
        <v>20044</v>
      </c>
      <c r="F631" s="5" t="str">
        <f>VLOOKUP(E631,Sheet2!$B$2:$C$154,2,FALSE)</f>
        <v>LOMA BONITA</v>
      </c>
      <c r="G631" s="3">
        <v>8</v>
      </c>
      <c r="H631" s="3">
        <v>44</v>
      </c>
      <c r="I631" s="3">
        <v>75</v>
      </c>
      <c r="J631" s="3">
        <v>5</v>
      </c>
      <c r="K631" s="3">
        <v>6</v>
      </c>
      <c r="L631" s="3">
        <v>6</v>
      </c>
      <c r="M631" s="3">
        <v>0</v>
      </c>
      <c r="N631" s="3">
        <v>23</v>
      </c>
      <c r="O631" s="3">
        <v>59</v>
      </c>
      <c r="P631" s="3">
        <v>3</v>
      </c>
      <c r="Q631" s="3"/>
      <c r="R631" s="3"/>
      <c r="S631" s="3">
        <v>0</v>
      </c>
      <c r="T631" s="3">
        <v>11</v>
      </c>
      <c r="U631" s="3">
        <v>4</v>
      </c>
      <c r="V631" s="3">
        <v>4</v>
      </c>
      <c r="W631" s="3">
        <v>0</v>
      </c>
      <c r="X631" s="3">
        <v>0</v>
      </c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>
        <v>0</v>
      </c>
      <c r="BA631" s="3">
        <v>13</v>
      </c>
      <c r="BB631" s="3">
        <v>261</v>
      </c>
      <c r="BC631" s="3">
        <v>406</v>
      </c>
    </row>
    <row r="632" spans="1:55" s="1" customFormat="1" ht="11.7" x14ac:dyDescent="0.45">
      <c r="A632" s="4">
        <v>631</v>
      </c>
      <c r="B632" s="3">
        <v>356</v>
      </c>
      <c r="C632" s="3" t="s">
        <v>34</v>
      </c>
      <c r="D632" s="5" t="s">
        <v>70</v>
      </c>
      <c r="E632" s="5">
        <f>VLOOKUP(D632,Sheet2!$A$2:$B$154,2,FALSE)</f>
        <v>20044</v>
      </c>
      <c r="F632" s="5" t="str">
        <f>VLOOKUP(E632,Sheet2!$B$2:$C$154,2,FALSE)</f>
        <v>LOMA BONITA</v>
      </c>
      <c r="G632" s="3">
        <v>6</v>
      </c>
      <c r="H632" s="3">
        <v>52</v>
      </c>
      <c r="I632" s="3">
        <v>92</v>
      </c>
      <c r="J632" s="3">
        <v>11</v>
      </c>
      <c r="K632" s="3">
        <v>6</v>
      </c>
      <c r="L632" s="3">
        <v>3</v>
      </c>
      <c r="M632" s="3">
        <v>1</v>
      </c>
      <c r="N632" s="3">
        <v>42</v>
      </c>
      <c r="O632" s="3">
        <v>23</v>
      </c>
      <c r="P632" s="3">
        <v>9</v>
      </c>
      <c r="Q632" s="3"/>
      <c r="R632" s="3"/>
      <c r="S632" s="3">
        <v>0</v>
      </c>
      <c r="T632" s="3">
        <v>3</v>
      </c>
      <c r="U632" s="3">
        <v>2</v>
      </c>
      <c r="V632" s="3">
        <v>2</v>
      </c>
      <c r="W632" s="3">
        <v>0</v>
      </c>
      <c r="X632" s="3">
        <v>0</v>
      </c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>
        <v>0</v>
      </c>
      <c r="BA632" s="3">
        <v>13</v>
      </c>
      <c r="BB632" s="3">
        <v>265</v>
      </c>
      <c r="BC632" s="3">
        <v>422</v>
      </c>
    </row>
    <row r="633" spans="1:55" s="1" customFormat="1" ht="11.7" x14ac:dyDescent="0.45">
      <c r="A633" s="4">
        <v>632</v>
      </c>
      <c r="B633" s="3">
        <v>356</v>
      </c>
      <c r="C633" s="3" t="s">
        <v>36</v>
      </c>
      <c r="D633" s="5" t="s">
        <v>70</v>
      </c>
      <c r="E633" s="5">
        <f>VLOOKUP(D633,Sheet2!$A$2:$B$154,2,FALSE)</f>
        <v>20044</v>
      </c>
      <c r="F633" s="5" t="str">
        <f>VLOOKUP(E633,Sheet2!$B$2:$C$154,2,FALSE)</f>
        <v>LOMA BONITA</v>
      </c>
      <c r="G633" s="3">
        <v>7</v>
      </c>
      <c r="H633" s="3">
        <v>66</v>
      </c>
      <c r="I633" s="3">
        <v>92</v>
      </c>
      <c r="J633" s="3">
        <v>4</v>
      </c>
      <c r="K633" s="3">
        <v>11</v>
      </c>
      <c r="L633" s="3">
        <v>2</v>
      </c>
      <c r="M633" s="3">
        <v>0</v>
      </c>
      <c r="N633" s="3">
        <v>26</v>
      </c>
      <c r="O633" s="3">
        <v>34</v>
      </c>
      <c r="P633" s="3">
        <v>10</v>
      </c>
      <c r="Q633" s="3"/>
      <c r="R633" s="3"/>
      <c r="S633" s="3">
        <v>0</v>
      </c>
      <c r="T633" s="3">
        <v>5</v>
      </c>
      <c r="U633" s="3">
        <v>5</v>
      </c>
      <c r="V633" s="3">
        <v>4</v>
      </c>
      <c r="W633" s="3">
        <v>0</v>
      </c>
      <c r="X633" s="3">
        <v>0</v>
      </c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>
        <v>0</v>
      </c>
      <c r="BA633" s="3">
        <v>12</v>
      </c>
      <c r="BB633" s="3">
        <v>278</v>
      </c>
      <c r="BC633" s="3">
        <v>421</v>
      </c>
    </row>
    <row r="634" spans="1:55" s="1" customFormat="1" ht="11.7" x14ac:dyDescent="0.45">
      <c r="A634" s="4">
        <v>633</v>
      </c>
      <c r="B634" s="3">
        <v>357</v>
      </c>
      <c r="C634" s="3" t="s">
        <v>34</v>
      </c>
      <c r="D634" s="5" t="s">
        <v>70</v>
      </c>
      <c r="E634" s="5">
        <f>VLOOKUP(D634,Sheet2!$A$2:$B$154,2,FALSE)</f>
        <v>20044</v>
      </c>
      <c r="F634" s="5" t="str">
        <f>VLOOKUP(E634,Sheet2!$B$2:$C$154,2,FALSE)</f>
        <v>LOMA BONITA</v>
      </c>
      <c r="G634" s="3">
        <v>3</v>
      </c>
      <c r="H634" s="3">
        <v>69</v>
      </c>
      <c r="I634" s="3">
        <v>133</v>
      </c>
      <c r="J634" s="3">
        <v>7</v>
      </c>
      <c r="K634" s="3">
        <v>15</v>
      </c>
      <c r="L634" s="3">
        <v>8</v>
      </c>
      <c r="M634" s="3">
        <v>2</v>
      </c>
      <c r="N634" s="3">
        <v>14</v>
      </c>
      <c r="O634" s="3">
        <v>65</v>
      </c>
      <c r="P634" s="3">
        <v>67</v>
      </c>
      <c r="Q634" s="3"/>
      <c r="R634" s="3"/>
      <c r="S634" s="3">
        <v>0</v>
      </c>
      <c r="T634" s="3">
        <v>1</v>
      </c>
      <c r="U634" s="3">
        <v>10</v>
      </c>
      <c r="V634" s="3">
        <v>5</v>
      </c>
      <c r="W634" s="3">
        <v>0</v>
      </c>
      <c r="X634" s="3">
        <v>0</v>
      </c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>
        <v>0</v>
      </c>
      <c r="BA634" s="3">
        <v>34</v>
      </c>
      <c r="BB634" s="3">
        <v>433</v>
      </c>
      <c r="BC634" s="3">
        <v>637</v>
      </c>
    </row>
    <row r="635" spans="1:55" s="1" customFormat="1" ht="11.7" x14ac:dyDescent="0.45">
      <c r="A635" s="4">
        <v>634</v>
      </c>
      <c r="B635" s="3">
        <v>357</v>
      </c>
      <c r="C635" s="3" t="s">
        <v>39</v>
      </c>
      <c r="D635" s="5" t="s">
        <v>70</v>
      </c>
      <c r="E635" s="5">
        <f>VLOOKUP(D635,Sheet2!$A$2:$B$154,2,FALSE)</f>
        <v>20044</v>
      </c>
      <c r="F635" s="5" t="str">
        <f>VLOOKUP(E635,Sheet2!$B$2:$C$154,2,FALSE)</f>
        <v>LOMA BONITA</v>
      </c>
      <c r="G635" s="3">
        <v>1</v>
      </c>
      <c r="H635" s="3">
        <v>18</v>
      </c>
      <c r="I635" s="3">
        <v>79</v>
      </c>
      <c r="J635" s="3">
        <v>3</v>
      </c>
      <c r="K635" s="3">
        <v>17</v>
      </c>
      <c r="L635" s="3">
        <v>3</v>
      </c>
      <c r="M635" s="3">
        <v>0</v>
      </c>
      <c r="N635" s="3">
        <v>33</v>
      </c>
      <c r="O635" s="3">
        <v>28</v>
      </c>
      <c r="P635" s="3">
        <v>63</v>
      </c>
      <c r="Q635" s="3"/>
      <c r="R635" s="3"/>
      <c r="S635" s="3">
        <v>0</v>
      </c>
      <c r="T635" s="3">
        <v>1</v>
      </c>
      <c r="U635" s="3">
        <v>3</v>
      </c>
      <c r="V635" s="3">
        <v>1</v>
      </c>
      <c r="W635" s="3">
        <v>0</v>
      </c>
      <c r="X635" s="3">
        <v>0</v>
      </c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>
        <v>0</v>
      </c>
      <c r="BA635" s="3">
        <v>12</v>
      </c>
      <c r="BB635" s="3">
        <v>262</v>
      </c>
      <c r="BC635" s="3">
        <v>398</v>
      </c>
    </row>
    <row r="636" spans="1:55" s="1" customFormat="1" ht="11.7" x14ac:dyDescent="0.45">
      <c r="A636" s="4">
        <v>635</v>
      </c>
      <c r="B636" s="3">
        <v>358</v>
      </c>
      <c r="C636" s="3" t="s">
        <v>34</v>
      </c>
      <c r="D636" s="5" t="s">
        <v>70</v>
      </c>
      <c r="E636" s="5">
        <f>VLOOKUP(D636,Sheet2!$A$2:$B$154,2,FALSE)</f>
        <v>20044</v>
      </c>
      <c r="F636" s="5" t="str">
        <f>VLOOKUP(E636,Sheet2!$B$2:$C$154,2,FALSE)</f>
        <v>LOMA BONITA</v>
      </c>
      <c r="G636" s="3">
        <v>5</v>
      </c>
      <c r="H636" s="3">
        <v>43</v>
      </c>
      <c r="I636" s="3">
        <v>135</v>
      </c>
      <c r="J636" s="3">
        <v>3</v>
      </c>
      <c r="K636" s="3">
        <v>11</v>
      </c>
      <c r="L636" s="3">
        <v>3</v>
      </c>
      <c r="M636" s="3">
        <v>1</v>
      </c>
      <c r="N636" s="3">
        <v>7</v>
      </c>
      <c r="O636" s="3">
        <v>47</v>
      </c>
      <c r="P636" s="3">
        <v>7</v>
      </c>
      <c r="Q636" s="3"/>
      <c r="R636" s="3"/>
      <c r="S636" s="3">
        <v>0</v>
      </c>
      <c r="T636" s="3">
        <v>5</v>
      </c>
      <c r="U636" s="3">
        <v>2</v>
      </c>
      <c r="V636" s="3">
        <v>5</v>
      </c>
      <c r="W636" s="3">
        <v>0</v>
      </c>
      <c r="X636" s="3">
        <v>0</v>
      </c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>
        <v>0</v>
      </c>
      <c r="BA636" s="3">
        <v>21</v>
      </c>
      <c r="BB636" s="3">
        <v>295</v>
      </c>
      <c r="BC636" s="3">
        <v>443</v>
      </c>
    </row>
    <row r="637" spans="1:55" s="1" customFormat="1" ht="11.7" x14ac:dyDescent="0.45">
      <c r="A637" s="4">
        <v>636</v>
      </c>
      <c r="B637" s="3">
        <v>359</v>
      </c>
      <c r="C637" s="3" t="s">
        <v>34</v>
      </c>
      <c r="D637" s="5" t="s">
        <v>70</v>
      </c>
      <c r="E637" s="5">
        <f>VLOOKUP(D637,Sheet2!$A$2:$B$154,2,FALSE)</f>
        <v>20044</v>
      </c>
      <c r="F637" s="5" t="str">
        <f>VLOOKUP(E637,Sheet2!$B$2:$C$154,2,FALSE)</f>
        <v>LOMA BONITA</v>
      </c>
      <c r="G637" s="3">
        <v>3</v>
      </c>
      <c r="H637" s="3">
        <v>62</v>
      </c>
      <c r="I637" s="3">
        <v>126</v>
      </c>
      <c r="J637" s="3">
        <v>5</v>
      </c>
      <c r="K637" s="3">
        <v>14</v>
      </c>
      <c r="L637" s="3">
        <v>4</v>
      </c>
      <c r="M637" s="3">
        <v>1</v>
      </c>
      <c r="N637" s="3">
        <v>26</v>
      </c>
      <c r="O637" s="3">
        <v>25</v>
      </c>
      <c r="P637" s="3">
        <v>4</v>
      </c>
      <c r="Q637" s="3"/>
      <c r="R637" s="3"/>
      <c r="S637" s="3">
        <v>0</v>
      </c>
      <c r="T637" s="3">
        <v>6</v>
      </c>
      <c r="U637" s="3">
        <v>2</v>
      </c>
      <c r="V637" s="3">
        <v>4</v>
      </c>
      <c r="W637" s="3">
        <v>0</v>
      </c>
      <c r="X637" s="3">
        <v>0</v>
      </c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>
        <v>0</v>
      </c>
      <c r="BA637" s="3">
        <v>14</v>
      </c>
      <c r="BB637" s="3">
        <v>296</v>
      </c>
      <c r="BC637" s="3">
        <v>391</v>
      </c>
    </row>
    <row r="638" spans="1:55" s="1" customFormat="1" ht="11.7" x14ac:dyDescent="0.45">
      <c r="A638" s="4">
        <v>637</v>
      </c>
      <c r="B638" s="3">
        <v>359</v>
      </c>
      <c r="C638" s="3" t="s">
        <v>36</v>
      </c>
      <c r="D638" s="5" t="s">
        <v>70</v>
      </c>
      <c r="E638" s="5">
        <f>VLOOKUP(D638,Sheet2!$A$2:$B$154,2,FALSE)</f>
        <v>20044</v>
      </c>
      <c r="F638" s="5" t="str">
        <f>VLOOKUP(E638,Sheet2!$B$2:$C$154,2,FALSE)</f>
        <v>LOMA BONITA</v>
      </c>
      <c r="G638" s="3">
        <v>1</v>
      </c>
      <c r="H638" s="3">
        <v>55</v>
      </c>
      <c r="I638" s="3">
        <v>130</v>
      </c>
      <c r="J638" s="3">
        <v>5</v>
      </c>
      <c r="K638" s="3">
        <v>12</v>
      </c>
      <c r="L638" s="3">
        <v>3</v>
      </c>
      <c r="M638" s="3">
        <v>1</v>
      </c>
      <c r="N638" s="3">
        <v>21</v>
      </c>
      <c r="O638" s="3">
        <v>23</v>
      </c>
      <c r="P638" s="3">
        <v>7</v>
      </c>
      <c r="Q638" s="3"/>
      <c r="R638" s="3"/>
      <c r="S638" s="3">
        <v>0</v>
      </c>
      <c r="T638" s="3">
        <v>11</v>
      </c>
      <c r="U638" s="3">
        <v>3</v>
      </c>
      <c r="V638" s="3">
        <v>5</v>
      </c>
      <c r="W638" s="3">
        <v>0</v>
      </c>
      <c r="X638" s="3">
        <v>0</v>
      </c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>
        <v>0</v>
      </c>
      <c r="BA638" s="3">
        <v>13</v>
      </c>
      <c r="BB638" s="3">
        <v>290</v>
      </c>
      <c r="BC638" s="3">
        <v>391</v>
      </c>
    </row>
    <row r="639" spans="1:55" s="1" customFormat="1" ht="11.7" x14ac:dyDescent="0.45">
      <c r="A639" s="4">
        <v>638</v>
      </c>
      <c r="B639" s="3">
        <v>360</v>
      </c>
      <c r="C639" s="3" t="s">
        <v>34</v>
      </c>
      <c r="D639" s="5" t="s">
        <v>70</v>
      </c>
      <c r="E639" s="5">
        <f>VLOOKUP(D639,Sheet2!$A$2:$B$154,2,FALSE)</f>
        <v>20044</v>
      </c>
      <c r="F639" s="5" t="str">
        <f>VLOOKUP(E639,Sheet2!$B$2:$C$154,2,FALSE)</f>
        <v>LOMA BONITA</v>
      </c>
      <c r="G639" s="3">
        <v>6</v>
      </c>
      <c r="H639" s="3">
        <v>95</v>
      </c>
      <c r="I639" s="3">
        <v>182</v>
      </c>
      <c r="J639" s="3">
        <v>4</v>
      </c>
      <c r="K639" s="3">
        <v>21</v>
      </c>
      <c r="L639" s="3">
        <v>2</v>
      </c>
      <c r="M639" s="3">
        <v>2</v>
      </c>
      <c r="N639" s="3">
        <v>41</v>
      </c>
      <c r="O639" s="3">
        <v>93</v>
      </c>
      <c r="P639" s="3">
        <v>6</v>
      </c>
      <c r="Q639" s="3"/>
      <c r="R639" s="3"/>
      <c r="S639" s="3">
        <v>0</v>
      </c>
      <c r="T639" s="3">
        <v>11</v>
      </c>
      <c r="U639" s="3">
        <v>6</v>
      </c>
      <c r="V639" s="3">
        <v>4</v>
      </c>
      <c r="W639" s="3">
        <v>0</v>
      </c>
      <c r="X639" s="3">
        <v>0</v>
      </c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>
        <v>0</v>
      </c>
      <c r="BA639" s="3">
        <v>21</v>
      </c>
      <c r="BB639" s="3">
        <v>494</v>
      </c>
      <c r="BC639" s="3">
        <v>702</v>
      </c>
    </row>
    <row r="640" spans="1:55" s="1" customFormat="1" ht="11.7" x14ac:dyDescent="0.45">
      <c r="A640" s="4">
        <v>639</v>
      </c>
      <c r="B640" s="3">
        <v>360</v>
      </c>
      <c r="C640" s="3" t="s">
        <v>36</v>
      </c>
      <c r="D640" s="5" t="s">
        <v>70</v>
      </c>
      <c r="E640" s="5">
        <f>VLOOKUP(D640,Sheet2!$A$2:$B$154,2,FALSE)</f>
        <v>20044</v>
      </c>
      <c r="F640" s="5" t="str">
        <f>VLOOKUP(E640,Sheet2!$B$2:$C$154,2,FALSE)</f>
        <v>LOMA BONITA</v>
      </c>
      <c r="G640" s="3">
        <v>3</v>
      </c>
      <c r="H640" s="3">
        <v>106</v>
      </c>
      <c r="I640" s="3">
        <v>214</v>
      </c>
      <c r="J640" s="3">
        <v>3</v>
      </c>
      <c r="K640" s="3">
        <v>23</v>
      </c>
      <c r="L640" s="3">
        <v>6</v>
      </c>
      <c r="M640" s="3">
        <v>1</v>
      </c>
      <c r="N640" s="3">
        <v>32</v>
      </c>
      <c r="O640" s="3">
        <v>72</v>
      </c>
      <c r="P640" s="3">
        <v>18</v>
      </c>
      <c r="Q640" s="3"/>
      <c r="R640" s="3"/>
      <c r="S640" s="3">
        <v>0</v>
      </c>
      <c r="T640" s="3">
        <v>5</v>
      </c>
      <c r="U640" s="3">
        <v>6</v>
      </c>
      <c r="V640" s="3">
        <v>7</v>
      </c>
      <c r="W640" s="3">
        <v>0</v>
      </c>
      <c r="X640" s="3">
        <v>0</v>
      </c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>
        <v>0</v>
      </c>
      <c r="BA640" s="3">
        <v>20</v>
      </c>
      <c r="BB640" s="3">
        <v>516</v>
      </c>
      <c r="BC640" s="3">
        <v>702</v>
      </c>
    </row>
    <row r="641" spans="1:55" s="1" customFormat="1" ht="11.7" x14ac:dyDescent="0.45">
      <c r="A641" s="4">
        <v>640</v>
      </c>
      <c r="B641" s="3">
        <v>361</v>
      </c>
      <c r="C641" s="3" t="s">
        <v>34</v>
      </c>
      <c r="D641" s="5" t="s">
        <v>70</v>
      </c>
      <c r="E641" s="5">
        <f>VLOOKUP(D641,Sheet2!$A$2:$B$154,2,FALSE)</f>
        <v>20044</v>
      </c>
      <c r="F641" s="5" t="str">
        <f>VLOOKUP(E641,Sheet2!$B$2:$C$154,2,FALSE)</f>
        <v>LOMA BONITA</v>
      </c>
      <c r="G641" s="3">
        <v>4</v>
      </c>
      <c r="H641" s="3">
        <v>34</v>
      </c>
      <c r="I641" s="3">
        <v>124</v>
      </c>
      <c r="J641" s="3">
        <v>4</v>
      </c>
      <c r="K641" s="3">
        <v>12</v>
      </c>
      <c r="L641" s="3">
        <v>3</v>
      </c>
      <c r="M641" s="3">
        <v>0</v>
      </c>
      <c r="N641" s="3">
        <v>65</v>
      </c>
      <c r="O641" s="3">
        <v>20</v>
      </c>
      <c r="P641" s="3">
        <v>1</v>
      </c>
      <c r="Q641" s="3"/>
      <c r="R641" s="3"/>
      <c r="S641" s="3">
        <v>0</v>
      </c>
      <c r="T641" s="3">
        <v>3</v>
      </c>
      <c r="U641" s="3">
        <v>1</v>
      </c>
      <c r="V641" s="3">
        <v>5</v>
      </c>
      <c r="W641" s="3">
        <v>0</v>
      </c>
      <c r="X641" s="3">
        <v>0</v>
      </c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>
        <v>0</v>
      </c>
      <c r="BA641" s="3">
        <v>6</v>
      </c>
      <c r="BB641" s="3">
        <v>282</v>
      </c>
      <c r="BC641" s="3">
        <v>405</v>
      </c>
    </row>
    <row r="642" spans="1:55" s="1" customFormat="1" ht="11.7" x14ac:dyDescent="0.45">
      <c r="A642" s="4">
        <v>641</v>
      </c>
      <c r="B642" s="3">
        <v>361</v>
      </c>
      <c r="C642" s="3" t="s">
        <v>39</v>
      </c>
      <c r="D642" s="5" t="s">
        <v>70</v>
      </c>
      <c r="E642" s="5">
        <f>VLOOKUP(D642,Sheet2!$A$2:$B$154,2,FALSE)</f>
        <v>20044</v>
      </c>
      <c r="F642" s="5" t="str">
        <f>VLOOKUP(E642,Sheet2!$B$2:$C$154,2,FALSE)</f>
        <v>LOMA BONITA</v>
      </c>
      <c r="G642" s="3">
        <v>4</v>
      </c>
      <c r="H642" s="3">
        <v>52</v>
      </c>
      <c r="I642" s="3">
        <v>70</v>
      </c>
      <c r="J642" s="3">
        <v>1</v>
      </c>
      <c r="K642" s="3">
        <v>4</v>
      </c>
      <c r="L642" s="3">
        <v>3</v>
      </c>
      <c r="M642" s="3">
        <v>2</v>
      </c>
      <c r="N642" s="3">
        <v>23</v>
      </c>
      <c r="O642" s="3">
        <v>25</v>
      </c>
      <c r="P642" s="3">
        <v>1</v>
      </c>
      <c r="Q642" s="3"/>
      <c r="R642" s="3"/>
      <c r="S642" s="3">
        <v>0</v>
      </c>
      <c r="T642" s="3">
        <v>2</v>
      </c>
      <c r="U642" s="3">
        <v>1</v>
      </c>
      <c r="V642" s="3">
        <v>5</v>
      </c>
      <c r="W642" s="3">
        <v>0</v>
      </c>
      <c r="X642" s="3">
        <v>0</v>
      </c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>
        <v>0</v>
      </c>
      <c r="BA642" s="3">
        <v>17</v>
      </c>
      <c r="BB642" s="3">
        <v>210</v>
      </c>
      <c r="BC642" s="3">
        <v>334</v>
      </c>
    </row>
    <row r="643" spans="1:55" s="1" customFormat="1" ht="11.7" x14ac:dyDescent="0.45">
      <c r="A643" s="4">
        <v>642</v>
      </c>
      <c r="B643" s="3">
        <v>362</v>
      </c>
      <c r="C643" s="3" t="s">
        <v>34</v>
      </c>
      <c r="D643" s="5" t="s">
        <v>70</v>
      </c>
      <c r="E643" s="5">
        <f>VLOOKUP(D643,Sheet2!$A$2:$B$154,2,FALSE)</f>
        <v>20044</v>
      </c>
      <c r="F643" s="5" t="str">
        <f>VLOOKUP(E643,Sheet2!$B$2:$C$154,2,FALSE)</f>
        <v>LOMA BONITA</v>
      </c>
      <c r="G643" s="3">
        <v>4</v>
      </c>
      <c r="H643" s="3">
        <v>35</v>
      </c>
      <c r="I643" s="3">
        <v>242</v>
      </c>
      <c r="J643" s="3">
        <v>6</v>
      </c>
      <c r="K643" s="3">
        <v>9</v>
      </c>
      <c r="L643" s="3">
        <v>1</v>
      </c>
      <c r="M643" s="3">
        <v>0</v>
      </c>
      <c r="N643" s="3">
        <v>63</v>
      </c>
      <c r="O643" s="3">
        <v>31</v>
      </c>
      <c r="P643" s="3">
        <v>2</v>
      </c>
      <c r="Q643" s="3"/>
      <c r="R643" s="3"/>
      <c r="S643" s="3">
        <v>0</v>
      </c>
      <c r="T643" s="3">
        <v>4</v>
      </c>
      <c r="U643" s="3">
        <v>0</v>
      </c>
      <c r="V643" s="3">
        <v>9</v>
      </c>
      <c r="W643" s="3">
        <v>0</v>
      </c>
      <c r="X643" s="3">
        <v>0</v>
      </c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>
        <v>0</v>
      </c>
      <c r="BA643" s="3">
        <v>23</v>
      </c>
      <c r="BB643" s="3">
        <v>429</v>
      </c>
      <c r="BC643" s="3">
        <v>549</v>
      </c>
    </row>
    <row r="644" spans="1:55" s="1" customFormat="1" ht="11.7" x14ac:dyDescent="0.45">
      <c r="A644" s="4">
        <v>643</v>
      </c>
      <c r="B644" s="3">
        <v>362</v>
      </c>
      <c r="C644" s="3" t="s">
        <v>39</v>
      </c>
      <c r="D644" s="5" t="s">
        <v>70</v>
      </c>
      <c r="E644" s="5">
        <f>VLOOKUP(D644,Sheet2!$A$2:$B$154,2,FALSE)</f>
        <v>20044</v>
      </c>
      <c r="F644" s="5" t="str">
        <f>VLOOKUP(E644,Sheet2!$B$2:$C$154,2,FALSE)</f>
        <v>LOMA BONITA</v>
      </c>
      <c r="G644" s="3">
        <v>7</v>
      </c>
      <c r="H644" s="3">
        <v>27</v>
      </c>
      <c r="I644" s="3">
        <v>73</v>
      </c>
      <c r="J644" s="3">
        <v>1</v>
      </c>
      <c r="K644" s="3">
        <v>13</v>
      </c>
      <c r="L644" s="3">
        <v>0</v>
      </c>
      <c r="M644" s="3">
        <v>1</v>
      </c>
      <c r="N644" s="3">
        <v>17</v>
      </c>
      <c r="O644" s="3">
        <v>55</v>
      </c>
      <c r="P644" s="3">
        <v>7</v>
      </c>
      <c r="Q644" s="3"/>
      <c r="R644" s="3"/>
      <c r="S644" s="3">
        <v>0</v>
      </c>
      <c r="T644" s="3">
        <v>0</v>
      </c>
      <c r="U644" s="3">
        <v>3</v>
      </c>
      <c r="V644" s="3">
        <v>1</v>
      </c>
      <c r="W644" s="3">
        <v>0</v>
      </c>
      <c r="X644" s="3">
        <v>0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>
        <v>0</v>
      </c>
      <c r="BA644" s="3">
        <v>11</v>
      </c>
      <c r="BB644" s="3">
        <v>216</v>
      </c>
      <c r="BC644" s="3">
        <v>320</v>
      </c>
    </row>
    <row r="645" spans="1:55" s="1" customFormat="1" ht="11.7" x14ac:dyDescent="0.45">
      <c r="A645" s="4">
        <v>644</v>
      </c>
      <c r="B645" s="3">
        <v>363</v>
      </c>
      <c r="C645" s="3" t="s">
        <v>34</v>
      </c>
      <c r="D645" s="5" t="s">
        <v>70</v>
      </c>
      <c r="E645" s="5">
        <f>VLOOKUP(D645,Sheet2!$A$2:$B$154,2,FALSE)</f>
        <v>20044</v>
      </c>
      <c r="F645" s="5" t="str">
        <f>VLOOKUP(E645,Sheet2!$B$2:$C$154,2,FALSE)</f>
        <v>LOMA BONITA</v>
      </c>
      <c r="G645" s="3">
        <v>3</v>
      </c>
      <c r="H645" s="3">
        <v>61</v>
      </c>
      <c r="I645" s="3">
        <v>208</v>
      </c>
      <c r="J645" s="3">
        <v>3</v>
      </c>
      <c r="K645" s="3">
        <v>0</v>
      </c>
      <c r="L645" s="3">
        <v>3</v>
      </c>
      <c r="M645" s="3">
        <v>0</v>
      </c>
      <c r="N645" s="3">
        <v>68</v>
      </c>
      <c r="O645" s="3">
        <v>8</v>
      </c>
      <c r="P645" s="3">
        <v>1</v>
      </c>
      <c r="Q645" s="3"/>
      <c r="R645" s="3"/>
      <c r="S645" s="3">
        <v>0</v>
      </c>
      <c r="T645" s="3">
        <v>10</v>
      </c>
      <c r="U645" s="3">
        <v>0</v>
      </c>
      <c r="V645" s="3">
        <v>3</v>
      </c>
      <c r="W645" s="3">
        <v>0</v>
      </c>
      <c r="X645" s="3">
        <v>0</v>
      </c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>
        <v>0</v>
      </c>
      <c r="BA645" s="3">
        <v>16</v>
      </c>
      <c r="BB645" s="3">
        <v>384</v>
      </c>
      <c r="BC645" s="3">
        <v>550</v>
      </c>
    </row>
    <row r="646" spans="1:55" s="1" customFormat="1" ht="11.7" x14ac:dyDescent="0.45">
      <c r="A646" s="4">
        <v>645</v>
      </c>
      <c r="B646" s="3">
        <v>364</v>
      </c>
      <c r="C646" s="3" t="s">
        <v>34</v>
      </c>
      <c r="D646" s="5" t="s">
        <v>70</v>
      </c>
      <c r="E646" s="5">
        <f>VLOOKUP(D646,Sheet2!$A$2:$B$154,2,FALSE)</f>
        <v>20044</v>
      </c>
      <c r="F646" s="5" t="str">
        <f>VLOOKUP(E646,Sheet2!$B$2:$C$154,2,FALSE)</f>
        <v>LOMA BONITA</v>
      </c>
      <c r="G646" s="3">
        <v>5</v>
      </c>
      <c r="H646" s="3">
        <v>28</v>
      </c>
      <c r="I646" s="3">
        <v>110</v>
      </c>
      <c r="J646" s="3">
        <v>5</v>
      </c>
      <c r="K646" s="3">
        <v>15</v>
      </c>
      <c r="L646" s="3">
        <v>2</v>
      </c>
      <c r="M646" s="3">
        <v>1</v>
      </c>
      <c r="N646" s="3">
        <v>22</v>
      </c>
      <c r="O646" s="3">
        <v>21</v>
      </c>
      <c r="P646" s="3">
        <v>0</v>
      </c>
      <c r="Q646" s="3"/>
      <c r="R646" s="3"/>
      <c r="S646" s="3">
        <v>0</v>
      </c>
      <c r="T646" s="3">
        <v>3</v>
      </c>
      <c r="U646" s="3">
        <v>3</v>
      </c>
      <c r="V646" s="3">
        <v>7</v>
      </c>
      <c r="W646" s="3">
        <v>0</v>
      </c>
      <c r="X646" s="3">
        <v>0</v>
      </c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>
        <v>0</v>
      </c>
      <c r="BA646" s="3">
        <v>7</v>
      </c>
      <c r="BB646" s="3">
        <v>229</v>
      </c>
      <c r="BC646" s="3">
        <v>319</v>
      </c>
    </row>
    <row r="647" spans="1:55" s="1" customFormat="1" ht="11.7" x14ac:dyDescent="0.45">
      <c r="A647" s="4">
        <v>646</v>
      </c>
      <c r="B647" s="3">
        <v>374</v>
      </c>
      <c r="C647" s="3" t="s">
        <v>34</v>
      </c>
      <c r="D647" s="5" t="s">
        <v>71</v>
      </c>
      <c r="E647" s="5">
        <f>VLOOKUP(D647,Sheet2!$A$2:$B$154,2,FALSE)</f>
        <v>20049</v>
      </c>
      <c r="F647" s="5" t="str">
        <f>VLOOKUP(E647,Sheet2!$B$2:$C$154,2,FALSE)</f>
        <v>MAGDALENA OCOTLÁN</v>
      </c>
      <c r="G647" s="3">
        <v>3</v>
      </c>
      <c r="H647" s="3">
        <v>148</v>
      </c>
      <c r="I647" s="3">
        <v>141</v>
      </c>
      <c r="J647" s="3">
        <v>2</v>
      </c>
      <c r="K647" s="3">
        <v>7</v>
      </c>
      <c r="L647" s="3">
        <v>2</v>
      </c>
      <c r="M647" s="3"/>
      <c r="N647" s="3">
        <v>1</v>
      </c>
      <c r="O647" s="3">
        <v>15</v>
      </c>
      <c r="P647" s="3">
        <v>1</v>
      </c>
      <c r="Q647" s="3"/>
      <c r="R647" s="3"/>
      <c r="S647" s="3">
        <v>5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>
        <v>0</v>
      </c>
      <c r="BA647" s="3">
        <v>23</v>
      </c>
      <c r="BB647" s="3">
        <v>348</v>
      </c>
      <c r="BC647" s="3">
        <v>411</v>
      </c>
    </row>
    <row r="648" spans="1:55" s="1" customFormat="1" ht="11.7" x14ac:dyDescent="0.45">
      <c r="A648" s="4">
        <v>647</v>
      </c>
      <c r="B648" s="3">
        <v>374</v>
      </c>
      <c r="C648" s="3" t="s">
        <v>36</v>
      </c>
      <c r="D648" s="5" t="s">
        <v>71</v>
      </c>
      <c r="E648" s="5">
        <f>VLOOKUP(D648,Sheet2!$A$2:$B$154,2,FALSE)</f>
        <v>20049</v>
      </c>
      <c r="F648" s="5" t="str">
        <f>VLOOKUP(E648,Sheet2!$B$2:$C$154,2,FALSE)</f>
        <v>MAGDALENA OCOTLÁN</v>
      </c>
      <c r="G648" s="3">
        <v>6</v>
      </c>
      <c r="H648" s="3">
        <v>140</v>
      </c>
      <c r="I648" s="3">
        <v>139</v>
      </c>
      <c r="J648" s="3">
        <v>0</v>
      </c>
      <c r="K648" s="3">
        <v>5</v>
      </c>
      <c r="L648" s="3">
        <v>1</v>
      </c>
      <c r="M648" s="3"/>
      <c r="N648" s="3">
        <v>2</v>
      </c>
      <c r="O648" s="3">
        <v>7</v>
      </c>
      <c r="P648" s="3">
        <v>0</v>
      </c>
      <c r="Q648" s="3"/>
      <c r="R648" s="3"/>
      <c r="S648" s="3">
        <v>2</v>
      </c>
      <c r="T648" s="3">
        <v>4</v>
      </c>
      <c r="U648" s="3">
        <v>2</v>
      </c>
      <c r="V648" s="3">
        <v>0</v>
      </c>
      <c r="W648" s="3">
        <v>0</v>
      </c>
      <c r="X648" s="3">
        <v>0</v>
      </c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>
        <v>4</v>
      </c>
      <c r="BA648" s="3">
        <v>26</v>
      </c>
      <c r="BB648" s="3">
        <v>338</v>
      </c>
      <c r="BC648" s="3">
        <v>410</v>
      </c>
    </row>
    <row r="649" spans="1:55" s="1" customFormat="1" ht="11.7" x14ac:dyDescent="0.45">
      <c r="A649" s="4">
        <v>648</v>
      </c>
      <c r="B649" s="3">
        <v>380</v>
      </c>
      <c r="C649" s="3" t="s">
        <v>34</v>
      </c>
      <c r="D649" s="5" t="s">
        <v>72</v>
      </c>
      <c r="E649" s="5">
        <f>VLOOKUP(D649,Sheet2!$A$2:$B$154,2,FALSE)</f>
        <v>20052</v>
      </c>
      <c r="F649" s="5" t="str">
        <f>VLOOKUP(E649,Sheet2!$B$2:$C$154,2,FALSE)</f>
        <v>MAGDALENA TEQUISISTLÁN</v>
      </c>
      <c r="G649" s="3">
        <v>0</v>
      </c>
      <c r="H649" s="3">
        <v>78</v>
      </c>
      <c r="I649" s="3">
        <v>11</v>
      </c>
      <c r="J649" s="3">
        <v>3</v>
      </c>
      <c r="K649" s="3">
        <v>2</v>
      </c>
      <c r="L649" s="3">
        <v>77</v>
      </c>
      <c r="M649" s="3">
        <v>187</v>
      </c>
      <c r="N649" s="3">
        <v>0</v>
      </c>
      <c r="O649" s="3">
        <v>70</v>
      </c>
      <c r="P649" s="3">
        <v>22</v>
      </c>
      <c r="Q649" s="3">
        <v>2</v>
      </c>
      <c r="R649" s="3">
        <v>31</v>
      </c>
      <c r="S649" s="3">
        <v>2</v>
      </c>
      <c r="T649" s="3">
        <v>4</v>
      </c>
      <c r="U649" s="3">
        <v>2</v>
      </c>
      <c r="V649" s="3">
        <v>0</v>
      </c>
      <c r="W649" s="3">
        <v>0</v>
      </c>
      <c r="X649" s="3">
        <v>0</v>
      </c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>
        <v>0</v>
      </c>
      <c r="BA649" s="3">
        <v>24</v>
      </c>
      <c r="BB649" s="3">
        <v>515</v>
      </c>
      <c r="BC649" s="3">
        <v>627</v>
      </c>
    </row>
    <row r="650" spans="1:55" s="1" customFormat="1" ht="11.7" x14ac:dyDescent="0.45">
      <c r="A650" s="4">
        <v>649</v>
      </c>
      <c r="B650" s="3">
        <v>380</v>
      </c>
      <c r="C650" s="3" t="s">
        <v>36</v>
      </c>
      <c r="D650" s="5" t="s">
        <v>72</v>
      </c>
      <c r="E650" s="5">
        <f>VLOOKUP(D650,Sheet2!$A$2:$B$154,2,FALSE)</f>
        <v>20052</v>
      </c>
      <c r="F650" s="5" t="str">
        <f>VLOOKUP(E650,Sheet2!$B$2:$C$154,2,FALSE)</f>
        <v>MAGDALENA TEQUISISTLÁN</v>
      </c>
      <c r="G650" s="3">
        <v>2</v>
      </c>
      <c r="H650" s="3">
        <v>96</v>
      </c>
      <c r="I650" s="3">
        <v>2</v>
      </c>
      <c r="J650" s="3">
        <v>5</v>
      </c>
      <c r="K650" s="3">
        <v>7</v>
      </c>
      <c r="L650" s="3">
        <v>66</v>
      </c>
      <c r="M650" s="3">
        <v>168</v>
      </c>
      <c r="N650" s="3">
        <v>1</v>
      </c>
      <c r="O650" s="3">
        <v>54</v>
      </c>
      <c r="P650" s="3">
        <v>31</v>
      </c>
      <c r="Q650" s="3">
        <v>2</v>
      </c>
      <c r="R650" s="3">
        <v>51</v>
      </c>
      <c r="S650" s="3">
        <v>2</v>
      </c>
      <c r="T650" s="3">
        <v>3</v>
      </c>
      <c r="U650" s="3">
        <v>1</v>
      </c>
      <c r="V650" s="3">
        <v>0</v>
      </c>
      <c r="W650" s="3">
        <v>0</v>
      </c>
      <c r="X650" s="3">
        <v>0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>
        <v>0</v>
      </c>
      <c r="BA650" s="3">
        <v>21</v>
      </c>
      <c r="BB650" s="3">
        <v>512</v>
      </c>
      <c r="BC650" s="3">
        <v>626</v>
      </c>
    </row>
    <row r="651" spans="1:55" s="1" customFormat="1" ht="11.7" x14ac:dyDescent="0.45">
      <c r="A651" s="4">
        <v>650</v>
      </c>
      <c r="B651" s="3">
        <v>381</v>
      </c>
      <c r="C651" s="3" t="s">
        <v>34</v>
      </c>
      <c r="D651" s="5" t="s">
        <v>72</v>
      </c>
      <c r="E651" s="5">
        <f>VLOOKUP(D651,Sheet2!$A$2:$B$154,2,FALSE)</f>
        <v>20052</v>
      </c>
      <c r="F651" s="5" t="str">
        <f>VLOOKUP(E651,Sheet2!$B$2:$C$154,2,FALSE)</f>
        <v>MAGDALENA TEQUISISTLÁN</v>
      </c>
      <c r="G651" s="3">
        <v>1</v>
      </c>
      <c r="H651" s="3">
        <v>110</v>
      </c>
      <c r="I651" s="3">
        <v>3</v>
      </c>
      <c r="J651" s="3">
        <v>7</v>
      </c>
      <c r="K651" s="3">
        <v>6</v>
      </c>
      <c r="L651" s="3">
        <v>94</v>
      </c>
      <c r="M651" s="3">
        <v>204</v>
      </c>
      <c r="N651" s="3">
        <v>0</v>
      </c>
      <c r="O651" s="3">
        <v>37</v>
      </c>
      <c r="P651" s="3">
        <v>18</v>
      </c>
      <c r="Q651" s="3">
        <v>11</v>
      </c>
      <c r="R651" s="3">
        <v>47</v>
      </c>
      <c r="S651" s="3">
        <v>0</v>
      </c>
      <c r="T651" s="3">
        <v>3</v>
      </c>
      <c r="U651" s="3">
        <v>4</v>
      </c>
      <c r="V651" s="3">
        <v>0</v>
      </c>
      <c r="W651" s="3">
        <v>0</v>
      </c>
      <c r="X651" s="3">
        <v>0</v>
      </c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>
        <v>0</v>
      </c>
      <c r="BA651" s="3">
        <v>17</v>
      </c>
      <c r="BB651" s="3">
        <v>562</v>
      </c>
      <c r="BC651" s="3">
        <v>673</v>
      </c>
    </row>
    <row r="652" spans="1:55" s="1" customFormat="1" ht="11.7" x14ac:dyDescent="0.45">
      <c r="A652" s="4">
        <v>651</v>
      </c>
      <c r="B652" s="3">
        <v>381</v>
      </c>
      <c r="C652" s="3" t="s">
        <v>36</v>
      </c>
      <c r="D652" s="5" t="s">
        <v>72</v>
      </c>
      <c r="E652" s="5">
        <f>VLOOKUP(D652,Sheet2!$A$2:$B$154,2,FALSE)</f>
        <v>20052</v>
      </c>
      <c r="F652" s="5" t="str">
        <f>VLOOKUP(E652,Sheet2!$B$2:$C$154,2,FALSE)</f>
        <v>MAGDALENA TEQUISISTLÁN</v>
      </c>
      <c r="G652" s="3">
        <v>1</v>
      </c>
      <c r="H652" s="3">
        <v>103</v>
      </c>
      <c r="I652" s="3">
        <v>2</v>
      </c>
      <c r="J652" s="3">
        <v>1</v>
      </c>
      <c r="K652" s="3">
        <v>5</v>
      </c>
      <c r="L652" s="3">
        <v>88</v>
      </c>
      <c r="M652" s="3">
        <v>200</v>
      </c>
      <c r="N652" s="3">
        <v>0</v>
      </c>
      <c r="O652" s="3">
        <v>49</v>
      </c>
      <c r="P652" s="3">
        <v>28</v>
      </c>
      <c r="Q652" s="3">
        <v>5</v>
      </c>
      <c r="R652" s="3">
        <v>52</v>
      </c>
      <c r="S652" s="3">
        <v>0</v>
      </c>
      <c r="T652" s="3">
        <v>5</v>
      </c>
      <c r="U652" s="3">
        <v>2</v>
      </c>
      <c r="V652" s="3">
        <v>0</v>
      </c>
      <c r="W652" s="3">
        <v>0</v>
      </c>
      <c r="X652" s="3">
        <v>0</v>
      </c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>
        <v>0</v>
      </c>
      <c r="BA652" s="3">
        <v>11</v>
      </c>
      <c r="BB652" s="3">
        <v>552</v>
      </c>
      <c r="BC652" s="3">
        <v>672</v>
      </c>
    </row>
    <row r="653" spans="1:55" s="1" customFormat="1" ht="11.7" x14ac:dyDescent="0.45">
      <c r="A653" s="4">
        <v>652</v>
      </c>
      <c r="B653" s="3">
        <v>382</v>
      </c>
      <c r="C653" s="3" t="s">
        <v>34</v>
      </c>
      <c r="D653" s="5" t="s">
        <v>72</v>
      </c>
      <c r="E653" s="5">
        <f>VLOOKUP(D653,Sheet2!$A$2:$B$154,2,FALSE)</f>
        <v>20052</v>
      </c>
      <c r="F653" s="5" t="str">
        <f>VLOOKUP(E653,Sheet2!$B$2:$C$154,2,FALSE)</f>
        <v>MAGDALENA TEQUISISTLÁN</v>
      </c>
      <c r="G653" s="3">
        <v>2</v>
      </c>
      <c r="H653" s="3">
        <v>69</v>
      </c>
      <c r="I653" s="3">
        <v>4</v>
      </c>
      <c r="J653" s="3">
        <v>4</v>
      </c>
      <c r="K653" s="3">
        <v>1</v>
      </c>
      <c r="L653" s="3">
        <v>63</v>
      </c>
      <c r="M653" s="3">
        <v>175</v>
      </c>
      <c r="N653" s="3">
        <v>1</v>
      </c>
      <c r="O653" s="3">
        <v>37</v>
      </c>
      <c r="P653" s="3">
        <v>21</v>
      </c>
      <c r="Q653" s="3">
        <v>6</v>
      </c>
      <c r="R653" s="3">
        <v>25</v>
      </c>
      <c r="S653" s="3">
        <v>1</v>
      </c>
      <c r="T653" s="3">
        <v>2</v>
      </c>
      <c r="U653" s="3">
        <v>1</v>
      </c>
      <c r="V653" s="3">
        <v>0</v>
      </c>
      <c r="W653" s="3">
        <v>0</v>
      </c>
      <c r="X653" s="3">
        <v>0</v>
      </c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>
        <v>0</v>
      </c>
      <c r="BA653" s="3">
        <v>19</v>
      </c>
      <c r="BB653" s="3">
        <v>431</v>
      </c>
      <c r="BC653" s="3">
        <v>517</v>
      </c>
    </row>
    <row r="654" spans="1:55" s="1" customFormat="1" ht="11.7" x14ac:dyDescent="0.45">
      <c r="A654" s="4">
        <v>653</v>
      </c>
      <c r="B654" s="3">
        <v>382</v>
      </c>
      <c r="C654" s="3" t="s">
        <v>36</v>
      </c>
      <c r="D654" s="5" t="s">
        <v>72</v>
      </c>
      <c r="E654" s="5">
        <f>VLOOKUP(D654,Sheet2!$A$2:$B$154,2,FALSE)</f>
        <v>20052</v>
      </c>
      <c r="F654" s="5" t="str">
        <f>VLOOKUP(E654,Sheet2!$B$2:$C$154,2,FALSE)</f>
        <v>MAGDALENA TEQUISISTLÁN</v>
      </c>
      <c r="G654" s="3">
        <v>3</v>
      </c>
      <c r="H654" s="3">
        <v>65</v>
      </c>
      <c r="I654" s="3">
        <v>6</v>
      </c>
      <c r="J654" s="3">
        <v>5</v>
      </c>
      <c r="K654" s="3">
        <v>1</v>
      </c>
      <c r="L654" s="3">
        <v>86</v>
      </c>
      <c r="M654" s="3">
        <v>143</v>
      </c>
      <c r="N654" s="3">
        <v>0</v>
      </c>
      <c r="O654" s="3">
        <v>39</v>
      </c>
      <c r="P654" s="3">
        <v>15</v>
      </c>
      <c r="Q654" s="3">
        <v>7</v>
      </c>
      <c r="R654" s="3">
        <v>24</v>
      </c>
      <c r="S654" s="3">
        <v>1</v>
      </c>
      <c r="T654" s="3">
        <v>3</v>
      </c>
      <c r="U654" s="3">
        <v>1</v>
      </c>
      <c r="V654" s="3">
        <v>0</v>
      </c>
      <c r="W654" s="3">
        <v>0</v>
      </c>
      <c r="X654" s="3">
        <v>0</v>
      </c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>
        <v>0</v>
      </c>
      <c r="BA654" s="3">
        <v>14</v>
      </c>
      <c r="BB654" s="3">
        <v>413</v>
      </c>
      <c r="BC654" s="3">
        <v>517</v>
      </c>
    </row>
    <row r="655" spans="1:55" s="1" customFormat="1" ht="11.7" x14ac:dyDescent="0.45">
      <c r="A655" s="4">
        <v>654</v>
      </c>
      <c r="B655" s="3">
        <v>382</v>
      </c>
      <c r="C655" s="3" t="s">
        <v>37</v>
      </c>
      <c r="D655" s="5" t="s">
        <v>72</v>
      </c>
      <c r="E655" s="5">
        <f>VLOOKUP(D655,Sheet2!$A$2:$B$154,2,FALSE)</f>
        <v>20052</v>
      </c>
      <c r="F655" s="5" t="str">
        <f>VLOOKUP(E655,Sheet2!$B$2:$C$154,2,FALSE)</f>
        <v>MAGDALENA TEQUISISTLÁN</v>
      </c>
      <c r="G655" s="3">
        <v>1</v>
      </c>
      <c r="H655" s="3">
        <v>75</v>
      </c>
      <c r="I655" s="3">
        <v>3</v>
      </c>
      <c r="J655" s="3">
        <v>4</v>
      </c>
      <c r="K655" s="3">
        <v>3</v>
      </c>
      <c r="L655" s="3">
        <v>47</v>
      </c>
      <c r="M655" s="3">
        <v>148</v>
      </c>
      <c r="N655" s="3">
        <v>1</v>
      </c>
      <c r="O655" s="3">
        <v>39</v>
      </c>
      <c r="P655" s="3">
        <v>28</v>
      </c>
      <c r="Q655" s="3">
        <v>15</v>
      </c>
      <c r="R655" s="3">
        <v>29</v>
      </c>
      <c r="S655" s="3">
        <v>0</v>
      </c>
      <c r="T655" s="3">
        <v>6</v>
      </c>
      <c r="U655" s="3">
        <v>2</v>
      </c>
      <c r="V655" s="3">
        <v>0</v>
      </c>
      <c r="W655" s="3">
        <v>0</v>
      </c>
      <c r="X655" s="3">
        <v>0</v>
      </c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>
        <v>0</v>
      </c>
      <c r="BA655" s="3">
        <v>15</v>
      </c>
      <c r="BB655" s="3">
        <v>416</v>
      </c>
      <c r="BC655" s="3">
        <v>516</v>
      </c>
    </row>
    <row r="656" spans="1:55" s="1" customFormat="1" ht="11.7" x14ac:dyDescent="0.45">
      <c r="A656" s="4">
        <v>655</v>
      </c>
      <c r="B656" s="3">
        <v>382</v>
      </c>
      <c r="C656" s="3" t="s">
        <v>39</v>
      </c>
      <c r="D656" s="5" t="s">
        <v>72</v>
      </c>
      <c r="E656" s="5">
        <f>VLOOKUP(D656,Sheet2!$A$2:$B$154,2,FALSE)</f>
        <v>20052</v>
      </c>
      <c r="F656" s="5" t="str">
        <f>VLOOKUP(E656,Sheet2!$B$2:$C$154,2,FALSE)</f>
        <v>MAGDALENA TEQUISISTLÁN</v>
      </c>
      <c r="G656" s="3">
        <v>0</v>
      </c>
      <c r="H656" s="3">
        <v>89</v>
      </c>
      <c r="I656" s="3">
        <v>3</v>
      </c>
      <c r="J656" s="3">
        <v>1</v>
      </c>
      <c r="K656" s="3">
        <v>1</v>
      </c>
      <c r="L656" s="3">
        <v>45</v>
      </c>
      <c r="M656" s="3">
        <v>52</v>
      </c>
      <c r="N656" s="3">
        <v>2</v>
      </c>
      <c r="O656" s="3">
        <v>36</v>
      </c>
      <c r="P656" s="3">
        <v>5</v>
      </c>
      <c r="Q656" s="3">
        <v>3</v>
      </c>
      <c r="R656" s="3">
        <v>36</v>
      </c>
      <c r="S656" s="3">
        <v>0</v>
      </c>
      <c r="T656" s="3">
        <v>2</v>
      </c>
      <c r="U656" s="3">
        <v>1</v>
      </c>
      <c r="V656" s="3">
        <v>0</v>
      </c>
      <c r="W656" s="3">
        <v>0</v>
      </c>
      <c r="X656" s="3">
        <v>0</v>
      </c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>
        <v>0</v>
      </c>
      <c r="BA656" s="3">
        <v>10</v>
      </c>
      <c r="BB656" s="3">
        <v>286</v>
      </c>
      <c r="BC656" s="3">
        <v>344</v>
      </c>
    </row>
    <row r="657" spans="1:55" s="1" customFormat="1" ht="11.7" x14ac:dyDescent="0.45">
      <c r="A657" s="4">
        <v>656</v>
      </c>
      <c r="B657" s="3">
        <v>383</v>
      </c>
      <c r="C657" s="3" t="s">
        <v>34</v>
      </c>
      <c r="D657" s="5" t="s">
        <v>72</v>
      </c>
      <c r="E657" s="5">
        <f>VLOOKUP(D657,Sheet2!$A$2:$B$154,2,FALSE)</f>
        <v>20052</v>
      </c>
      <c r="F657" s="5" t="str">
        <f>VLOOKUP(E657,Sheet2!$B$2:$C$154,2,FALSE)</f>
        <v>MAGDALENA TEQUISISTLÁN</v>
      </c>
      <c r="G657" s="3">
        <v>4</v>
      </c>
      <c r="H657" s="3">
        <v>28</v>
      </c>
      <c r="I657" s="3">
        <v>3</v>
      </c>
      <c r="J657" s="3">
        <v>2</v>
      </c>
      <c r="K657" s="3">
        <v>4</v>
      </c>
      <c r="L657" s="3">
        <v>54</v>
      </c>
      <c r="M657" s="3">
        <v>3</v>
      </c>
      <c r="N657" s="3">
        <v>1</v>
      </c>
      <c r="O657" s="3">
        <v>17</v>
      </c>
      <c r="P657" s="3">
        <v>2</v>
      </c>
      <c r="Q657" s="3">
        <v>0</v>
      </c>
      <c r="R657" s="3">
        <v>9</v>
      </c>
      <c r="S657" s="3">
        <v>0</v>
      </c>
      <c r="T657" s="3">
        <v>3</v>
      </c>
      <c r="U657" s="3">
        <v>0</v>
      </c>
      <c r="V657" s="3">
        <v>0</v>
      </c>
      <c r="W657" s="3">
        <v>0</v>
      </c>
      <c r="X657" s="3">
        <v>0</v>
      </c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>
        <v>0</v>
      </c>
      <c r="BA657" s="3">
        <v>4</v>
      </c>
      <c r="BB657" s="3">
        <v>134</v>
      </c>
      <c r="BC657" s="3">
        <v>150</v>
      </c>
    </row>
    <row r="658" spans="1:55" s="1" customFormat="1" ht="11.7" x14ac:dyDescent="0.45">
      <c r="A658" s="4">
        <v>657</v>
      </c>
      <c r="B658" s="3">
        <v>384</v>
      </c>
      <c r="C658" s="3" t="s">
        <v>34</v>
      </c>
      <c r="D658" s="5" t="s">
        <v>72</v>
      </c>
      <c r="E658" s="5">
        <f>VLOOKUP(D658,Sheet2!$A$2:$B$154,2,FALSE)</f>
        <v>20052</v>
      </c>
      <c r="F658" s="5" t="str">
        <f>VLOOKUP(E658,Sheet2!$B$2:$C$154,2,FALSE)</f>
        <v>MAGDALENA TEQUISISTLÁN</v>
      </c>
      <c r="G658" s="3">
        <v>1</v>
      </c>
      <c r="H658" s="3">
        <v>24</v>
      </c>
      <c r="I658" s="3">
        <v>2</v>
      </c>
      <c r="J658" s="3">
        <v>3</v>
      </c>
      <c r="K658" s="3">
        <v>0</v>
      </c>
      <c r="L658" s="3">
        <v>22</v>
      </c>
      <c r="M658" s="3">
        <v>15</v>
      </c>
      <c r="N658" s="3">
        <v>0</v>
      </c>
      <c r="O658" s="3">
        <v>6</v>
      </c>
      <c r="P658" s="3">
        <v>8</v>
      </c>
      <c r="Q658" s="3">
        <v>0</v>
      </c>
      <c r="R658" s="3">
        <v>11</v>
      </c>
      <c r="S658" s="3">
        <v>0</v>
      </c>
      <c r="T658" s="3">
        <v>1</v>
      </c>
      <c r="U658" s="3">
        <v>0</v>
      </c>
      <c r="V658" s="3">
        <v>0</v>
      </c>
      <c r="W658" s="3">
        <v>0</v>
      </c>
      <c r="X658" s="3">
        <v>0</v>
      </c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>
        <v>0</v>
      </c>
      <c r="BA658" s="3">
        <v>4</v>
      </c>
      <c r="BB658" s="3">
        <v>97</v>
      </c>
      <c r="BC658" s="3">
        <v>117</v>
      </c>
    </row>
    <row r="659" spans="1:55" s="1" customFormat="1" ht="11.7" x14ac:dyDescent="0.45">
      <c r="A659" s="4">
        <v>658</v>
      </c>
      <c r="B659" s="3">
        <v>385</v>
      </c>
      <c r="C659" s="3" t="s">
        <v>34</v>
      </c>
      <c r="D659" s="5" t="s">
        <v>72</v>
      </c>
      <c r="E659" s="5">
        <f>VLOOKUP(D659,Sheet2!$A$2:$B$154,2,FALSE)</f>
        <v>20052</v>
      </c>
      <c r="F659" s="5" t="str">
        <f>VLOOKUP(E659,Sheet2!$B$2:$C$154,2,FALSE)</f>
        <v>MAGDALENA TEQUISISTLÁN</v>
      </c>
      <c r="G659" s="3">
        <v>1</v>
      </c>
      <c r="H659" s="3">
        <v>210</v>
      </c>
      <c r="I659" s="3">
        <v>0</v>
      </c>
      <c r="J659" s="3">
        <v>2</v>
      </c>
      <c r="K659" s="3">
        <v>2</v>
      </c>
      <c r="L659" s="3">
        <v>44</v>
      </c>
      <c r="M659" s="3">
        <v>205</v>
      </c>
      <c r="N659" s="3">
        <v>3</v>
      </c>
      <c r="O659" s="3">
        <v>56</v>
      </c>
      <c r="P659" s="3">
        <v>24</v>
      </c>
      <c r="Q659" s="3">
        <v>0</v>
      </c>
      <c r="R659" s="3">
        <v>34</v>
      </c>
      <c r="S659" s="3">
        <v>1</v>
      </c>
      <c r="T659" s="3">
        <v>1</v>
      </c>
      <c r="U659" s="3">
        <v>2</v>
      </c>
      <c r="V659" s="3">
        <v>0</v>
      </c>
      <c r="W659" s="3">
        <v>0</v>
      </c>
      <c r="X659" s="3">
        <v>0</v>
      </c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>
        <v>0</v>
      </c>
      <c r="BA659" s="3">
        <v>17</v>
      </c>
      <c r="BB659" s="3">
        <v>602</v>
      </c>
      <c r="BC659" s="3">
        <v>698</v>
      </c>
    </row>
    <row r="660" spans="1:55" s="1" customFormat="1" ht="11.7" x14ac:dyDescent="0.45">
      <c r="A660" s="4">
        <v>659</v>
      </c>
      <c r="B660" s="3">
        <v>386</v>
      </c>
      <c r="C660" s="3" t="s">
        <v>34</v>
      </c>
      <c r="D660" s="5" t="s">
        <v>73</v>
      </c>
      <c r="E660" s="5">
        <f>VLOOKUP(D660,Sheet2!$A$2:$B$154,2,FALSE)</f>
        <v>20053</v>
      </c>
      <c r="F660" s="5" t="str">
        <f>VLOOKUP(E660,Sheet2!$B$2:$C$154,2,FALSE)</f>
        <v>MAGDALENA TLACOTEPEC</v>
      </c>
      <c r="G660" s="3">
        <v>0</v>
      </c>
      <c r="H660" s="3">
        <v>8</v>
      </c>
      <c r="I660" s="3">
        <v>0</v>
      </c>
      <c r="J660" s="3">
        <v>0</v>
      </c>
      <c r="K660" s="3">
        <v>1</v>
      </c>
      <c r="L660" s="3">
        <v>2</v>
      </c>
      <c r="M660" s="3">
        <v>276</v>
      </c>
      <c r="N660" s="3">
        <v>1</v>
      </c>
      <c r="O660" s="3">
        <v>3</v>
      </c>
      <c r="P660" s="3">
        <v>2</v>
      </c>
      <c r="Q660" s="3"/>
      <c r="R660" s="3">
        <v>177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>
        <v>0</v>
      </c>
      <c r="BA660" s="3">
        <v>13</v>
      </c>
      <c r="BB660" s="3">
        <v>483</v>
      </c>
      <c r="BC660" s="3">
        <v>542</v>
      </c>
    </row>
    <row r="661" spans="1:55" s="1" customFormat="1" ht="11.7" x14ac:dyDescent="0.45">
      <c r="A661" s="4">
        <v>660</v>
      </c>
      <c r="B661" s="3">
        <v>386</v>
      </c>
      <c r="C661" s="3" t="s">
        <v>36</v>
      </c>
      <c r="D661" s="5" t="s">
        <v>73</v>
      </c>
      <c r="E661" s="5">
        <f>VLOOKUP(D661,Sheet2!$A$2:$B$154,2,FALSE)</f>
        <v>20053</v>
      </c>
      <c r="F661" s="5" t="str">
        <f>VLOOKUP(E661,Sheet2!$B$2:$C$154,2,FALSE)</f>
        <v>MAGDALENA TLACOTEPEC</v>
      </c>
      <c r="G661" s="3">
        <v>0</v>
      </c>
      <c r="H661" s="3">
        <v>13</v>
      </c>
      <c r="I661" s="3">
        <v>0</v>
      </c>
      <c r="J661" s="3">
        <v>0</v>
      </c>
      <c r="K661" s="3">
        <v>1</v>
      </c>
      <c r="L661" s="3">
        <v>0</v>
      </c>
      <c r="M661" s="3">
        <v>283</v>
      </c>
      <c r="N661" s="3">
        <v>1</v>
      </c>
      <c r="O661" s="3">
        <v>4</v>
      </c>
      <c r="P661" s="3">
        <v>1</v>
      </c>
      <c r="Q661" s="3"/>
      <c r="R661" s="3">
        <v>167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>
        <v>0</v>
      </c>
      <c r="BA661" s="3">
        <v>8</v>
      </c>
      <c r="BB661" s="3">
        <v>478</v>
      </c>
      <c r="BC661" s="3">
        <v>541</v>
      </c>
    </row>
    <row r="662" spans="1:55" s="1" customFormat="1" ht="11.7" x14ac:dyDescent="0.45">
      <c r="A662" s="4">
        <v>661</v>
      </c>
      <c r="B662" s="3">
        <v>389</v>
      </c>
      <c r="C662" s="3" t="s">
        <v>34</v>
      </c>
      <c r="D662" s="5" t="s">
        <v>74</v>
      </c>
      <c r="E662" s="5">
        <f>VLOOKUP(D662,Sheet2!$A$2:$B$154,2,FALSE)</f>
        <v>20055</v>
      </c>
      <c r="F662" s="5" t="str">
        <f>VLOOKUP(E662,Sheet2!$B$2:$C$154,2,FALSE)</f>
        <v>MARISCALA DE JUÁREZ</v>
      </c>
      <c r="G662" s="3">
        <v>1</v>
      </c>
      <c r="H662" s="3">
        <v>119</v>
      </c>
      <c r="I662" s="3">
        <v>4</v>
      </c>
      <c r="J662" s="3">
        <v>8</v>
      </c>
      <c r="K662" s="3">
        <v>3</v>
      </c>
      <c r="L662" s="3">
        <v>1</v>
      </c>
      <c r="M662" s="3">
        <v>94</v>
      </c>
      <c r="N662" s="3">
        <v>90</v>
      </c>
      <c r="O662" s="3">
        <v>34</v>
      </c>
      <c r="P662" s="3">
        <v>4</v>
      </c>
      <c r="Q662" s="3"/>
      <c r="R662" s="3"/>
      <c r="S662" s="3">
        <v>0</v>
      </c>
      <c r="T662" s="3">
        <v>0</v>
      </c>
      <c r="U662" s="3">
        <v>2</v>
      </c>
      <c r="V662" s="3">
        <v>0</v>
      </c>
      <c r="W662" s="3">
        <v>0</v>
      </c>
      <c r="X662" s="3">
        <v>0</v>
      </c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>
        <v>0</v>
      </c>
      <c r="BA662" s="3">
        <v>16</v>
      </c>
      <c r="BB662" s="3">
        <v>376</v>
      </c>
      <c r="BC662" s="3">
        <v>472</v>
      </c>
    </row>
    <row r="663" spans="1:55" s="1" customFormat="1" ht="11.7" x14ac:dyDescent="0.45">
      <c r="A663" s="4">
        <v>662</v>
      </c>
      <c r="B663" s="3">
        <v>389</v>
      </c>
      <c r="C663" s="3" t="s">
        <v>36</v>
      </c>
      <c r="D663" s="5" t="s">
        <v>74</v>
      </c>
      <c r="E663" s="5">
        <f>VLOOKUP(D663,Sheet2!$A$2:$B$154,2,FALSE)</f>
        <v>20055</v>
      </c>
      <c r="F663" s="5" t="str">
        <f>VLOOKUP(E663,Sheet2!$B$2:$C$154,2,FALSE)</f>
        <v>MARISCALA DE JUÁREZ</v>
      </c>
      <c r="G663" s="3">
        <v>2</v>
      </c>
      <c r="H663" s="3">
        <v>92</v>
      </c>
      <c r="I663" s="3">
        <v>1</v>
      </c>
      <c r="J663" s="3">
        <v>20</v>
      </c>
      <c r="K663" s="3">
        <v>1</v>
      </c>
      <c r="L663" s="3">
        <v>0</v>
      </c>
      <c r="M663" s="3">
        <v>131</v>
      </c>
      <c r="N663" s="3">
        <v>72</v>
      </c>
      <c r="O663" s="3">
        <v>25</v>
      </c>
      <c r="P663" s="3">
        <v>5</v>
      </c>
      <c r="Q663" s="3"/>
      <c r="R663" s="3"/>
      <c r="S663" s="3">
        <v>0</v>
      </c>
      <c r="T663" s="3">
        <v>0</v>
      </c>
      <c r="U663" s="3">
        <v>2</v>
      </c>
      <c r="V663" s="3">
        <v>0</v>
      </c>
      <c r="W663" s="3">
        <v>0</v>
      </c>
      <c r="X663" s="3">
        <v>0</v>
      </c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>
        <v>0</v>
      </c>
      <c r="BA663" s="3">
        <v>20</v>
      </c>
      <c r="BB663" s="3">
        <v>371</v>
      </c>
      <c r="BC663" s="3">
        <v>471</v>
      </c>
    </row>
    <row r="664" spans="1:55" s="1" customFormat="1" ht="11.7" x14ac:dyDescent="0.45">
      <c r="A664" s="4">
        <v>663</v>
      </c>
      <c r="B664" s="3">
        <v>390</v>
      </c>
      <c r="C664" s="3" t="s">
        <v>34</v>
      </c>
      <c r="D664" s="5" t="s">
        <v>74</v>
      </c>
      <c r="E664" s="5">
        <f>VLOOKUP(D664,Sheet2!$A$2:$B$154,2,FALSE)</f>
        <v>20055</v>
      </c>
      <c r="F664" s="5" t="str">
        <f>VLOOKUP(E664,Sheet2!$B$2:$C$154,2,FALSE)</f>
        <v>MARISCALA DE JUÁREZ</v>
      </c>
      <c r="G664" s="3">
        <v>0</v>
      </c>
      <c r="H664" s="3">
        <v>52</v>
      </c>
      <c r="I664" s="3">
        <v>3</v>
      </c>
      <c r="J664" s="3">
        <v>19</v>
      </c>
      <c r="K664" s="3">
        <v>2</v>
      </c>
      <c r="L664" s="3">
        <v>0</v>
      </c>
      <c r="M664" s="3">
        <v>92</v>
      </c>
      <c r="N664" s="3">
        <v>36</v>
      </c>
      <c r="O664" s="3">
        <v>29</v>
      </c>
      <c r="P664" s="3">
        <v>4</v>
      </c>
      <c r="Q664" s="3"/>
      <c r="R664" s="3"/>
      <c r="S664" s="3">
        <v>1</v>
      </c>
      <c r="T664" s="3">
        <v>0</v>
      </c>
      <c r="U664" s="3">
        <v>1</v>
      </c>
      <c r="V664" s="3">
        <v>0</v>
      </c>
      <c r="W664" s="3">
        <v>0</v>
      </c>
      <c r="X664" s="3">
        <v>0</v>
      </c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>
        <v>0</v>
      </c>
      <c r="BA664" s="3">
        <v>18</v>
      </c>
      <c r="BB664" s="3">
        <v>257</v>
      </c>
      <c r="BC664" s="3">
        <v>352</v>
      </c>
    </row>
    <row r="665" spans="1:55" s="1" customFormat="1" ht="11.7" x14ac:dyDescent="0.45">
      <c r="A665" s="4">
        <v>664</v>
      </c>
      <c r="B665" s="3">
        <v>391</v>
      </c>
      <c r="C665" s="3" t="s">
        <v>34</v>
      </c>
      <c r="D665" s="5" t="s">
        <v>74</v>
      </c>
      <c r="E665" s="5">
        <f>VLOOKUP(D665,Sheet2!$A$2:$B$154,2,FALSE)</f>
        <v>20055</v>
      </c>
      <c r="F665" s="5" t="str">
        <f>VLOOKUP(E665,Sheet2!$B$2:$C$154,2,FALSE)</f>
        <v>MARISCALA DE JUÁREZ</v>
      </c>
      <c r="G665" s="3">
        <v>1</v>
      </c>
      <c r="H665" s="3">
        <v>82</v>
      </c>
      <c r="I665" s="3">
        <v>0</v>
      </c>
      <c r="J665" s="3">
        <v>49</v>
      </c>
      <c r="K665" s="3">
        <v>1</v>
      </c>
      <c r="L665" s="3">
        <v>2</v>
      </c>
      <c r="M665" s="3">
        <v>143</v>
      </c>
      <c r="N665" s="3">
        <v>66</v>
      </c>
      <c r="O665" s="3">
        <v>22</v>
      </c>
      <c r="P665" s="3">
        <v>5</v>
      </c>
      <c r="Q665" s="3"/>
      <c r="R665" s="3"/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>
        <v>0</v>
      </c>
      <c r="BA665" s="3">
        <v>22</v>
      </c>
      <c r="BB665" s="3">
        <v>393</v>
      </c>
      <c r="BC665" s="3">
        <v>515</v>
      </c>
    </row>
    <row r="666" spans="1:55" s="1" customFormat="1" ht="11.7" x14ac:dyDescent="0.45">
      <c r="A666" s="4">
        <v>665</v>
      </c>
      <c r="B666" s="3">
        <v>392</v>
      </c>
      <c r="C666" s="3" t="s">
        <v>34</v>
      </c>
      <c r="D666" s="5" t="s">
        <v>74</v>
      </c>
      <c r="E666" s="5">
        <f>VLOOKUP(D666,Sheet2!$A$2:$B$154,2,FALSE)</f>
        <v>20055</v>
      </c>
      <c r="F666" s="5" t="str">
        <f>VLOOKUP(E666,Sheet2!$B$2:$C$154,2,FALSE)</f>
        <v>MARISCALA DE JUÁREZ</v>
      </c>
      <c r="G666" s="3">
        <v>0</v>
      </c>
      <c r="H666" s="3">
        <v>20</v>
      </c>
      <c r="I666" s="3">
        <v>0</v>
      </c>
      <c r="J666" s="3">
        <v>9</v>
      </c>
      <c r="K666" s="3">
        <v>2</v>
      </c>
      <c r="L666" s="3">
        <v>0</v>
      </c>
      <c r="M666" s="3">
        <v>10</v>
      </c>
      <c r="N666" s="3">
        <v>21</v>
      </c>
      <c r="O666" s="3">
        <v>2</v>
      </c>
      <c r="P666" s="3">
        <v>0</v>
      </c>
      <c r="Q666" s="3"/>
      <c r="R666" s="3"/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>
        <v>0</v>
      </c>
      <c r="BA666" s="3">
        <v>5</v>
      </c>
      <c r="BB666" s="3">
        <v>69</v>
      </c>
      <c r="BC666" s="3">
        <v>101</v>
      </c>
    </row>
    <row r="667" spans="1:55" s="1" customFormat="1" ht="11.7" x14ac:dyDescent="0.45">
      <c r="A667" s="4">
        <v>666</v>
      </c>
      <c r="B667" s="3">
        <v>393</v>
      </c>
      <c r="C667" s="3" t="s">
        <v>34</v>
      </c>
      <c r="D667" s="5" t="s">
        <v>74</v>
      </c>
      <c r="E667" s="5">
        <f>VLOOKUP(D667,Sheet2!$A$2:$B$154,2,FALSE)</f>
        <v>20055</v>
      </c>
      <c r="F667" s="5" t="str">
        <f>VLOOKUP(E667,Sheet2!$B$2:$C$154,2,FALSE)</f>
        <v>MARISCALA DE JUÁREZ</v>
      </c>
      <c r="G667" s="3">
        <v>0</v>
      </c>
      <c r="H667" s="3">
        <v>81</v>
      </c>
      <c r="I667" s="3">
        <v>2</v>
      </c>
      <c r="J667" s="3">
        <v>5</v>
      </c>
      <c r="K667" s="3">
        <v>0</v>
      </c>
      <c r="L667" s="3">
        <v>2</v>
      </c>
      <c r="M667" s="3">
        <v>69</v>
      </c>
      <c r="N667" s="3">
        <v>20</v>
      </c>
      <c r="O667" s="3">
        <v>10</v>
      </c>
      <c r="P667" s="3">
        <v>0</v>
      </c>
      <c r="Q667" s="3"/>
      <c r="R667" s="3"/>
      <c r="S667" s="3">
        <v>0</v>
      </c>
      <c r="T667" s="3">
        <v>0</v>
      </c>
      <c r="U667" s="3">
        <v>1</v>
      </c>
      <c r="V667" s="3">
        <v>0</v>
      </c>
      <c r="W667" s="3">
        <v>0</v>
      </c>
      <c r="X667" s="3">
        <v>0</v>
      </c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>
        <v>0</v>
      </c>
      <c r="BA667" s="3">
        <v>9</v>
      </c>
      <c r="BB667" s="3">
        <v>199</v>
      </c>
      <c r="BC667" s="3">
        <v>346</v>
      </c>
    </row>
    <row r="668" spans="1:55" s="1" customFormat="1" ht="11.7" x14ac:dyDescent="0.45">
      <c r="A668" s="4">
        <v>667</v>
      </c>
      <c r="B668" s="3">
        <v>394</v>
      </c>
      <c r="C668" s="3" t="s">
        <v>34</v>
      </c>
      <c r="D668" s="5" t="s">
        <v>74</v>
      </c>
      <c r="E668" s="5">
        <f>VLOOKUP(D668,Sheet2!$A$2:$B$154,2,FALSE)</f>
        <v>20055</v>
      </c>
      <c r="F668" s="5" t="str">
        <f>VLOOKUP(E668,Sheet2!$B$2:$C$154,2,FALSE)</f>
        <v>MARISCALA DE JUÁREZ</v>
      </c>
      <c r="G668" s="3">
        <v>1</v>
      </c>
      <c r="H668" s="3">
        <v>62</v>
      </c>
      <c r="I668" s="3">
        <v>1</v>
      </c>
      <c r="J668" s="3">
        <v>6</v>
      </c>
      <c r="K668" s="3">
        <v>1</v>
      </c>
      <c r="L668" s="3">
        <v>1</v>
      </c>
      <c r="M668" s="3">
        <v>57</v>
      </c>
      <c r="N668" s="3">
        <v>67</v>
      </c>
      <c r="O668" s="3">
        <v>16</v>
      </c>
      <c r="P668" s="3">
        <v>1</v>
      </c>
      <c r="Q668" s="3"/>
      <c r="R668" s="3"/>
      <c r="S668" s="3">
        <v>0</v>
      </c>
      <c r="T668" s="3">
        <v>0</v>
      </c>
      <c r="U668" s="3">
        <v>3</v>
      </c>
      <c r="V668" s="3">
        <v>0</v>
      </c>
      <c r="W668" s="3">
        <v>0</v>
      </c>
      <c r="X668" s="3">
        <v>0</v>
      </c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>
        <v>0</v>
      </c>
      <c r="BA668" s="3">
        <v>25</v>
      </c>
      <c r="BB668" s="3">
        <v>241</v>
      </c>
      <c r="BC668" s="3">
        <v>328</v>
      </c>
    </row>
    <row r="669" spans="1:55" s="1" customFormat="1" ht="11.7" x14ac:dyDescent="0.45">
      <c r="A669" s="4">
        <v>668</v>
      </c>
      <c r="B669" s="3">
        <v>395</v>
      </c>
      <c r="C669" s="3" t="s">
        <v>34</v>
      </c>
      <c r="D669" s="5" t="s">
        <v>74</v>
      </c>
      <c r="E669" s="5">
        <f>VLOOKUP(D669,Sheet2!$A$2:$B$154,2,FALSE)</f>
        <v>20055</v>
      </c>
      <c r="F669" s="5" t="str">
        <f>VLOOKUP(E669,Sheet2!$B$2:$C$154,2,FALSE)</f>
        <v>MARISCALA DE JUÁREZ</v>
      </c>
      <c r="G669" s="3">
        <v>0</v>
      </c>
      <c r="H669" s="3">
        <v>41</v>
      </c>
      <c r="I669" s="3">
        <v>1</v>
      </c>
      <c r="J669" s="3">
        <v>6</v>
      </c>
      <c r="K669" s="3">
        <v>2</v>
      </c>
      <c r="L669" s="3">
        <v>1</v>
      </c>
      <c r="M669" s="3">
        <v>11</v>
      </c>
      <c r="N669" s="3">
        <v>33</v>
      </c>
      <c r="O669" s="3">
        <v>5</v>
      </c>
      <c r="P669" s="3">
        <v>1</v>
      </c>
      <c r="Q669" s="3"/>
      <c r="R669" s="3"/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>
        <v>0</v>
      </c>
      <c r="BA669" s="3">
        <v>13</v>
      </c>
      <c r="BB669" s="3">
        <v>114</v>
      </c>
      <c r="BC669" s="3">
        <v>156</v>
      </c>
    </row>
    <row r="670" spans="1:55" s="1" customFormat="1" ht="11.7" x14ac:dyDescent="0.45">
      <c r="A670" s="4">
        <v>669</v>
      </c>
      <c r="B670" s="3">
        <v>396</v>
      </c>
      <c r="C670" s="3" t="s">
        <v>34</v>
      </c>
      <c r="D670" s="5" t="s">
        <v>75</v>
      </c>
      <c r="E670" s="5">
        <f>VLOOKUP(D670,Sheet2!$A$2:$B$154,2,FALSE)</f>
        <v>20056</v>
      </c>
      <c r="F670" s="5" t="str">
        <f>VLOOKUP(E670,Sheet2!$B$2:$C$154,2,FALSE)</f>
        <v>MÁRTIRES DE TACUBAYA</v>
      </c>
      <c r="G670" s="3">
        <v>3</v>
      </c>
      <c r="H670" s="3">
        <v>224</v>
      </c>
      <c r="I670" s="3">
        <v>7</v>
      </c>
      <c r="J670" s="3">
        <v>1</v>
      </c>
      <c r="K670" s="3">
        <v>2</v>
      </c>
      <c r="L670" s="3">
        <v>58</v>
      </c>
      <c r="M670" s="3">
        <v>1</v>
      </c>
      <c r="N670" s="3">
        <v>0</v>
      </c>
      <c r="O670" s="3">
        <v>283</v>
      </c>
      <c r="P670" s="3">
        <v>1</v>
      </c>
      <c r="Q670" s="3">
        <v>1</v>
      </c>
      <c r="R670" s="3">
        <v>18</v>
      </c>
      <c r="S670" s="3">
        <v>3</v>
      </c>
      <c r="T670" s="3">
        <v>0</v>
      </c>
      <c r="U670" s="3">
        <v>3</v>
      </c>
      <c r="V670" s="3">
        <v>0</v>
      </c>
      <c r="W670" s="3">
        <v>6</v>
      </c>
      <c r="X670" s="3">
        <v>0</v>
      </c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>
        <v>0</v>
      </c>
      <c r="BA670" s="3">
        <v>10</v>
      </c>
      <c r="BB670" s="3">
        <v>621</v>
      </c>
      <c r="BC670" s="3">
        <v>726</v>
      </c>
    </row>
    <row r="671" spans="1:55" s="1" customFormat="1" ht="11.7" x14ac:dyDescent="0.45">
      <c r="A671" s="4">
        <v>670</v>
      </c>
      <c r="B671" s="3">
        <v>396</v>
      </c>
      <c r="C671" s="3" t="s">
        <v>39</v>
      </c>
      <c r="D671" s="5" t="s">
        <v>75</v>
      </c>
      <c r="E671" s="5">
        <f>VLOOKUP(D671,Sheet2!$A$2:$B$154,2,FALSE)</f>
        <v>20056</v>
      </c>
      <c r="F671" s="5" t="str">
        <f>VLOOKUP(E671,Sheet2!$B$2:$C$154,2,FALSE)</f>
        <v>MÁRTIRES DE TACUBAYA</v>
      </c>
      <c r="G671" s="3">
        <v>3</v>
      </c>
      <c r="H671" s="3">
        <v>59</v>
      </c>
      <c r="I671" s="3">
        <v>5</v>
      </c>
      <c r="J671" s="3">
        <v>0</v>
      </c>
      <c r="K671" s="3">
        <v>1</v>
      </c>
      <c r="L671" s="3">
        <v>86</v>
      </c>
      <c r="M671" s="3">
        <v>1</v>
      </c>
      <c r="N671" s="3">
        <v>0</v>
      </c>
      <c r="O671" s="3">
        <v>122</v>
      </c>
      <c r="P671" s="3">
        <v>4</v>
      </c>
      <c r="Q671" s="3">
        <v>0</v>
      </c>
      <c r="R671" s="3">
        <v>8</v>
      </c>
      <c r="S671" s="3">
        <v>4</v>
      </c>
      <c r="T671" s="3">
        <v>0</v>
      </c>
      <c r="U671" s="3">
        <v>1</v>
      </c>
      <c r="V671" s="3">
        <v>0</v>
      </c>
      <c r="W671" s="3">
        <v>1</v>
      </c>
      <c r="X671" s="3">
        <v>0</v>
      </c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>
        <v>0</v>
      </c>
      <c r="BA671" s="3">
        <v>1</v>
      </c>
      <c r="BB671" s="3">
        <v>296</v>
      </c>
      <c r="BC671" s="3">
        <v>331</v>
      </c>
    </row>
    <row r="672" spans="1:55" s="1" customFormat="1" ht="11.7" x14ac:dyDescent="0.45">
      <c r="A672" s="4">
        <v>671</v>
      </c>
      <c r="B672" s="3">
        <v>397</v>
      </c>
      <c r="C672" s="3" t="s">
        <v>34</v>
      </c>
      <c r="D672" s="5" t="s">
        <v>76</v>
      </c>
      <c r="E672" s="5">
        <f>VLOOKUP(D672,Sheet2!$A$2:$B$154,2,FALSE)</f>
        <v>20057</v>
      </c>
      <c r="F672" s="5" t="str">
        <f>VLOOKUP(E672,Sheet2!$B$2:$C$154,2,FALSE)</f>
        <v>MATÍAS ROMERO AVENDAÑO</v>
      </c>
      <c r="G672" s="3">
        <v>17</v>
      </c>
      <c r="H672" s="3">
        <v>96</v>
      </c>
      <c r="I672" s="3">
        <v>5</v>
      </c>
      <c r="J672" s="3">
        <v>41</v>
      </c>
      <c r="K672" s="3">
        <v>6</v>
      </c>
      <c r="L672" s="3">
        <v>4</v>
      </c>
      <c r="M672" s="3">
        <v>0</v>
      </c>
      <c r="N672" s="3">
        <v>0</v>
      </c>
      <c r="O672" s="3">
        <v>148</v>
      </c>
      <c r="P672" s="3">
        <v>3</v>
      </c>
      <c r="Q672" s="3"/>
      <c r="R672" s="3">
        <v>0</v>
      </c>
      <c r="S672" s="3">
        <v>1</v>
      </c>
      <c r="T672" s="3">
        <v>0</v>
      </c>
      <c r="U672" s="3">
        <v>4</v>
      </c>
      <c r="V672" s="3">
        <v>0</v>
      </c>
      <c r="W672" s="3">
        <v>0</v>
      </c>
      <c r="X672" s="3">
        <v>0</v>
      </c>
      <c r="Y672" s="3"/>
      <c r="Z672" s="3">
        <v>0</v>
      </c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>
        <v>42</v>
      </c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>
        <v>0</v>
      </c>
      <c r="BA672" s="3">
        <v>10</v>
      </c>
      <c r="BB672" s="3">
        <v>377</v>
      </c>
      <c r="BC672" s="3">
        <v>599</v>
      </c>
    </row>
    <row r="673" spans="1:55" s="1" customFormat="1" ht="11.7" x14ac:dyDescent="0.45">
      <c r="A673" s="4">
        <v>672</v>
      </c>
      <c r="B673" s="3">
        <v>397</v>
      </c>
      <c r="C673" s="3" t="s">
        <v>36</v>
      </c>
      <c r="D673" s="5" t="s">
        <v>76</v>
      </c>
      <c r="E673" s="5">
        <f>VLOOKUP(D673,Sheet2!$A$2:$B$154,2,FALSE)</f>
        <v>20057</v>
      </c>
      <c r="F673" s="5" t="str">
        <f>VLOOKUP(E673,Sheet2!$B$2:$C$154,2,FALSE)</f>
        <v>MATÍAS ROMERO AVENDAÑO</v>
      </c>
      <c r="G673" s="3">
        <v>16</v>
      </c>
      <c r="H673" s="3">
        <v>77</v>
      </c>
      <c r="I673" s="3">
        <v>2</v>
      </c>
      <c r="J673" s="3">
        <v>28</v>
      </c>
      <c r="K673" s="3">
        <v>7</v>
      </c>
      <c r="L673" s="3">
        <v>1</v>
      </c>
      <c r="M673" s="3">
        <v>0</v>
      </c>
      <c r="N673" s="3">
        <v>1</v>
      </c>
      <c r="O673" s="3">
        <v>154</v>
      </c>
      <c r="P673" s="3">
        <v>5</v>
      </c>
      <c r="Q673" s="3"/>
      <c r="R673" s="3">
        <v>2</v>
      </c>
      <c r="S673" s="3">
        <v>0</v>
      </c>
      <c r="T673" s="3">
        <v>0</v>
      </c>
      <c r="U673" s="3">
        <v>6</v>
      </c>
      <c r="V673" s="3">
        <v>0</v>
      </c>
      <c r="W673" s="3">
        <v>0</v>
      </c>
      <c r="X673" s="3">
        <v>0</v>
      </c>
      <c r="Y673" s="3"/>
      <c r="Z673" s="3">
        <v>0</v>
      </c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>
        <v>53</v>
      </c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>
        <v>0</v>
      </c>
      <c r="BA673" s="3">
        <v>20</v>
      </c>
      <c r="BB673" s="3">
        <v>372</v>
      </c>
      <c r="BC673" s="3">
        <v>599</v>
      </c>
    </row>
    <row r="674" spans="1:55" s="1" customFormat="1" ht="11.7" x14ac:dyDescent="0.45">
      <c r="A674" s="4">
        <v>673</v>
      </c>
      <c r="B674" s="3">
        <v>397</v>
      </c>
      <c r="C674" s="3" t="s">
        <v>37</v>
      </c>
      <c r="D674" s="5" t="s">
        <v>76</v>
      </c>
      <c r="E674" s="5">
        <f>VLOOKUP(D674,Sheet2!$A$2:$B$154,2,FALSE)</f>
        <v>20057</v>
      </c>
      <c r="F674" s="5" t="str">
        <f>VLOOKUP(E674,Sheet2!$B$2:$C$154,2,FALSE)</f>
        <v>MATÍAS ROMERO AVENDAÑO</v>
      </c>
      <c r="G674" s="3">
        <v>23</v>
      </c>
      <c r="H674" s="3">
        <v>89</v>
      </c>
      <c r="I674" s="3">
        <v>2</v>
      </c>
      <c r="J674" s="3">
        <v>41</v>
      </c>
      <c r="K674" s="3">
        <v>3</v>
      </c>
      <c r="L674" s="3">
        <v>3</v>
      </c>
      <c r="M674" s="3">
        <v>1</v>
      </c>
      <c r="N674" s="3">
        <v>0</v>
      </c>
      <c r="O674" s="3">
        <v>163</v>
      </c>
      <c r="P674" s="3">
        <v>3</v>
      </c>
      <c r="Q674" s="3"/>
      <c r="R674" s="3">
        <v>0</v>
      </c>
      <c r="S674" s="3">
        <v>0</v>
      </c>
      <c r="T674" s="3">
        <v>0</v>
      </c>
      <c r="U674" s="3">
        <v>2</v>
      </c>
      <c r="V674" s="3">
        <v>0</v>
      </c>
      <c r="W674" s="3">
        <v>0</v>
      </c>
      <c r="X674" s="3">
        <v>0</v>
      </c>
      <c r="Y674" s="3"/>
      <c r="Z674" s="3">
        <v>0</v>
      </c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>
        <v>35</v>
      </c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>
        <v>0</v>
      </c>
      <c r="BA674" s="3">
        <v>11</v>
      </c>
      <c r="BB674" s="3">
        <v>376</v>
      </c>
      <c r="BC674" s="3">
        <v>598</v>
      </c>
    </row>
    <row r="675" spans="1:55" s="1" customFormat="1" ht="11.7" x14ac:dyDescent="0.45">
      <c r="A675" s="4">
        <v>674</v>
      </c>
      <c r="B675" s="3">
        <v>398</v>
      </c>
      <c r="C675" s="3" t="s">
        <v>34</v>
      </c>
      <c r="D675" s="5" t="s">
        <v>76</v>
      </c>
      <c r="E675" s="5">
        <f>VLOOKUP(D675,Sheet2!$A$2:$B$154,2,FALSE)</f>
        <v>20057</v>
      </c>
      <c r="F675" s="5" t="str">
        <f>VLOOKUP(E675,Sheet2!$B$2:$C$154,2,FALSE)</f>
        <v>MATÍAS ROMERO AVENDAÑO</v>
      </c>
      <c r="G675" s="3">
        <v>30</v>
      </c>
      <c r="H675" s="3">
        <v>41</v>
      </c>
      <c r="I675" s="3">
        <v>1</v>
      </c>
      <c r="J675" s="3">
        <v>42</v>
      </c>
      <c r="K675" s="3">
        <v>0</v>
      </c>
      <c r="L675" s="3">
        <v>2</v>
      </c>
      <c r="M675" s="3">
        <v>0</v>
      </c>
      <c r="N675" s="3">
        <v>0</v>
      </c>
      <c r="O675" s="3">
        <v>133</v>
      </c>
      <c r="P675" s="3">
        <v>5</v>
      </c>
      <c r="Q675" s="3"/>
      <c r="R675" s="3">
        <v>2</v>
      </c>
      <c r="S675" s="3">
        <v>2</v>
      </c>
      <c r="T675" s="3">
        <v>0</v>
      </c>
      <c r="U675" s="3">
        <v>3</v>
      </c>
      <c r="V675" s="3">
        <v>0</v>
      </c>
      <c r="W675" s="3">
        <v>0</v>
      </c>
      <c r="X675" s="3">
        <v>0</v>
      </c>
      <c r="Y675" s="3"/>
      <c r="Z675" s="3">
        <v>0</v>
      </c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>
        <v>56</v>
      </c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>
        <v>0</v>
      </c>
      <c r="BA675" s="3">
        <v>5</v>
      </c>
      <c r="BB675" s="3">
        <v>322</v>
      </c>
      <c r="BC675" s="3">
        <v>474</v>
      </c>
    </row>
    <row r="676" spans="1:55" s="1" customFormat="1" ht="11.7" x14ac:dyDescent="0.45">
      <c r="A676" s="4">
        <v>675</v>
      </c>
      <c r="B676" s="3">
        <v>398</v>
      </c>
      <c r="C676" s="3" t="s">
        <v>36</v>
      </c>
      <c r="D676" s="5" t="s">
        <v>76</v>
      </c>
      <c r="E676" s="5">
        <f>VLOOKUP(D676,Sheet2!$A$2:$B$154,2,FALSE)</f>
        <v>20057</v>
      </c>
      <c r="F676" s="5" t="str">
        <f>VLOOKUP(E676,Sheet2!$B$2:$C$154,2,FALSE)</f>
        <v>MATÍAS ROMERO AVENDAÑO</v>
      </c>
      <c r="G676" s="3">
        <v>21</v>
      </c>
      <c r="H676" s="3">
        <v>52</v>
      </c>
      <c r="I676" s="3">
        <v>5</v>
      </c>
      <c r="J676" s="3">
        <v>37</v>
      </c>
      <c r="K676" s="3">
        <v>4</v>
      </c>
      <c r="L676" s="3">
        <v>2</v>
      </c>
      <c r="M676" s="3">
        <v>1</v>
      </c>
      <c r="N676" s="3">
        <v>1</v>
      </c>
      <c r="O676" s="3">
        <v>144</v>
      </c>
      <c r="P676" s="3">
        <v>0</v>
      </c>
      <c r="Q676" s="3"/>
      <c r="R676" s="3">
        <v>0</v>
      </c>
      <c r="S676" s="3">
        <v>2</v>
      </c>
      <c r="T676" s="3">
        <v>0</v>
      </c>
      <c r="U676" s="3">
        <v>1</v>
      </c>
      <c r="V676" s="3">
        <v>0</v>
      </c>
      <c r="W676" s="3">
        <v>0</v>
      </c>
      <c r="X676" s="3">
        <v>0</v>
      </c>
      <c r="Y676" s="3"/>
      <c r="Z676" s="3">
        <v>0</v>
      </c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>
        <v>46</v>
      </c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>
        <v>0</v>
      </c>
      <c r="BA676" s="3">
        <v>3</v>
      </c>
      <c r="BB676" s="3">
        <v>319</v>
      </c>
      <c r="BC676" s="3">
        <v>473</v>
      </c>
    </row>
    <row r="677" spans="1:55" s="1" customFormat="1" ht="11.7" x14ac:dyDescent="0.45">
      <c r="A677" s="4">
        <v>676</v>
      </c>
      <c r="B677" s="3">
        <v>399</v>
      </c>
      <c r="C677" s="3" t="s">
        <v>34</v>
      </c>
      <c r="D677" s="5" t="s">
        <v>76</v>
      </c>
      <c r="E677" s="5">
        <f>VLOOKUP(D677,Sheet2!$A$2:$B$154,2,FALSE)</f>
        <v>20057</v>
      </c>
      <c r="F677" s="5" t="str">
        <f>VLOOKUP(E677,Sheet2!$B$2:$C$154,2,FALSE)</f>
        <v>MATÍAS ROMERO AVENDAÑO</v>
      </c>
      <c r="G677" s="3">
        <v>27</v>
      </c>
      <c r="H677" s="3">
        <v>93</v>
      </c>
      <c r="I677" s="3">
        <v>1</v>
      </c>
      <c r="J677" s="3">
        <v>61</v>
      </c>
      <c r="K677" s="3">
        <v>5</v>
      </c>
      <c r="L677" s="3">
        <v>4</v>
      </c>
      <c r="M677" s="3">
        <v>0</v>
      </c>
      <c r="N677" s="3">
        <v>0</v>
      </c>
      <c r="O677" s="3">
        <v>152</v>
      </c>
      <c r="P677" s="3">
        <v>5</v>
      </c>
      <c r="Q677" s="3"/>
      <c r="R677" s="3">
        <v>2</v>
      </c>
      <c r="S677" s="3">
        <v>1</v>
      </c>
      <c r="T677" s="3">
        <v>0</v>
      </c>
      <c r="U677" s="3">
        <v>5</v>
      </c>
      <c r="V677" s="3">
        <v>0</v>
      </c>
      <c r="W677" s="3">
        <v>0</v>
      </c>
      <c r="X677" s="3">
        <v>0</v>
      </c>
      <c r="Y677" s="3"/>
      <c r="Z677" s="3">
        <v>1</v>
      </c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>
        <v>68</v>
      </c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>
        <v>0</v>
      </c>
      <c r="BA677" s="3">
        <v>8</v>
      </c>
      <c r="BB677" s="3">
        <v>433</v>
      </c>
      <c r="BC677" s="3">
        <v>669</v>
      </c>
    </row>
    <row r="678" spans="1:55" s="1" customFormat="1" ht="11.7" x14ac:dyDescent="0.45">
      <c r="A678" s="4">
        <v>677</v>
      </c>
      <c r="B678" s="3">
        <v>399</v>
      </c>
      <c r="C678" s="3" t="s">
        <v>36</v>
      </c>
      <c r="D678" s="5" t="s">
        <v>76</v>
      </c>
      <c r="E678" s="5">
        <f>VLOOKUP(D678,Sheet2!$A$2:$B$154,2,FALSE)</f>
        <v>20057</v>
      </c>
      <c r="F678" s="5" t="str">
        <f>VLOOKUP(E678,Sheet2!$B$2:$C$154,2,FALSE)</f>
        <v>MATÍAS ROMERO AVENDAÑO</v>
      </c>
      <c r="G678" s="3">
        <v>34</v>
      </c>
      <c r="H678" s="3">
        <v>83</v>
      </c>
      <c r="I678" s="3">
        <v>4</v>
      </c>
      <c r="J678" s="3">
        <v>55</v>
      </c>
      <c r="K678" s="3">
        <v>7</v>
      </c>
      <c r="L678" s="3">
        <v>1</v>
      </c>
      <c r="M678" s="3">
        <v>1</v>
      </c>
      <c r="N678" s="3">
        <v>3</v>
      </c>
      <c r="O678" s="3">
        <v>147</v>
      </c>
      <c r="P678" s="3">
        <v>4</v>
      </c>
      <c r="Q678" s="3"/>
      <c r="R678" s="3">
        <v>3</v>
      </c>
      <c r="S678" s="3">
        <v>0</v>
      </c>
      <c r="T678" s="3">
        <v>0</v>
      </c>
      <c r="U678" s="3">
        <v>7</v>
      </c>
      <c r="V678" s="3">
        <v>0</v>
      </c>
      <c r="W678" s="3">
        <v>0</v>
      </c>
      <c r="X678" s="3">
        <v>0</v>
      </c>
      <c r="Y678" s="3"/>
      <c r="Z678" s="3">
        <v>0</v>
      </c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>
        <v>62</v>
      </c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>
        <v>0</v>
      </c>
      <c r="BA678" s="3">
        <v>10</v>
      </c>
      <c r="BB678" s="3">
        <v>421</v>
      </c>
      <c r="BC678" s="3">
        <v>669</v>
      </c>
    </row>
    <row r="679" spans="1:55" s="1" customFormat="1" ht="11.7" x14ac:dyDescent="0.45">
      <c r="A679" s="4">
        <v>678</v>
      </c>
      <c r="B679" s="3">
        <v>400</v>
      </c>
      <c r="C679" s="3" t="s">
        <v>34</v>
      </c>
      <c r="D679" s="5" t="s">
        <v>76</v>
      </c>
      <c r="E679" s="5">
        <f>VLOOKUP(D679,Sheet2!$A$2:$B$154,2,FALSE)</f>
        <v>20057</v>
      </c>
      <c r="F679" s="5" t="str">
        <f>VLOOKUP(E679,Sheet2!$B$2:$C$154,2,FALSE)</f>
        <v>MATÍAS ROMERO AVENDAÑO</v>
      </c>
      <c r="G679" s="3">
        <v>20</v>
      </c>
      <c r="H679" s="3">
        <v>61</v>
      </c>
      <c r="I679" s="3">
        <v>2</v>
      </c>
      <c r="J679" s="3">
        <v>69</v>
      </c>
      <c r="K679" s="3">
        <v>9</v>
      </c>
      <c r="L679" s="3">
        <v>3</v>
      </c>
      <c r="M679" s="3">
        <v>3</v>
      </c>
      <c r="N679" s="3">
        <v>0</v>
      </c>
      <c r="O679" s="3">
        <v>167</v>
      </c>
      <c r="P679" s="3">
        <v>2</v>
      </c>
      <c r="Q679" s="3"/>
      <c r="R679" s="3">
        <v>4</v>
      </c>
      <c r="S679" s="3">
        <v>2</v>
      </c>
      <c r="T679" s="3">
        <v>0</v>
      </c>
      <c r="U679" s="3">
        <v>3</v>
      </c>
      <c r="V679" s="3">
        <v>0</v>
      </c>
      <c r="W679" s="3">
        <v>0</v>
      </c>
      <c r="X679" s="3">
        <v>0</v>
      </c>
      <c r="Y679" s="3"/>
      <c r="Z679" s="3">
        <v>1</v>
      </c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>
        <v>72</v>
      </c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>
        <v>0</v>
      </c>
      <c r="BA679" s="3">
        <v>11</v>
      </c>
      <c r="BB679" s="3">
        <v>429</v>
      </c>
      <c r="BC679" s="3">
        <v>722</v>
      </c>
    </row>
    <row r="680" spans="1:55" s="1" customFormat="1" ht="11.7" x14ac:dyDescent="0.45">
      <c r="A680" s="4">
        <v>679</v>
      </c>
      <c r="B680" s="3">
        <v>400</v>
      </c>
      <c r="C680" s="3" t="s">
        <v>36</v>
      </c>
      <c r="D680" s="5" t="s">
        <v>76</v>
      </c>
      <c r="E680" s="5">
        <f>VLOOKUP(D680,Sheet2!$A$2:$B$154,2,FALSE)</f>
        <v>20057</v>
      </c>
      <c r="F680" s="5" t="str">
        <f>VLOOKUP(E680,Sheet2!$B$2:$C$154,2,FALSE)</f>
        <v>MATÍAS ROMERO AVENDAÑO</v>
      </c>
      <c r="G680" s="3">
        <v>19</v>
      </c>
      <c r="H680" s="3">
        <v>67</v>
      </c>
      <c r="I680" s="3">
        <v>9</v>
      </c>
      <c r="J680" s="3">
        <v>70</v>
      </c>
      <c r="K680" s="3">
        <v>11</v>
      </c>
      <c r="L680" s="3">
        <v>2</v>
      </c>
      <c r="M680" s="3">
        <v>2</v>
      </c>
      <c r="N680" s="3">
        <v>2</v>
      </c>
      <c r="O680" s="3">
        <v>156</v>
      </c>
      <c r="P680" s="3">
        <v>8</v>
      </c>
      <c r="Q680" s="3"/>
      <c r="R680" s="3">
        <v>1</v>
      </c>
      <c r="S680" s="3">
        <v>0</v>
      </c>
      <c r="T680" s="3">
        <v>0</v>
      </c>
      <c r="U680" s="3">
        <v>10</v>
      </c>
      <c r="V680" s="3">
        <v>0</v>
      </c>
      <c r="W680" s="3">
        <v>0</v>
      </c>
      <c r="X680" s="3">
        <v>0</v>
      </c>
      <c r="Y680" s="3"/>
      <c r="Z680" s="3">
        <v>0</v>
      </c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>
        <v>79</v>
      </c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>
        <v>0</v>
      </c>
      <c r="BA680" s="3">
        <v>17</v>
      </c>
      <c r="BB680" s="3">
        <v>453</v>
      </c>
      <c r="BC680" s="3">
        <v>721</v>
      </c>
    </row>
    <row r="681" spans="1:55" s="1" customFormat="1" ht="11.7" x14ac:dyDescent="0.45">
      <c r="A681" s="4">
        <v>680</v>
      </c>
      <c r="B681" s="3">
        <v>400</v>
      </c>
      <c r="C681" s="3" t="s">
        <v>37</v>
      </c>
      <c r="D681" s="5" t="s">
        <v>76</v>
      </c>
      <c r="E681" s="5">
        <f>VLOOKUP(D681,Sheet2!$A$2:$B$154,2,FALSE)</f>
        <v>20057</v>
      </c>
      <c r="F681" s="5" t="str">
        <f>VLOOKUP(E681,Sheet2!$B$2:$C$154,2,FALSE)</f>
        <v>MATÍAS ROMERO AVENDAÑO</v>
      </c>
      <c r="G681" s="3">
        <v>25</v>
      </c>
      <c r="H681" s="3">
        <v>62</v>
      </c>
      <c r="I681" s="3">
        <v>10</v>
      </c>
      <c r="J681" s="3">
        <v>64</v>
      </c>
      <c r="K681" s="3">
        <v>5</v>
      </c>
      <c r="L681" s="3">
        <v>2</v>
      </c>
      <c r="M681" s="3">
        <v>2</v>
      </c>
      <c r="N681" s="3">
        <v>2</v>
      </c>
      <c r="O681" s="3">
        <v>187</v>
      </c>
      <c r="P681" s="3">
        <v>4</v>
      </c>
      <c r="Q681" s="3"/>
      <c r="R681" s="3">
        <v>0</v>
      </c>
      <c r="S681" s="3">
        <v>0</v>
      </c>
      <c r="T681" s="3">
        <v>0</v>
      </c>
      <c r="U681" s="3">
        <v>9</v>
      </c>
      <c r="V681" s="3">
        <v>0</v>
      </c>
      <c r="W681" s="3">
        <v>0</v>
      </c>
      <c r="X681" s="3">
        <v>0</v>
      </c>
      <c r="Y681" s="3"/>
      <c r="Z681" s="3">
        <v>1</v>
      </c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>
        <v>61</v>
      </c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>
        <v>0</v>
      </c>
      <c r="BA681" s="3">
        <v>21</v>
      </c>
      <c r="BB681" s="3">
        <v>455</v>
      </c>
      <c r="BC681" s="3">
        <v>721</v>
      </c>
    </row>
    <row r="682" spans="1:55" s="1" customFormat="1" ht="11.7" x14ac:dyDescent="0.45">
      <c r="A682" s="4">
        <v>681</v>
      </c>
      <c r="B682" s="3">
        <v>401</v>
      </c>
      <c r="C682" s="3" t="s">
        <v>34</v>
      </c>
      <c r="D682" s="5" t="s">
        <v>76</v>
      </c>
      <c r="E682" s="5">
        <f>VLOOKUP(D682,Sheet2!$A$2:$B$154,2,FALSE)</f>
        <v>20057</v>
      </c>
      <c r="F682" s="5" t="str">
        <f>VLOOKUP(E682,Sheet2!$B$2:$C$154,2,FALSE)</f>
        <v>MATÍAS ROMERO AVENDAÑO</v>
      </c>
      <c r="G682" s="3">
        <v>23</v>
      </c>
      <c r="H682" s="3">
        <v>63</v>
      </c>
      <c r="I682" s="3">
        <v>2</v>
      </c>
      <c r="J682" s="3">
        <v>50</v>
      </c>
      <c r="K682" s="3">
        <v>6</v>
      </c>
      <c r="L682" s="3">
        <v>2</v>
      </c>
      <c r="M682" s="3">
        <v>0</v>
      </c>
      <c r="N682" s="3">
        <v>0</v>
      </c>
      <c r="O682" s="3">
        <v>111</v>
      </c>
      <c r="P682" s="3">
        <v>4</v>
      </c>
      <c r="Q682" s="3"/>
      <c r="R682" s="3">
        <v>1</v>
      </c>
      <c r="S682" s="3">
        <v>2</v>
      </c>
      <c r="T682" s="3">
        <v>0</v>
      </c>
      <c r="U682" s="3">
        <v>4</v>
      </c>
      <c r="V682" s="3">
        <v>0</v>
      </c>
      <c r="W682" s="3">
        <v>0</v>
      </c>
      <c r="X682" s="3">
        <v>0</v>
      </c>
      <c r="Y682" s="3"/>
      <c r="Z682" s="3">
        <v>0</v>
      </c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>
        <v>55</v>
      </c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>
        <v>0</v>
      </c>
      <c r="BA682" s="3">
        <v>12</v>
      </c>
      <c r="BB682" s="3">
        <v>335</v>
      </c>
      <c r="BC682" s="3">
        <v>510</v>
      </c>
    </row>
    <row r="683" spans="1:55" s="1" customFormat="1" ht="11.7" x14ac:dyDescent="0.45">
      <c r="A683" s="4">
        <v>682</v>
      </c>
      <c r="B683" s="3">
        <v>401</v>
      </c>
      <c r="C683" s="3" t="s">
        <v>36</v>
      </c>
      <c r="D683" s="5" t="s">
        <v>76</v>
      </c>
      <c r="E683" s="5">
        <f>VLOOKUP(D683,Sheet2!$A$2:$B$154,2,FALSE)</f>
        <v>20057</v>
      </c>
      <c r="F683" s="5" t="str">
        <f>VLOOKUP(E683,Sheet2!$B$2:$C$154,2,FALSE)</f>
        <v>MATÍAS ROMERO AVENDAÑO</v>
      </c>
      <c r="G683" s="3">
        <v>25</v>
      </c>
      <c r="H683" s="3">
        <v>49</v>
      </c>
      <c r="I683" s="3">
        <v>2</v>
      </c>
      <c r="J683" s="3">
        <v>31</v>
      </c>
      <c r="K683" s="3">
        <v>7</v>
      </c>
      <c r="L683" s="3">
        <v>2</v>
      </c>
      <c r="M683" s="3">
        <v>0</v>
      </c>
      <c r="N683" s="3">
        <v>0</v>
      </c>
      <c r="O683" s="3">
        <v>131</v>
      </c>
      <c r="P683" s="3">
        <v>3</v>
      </c>
      <c r="Q683" s="3"/>
      <c r="R683" s="3">
        <v>0</v>
      </c>
      <c r="S683" s="3">
        <v>0</v>
      </c>
      <c r="T683" s="3">
        <v>0</v>
      </c>
      <c r="U683" s="3">
        <v>2</v>
      </c>
      <c r="V683" s="3">
        <v>0</v>
      </c>
      <c r="W683" s="3">
        <v>0</v>
      </c>
      <c r="X683" s="3">
        <v>0</v>
      </c>
      <c r="Y683" s="3"/>
      <c r="Z683" s="3">
        <v>0</v>
      </c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>
        <v>58</v>
      </c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>
        <v>0</v>
      </c>
      <c r="BA683" s="3">
        <v>6</v>
      </c>
      <c r="BB683" s="3">
        <v>316</v>
      </c>
      <c r="BC683" s="3">
        <v>509</v>
      </c>
    </row>
    <row r="684" spans="1:55" s="1" customFormat="1" ht="11.7" x14ac:dyDescent="0.45">
      <c r="A684" s="4">
        <v>683</v>
      </c>
      <c r="B684" s="3">
        <v>402</v>
      </c>
      <c r="C684" s="3" t="s">
        <v>34</v>
      </c>
      <c r="D684" s="5" t="s">
        <v>76</v>
      </c>
      <c r="E684" s="5">
        <f>VLOOKUP(D684,Sheet2!$A$2:$B$154,2,FALSE)</f>
        <v>20057</v>
      </c>
      <c r="F684" s="5" t="str">
        <f>VLOOKUP(E684,Sheet2!$B$2:$C$154,2,FALSE)</f>
        <v>MATÍAS ROMERO AVENDAÑO</v>
      </c>
      <c r="G684" s="3">
        <v>32</v>
      </c>
      <c r="H684" s="3">
        <v>43</v>
      </c>
      <c r="I684" s="3">
        <v>2</v>
      </c>
      <c r="J684" s="3">
        <v>30</v>
      </c>
      <c r="K684" s="3">
        <v>3</v>
      </c>
      <c r="L684" s="3">
        <v>1</v>
      </c>
      <c r="M684" s="3">
        <v>1</v>
      </c>
      <c r="N684" s="3">
        <v>153</v>
      </c>
      <c r="O684" s="3">
        <v>1</v>
      </c>
      <c r="P684" s="3">
        <v>1</v>
      </c>
      <c r="Q684" s="3"/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/>
      <c r="Z684" s="3">
        <v>0</v>
      </c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>
        <v>42</v>
      </c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>
        <v>0</v>
      </c>
      <c r="BA684" s="3">
        <v>7</v>
      </c>
      <c r="BB684" s="3">
        <v>316</v>
      </c>
      <c r="BC684" s="3">
        <v>466</v>
      </c>
    </row>
    <row r="685" spans="1:55" s="1" customFormat="1" ht="11.7" x14ac:dyDescent="0.45">
      <c r="A685" s="4">
        <v>684</v>
      </c>
      <c r="B685" s="3">
        <v>402</v>
      </c>
      <c r="C685" s="3" t="s">
        <v>36</v>
      </c>
      <c r="D685" s="5" t="s">
        <v>76</v>
      </c>
      <c r="E685" s="5">
        <f>VLOOKUP(D685,Sheet2!$A$2:$B$154,2,FALSE)</f>
        <v>20057</v>
      </c>
      <c r="F685" s="5" t="str">
        <f>VLOOKUP(E685,Sheet2!$B$2:$C$154,2,FALSE)</f>
        <v>MATÍAS ROMERO AVENDAÑO</v>
      </c>
      <c r="G685" s="3">
        <v>36</v>
      </c>
      <c r="H685" s="3">
        <v>64</v>
      </c>
      <c r="I685" s="3">
        <v>2</v>
      </c>
      <c r="J685" s="3">
        <v>35</v>
      </c>
      <c r="K685" s="3">
        <v>3</v>
      </c>
      <c r="L685" s="3">
        <v>1</v>
      </c>
      <c r="M685" s="3">
        <v>0</v>
      </c>
      <c r="N685" s="3">
        <v>0</v>
      </c>
      <c r="O685" s="3">
        <v>98</v>
      </c>
      <c r="P685" s="3">
        <v>3</v>
      </c>
      <c r="Q685" s="3"/>
      <c r="R685" s="3">
        <v>2</v>
      </c>
      <c r="S685" s="3">
        <v>1</v>
      </c>
      <c r="T685" s="3">
        <v>0</v>
      </c>
      <c r="U685" s="3">
        <v>7</v>
      </c>
      <c r="V685" s="3">
        <v>0</v>
      </c>
      <c r="W685" s="3">
        <v>0</v>
      </c>
      <c r="X685" s="3">
        <v>0</v>
      </c>
      <c r="Y685" s="3"/>
      <c r="Z685" s="3">
        <v>0</v>
      </c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>
        <v>50</v>
      </c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>
        <v>0</v>
      </c>
      <c r="BA685" s="3">
        <v>9</v>
      </c>
      <c r="BB685" s="3">
        <v>311</v>
      </c>
      <c r="BC685" s="3">
        <v>465</v>
      </c>
    </row>
    <row r="686" spans="1:55" s="1" customFormat="1" ht="11.7" x14ac:dyDescent="0.45">
      <c r="A686" s="4">
        <v>685</v>
      </c>
      <c r="B686" s="3">
        <v>402</v>
      </c>
      <c r="C686" s="3" t="s">
        <v>38</v>
      </c>
      <c r="D686" s="5" t="s">
        <v>76</v>
      </c>
      <c r="E686" s="5">
        <f>VLOOKUP(D686,Sheet2!$A$2:$B$154,2,FALSE)</f>
        <v>20057</v>
      </c>
      <c r="F686" s="5" t="str">
        <f>VLOOKUP(E686,Sheet2!$B$2:$C$154,2,FALSE)</f>
        <v>MATÍAS ROMERO AVENDAÑO</v>
      </c>
      <c r="G686" s="3">
        <v>0</v>
      </c>
      <c r="H686" s="3">
        <v>4</v>
      </c>
      <c r="I686" s="3">
        <v>0</v>
      </c>
      <c r="J686" s="3">
        <v>2</v>
      </c>
      <c r="K686" s="3">
        <v>0</v>
      </c>
      <c r="L686" s="3">
        <v>0</v>
      </c>
      <c r="M686" s="3">
        <v>0</v>
      </c>
      <c r="N686" s="3">
        <v>0</v>
      </c>
      <c r="O686" s="3">
        <v>7</v>
      </c>
      <c r="P686" s="3">
        <v>0</v>
      </c>
      <c r="Q686" s="3"/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/>
      <c r="Z686" s="3">
        <v>0</v>
      </c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>
        <v>4</v>
      </c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>
        <v>0</v>
      </c>
      <c r="BA686" s="3">
        <v>0</v>
      </c>
      <c r="BB686" s="3">
        <v>17</v>
      </c>
      <c r="BC686" s="3">
        <v>0</v>
      </c>
    </row>
    <row r="687" spans="1:55" s="1" customFormat="1" ht="11.7" x14ac:dyDescent="0.45">
      <c r="A687" s="4">
        <v>686</v>
      </c>
      <c r="B687" s="3">
        <v>403</v>
      </c>
      <c r="C687" s="3" t="s">
        <v>34</v>
      </c>
      <c r="D687" s="5" t="s">
        <v>76</v>
      </c>
      <c r="E687" s="5">
        <f>VLOOKUP(D687,Sheet2!$A$2:$B$154,2,FALSE)</f>
        <v>20057</v>
      </c>
      <c r="F687" s="5" t="str">
        <f>VLOOKUP(E687,Sheet2!$B$2:$C$154,2,FALSE)</f>
        <v>MATÍAS ROMERO AVENDAÑO</v>
      </c>
      <c r="G687" s="3">
        <v>31</v>
      </c>
      <c r="H687" s="3">
        <v>58</v>
      </c>
      <c r="I687" s="3">
        <v>5</v>
      </c>
      <c r="J687" s="3">
        <v>30</v>
      </c>
      <c r="K687" s="3">
        <v>6</v>
      </c>
      <c r="L687" s="3">
        <v>5</v>
      </c>
      <c r="M687" s="3">
        <v>3</v>
      </c>
      <c r="N687" s="3">
        <v>1</v>
      </c>
      <c r="O687" s="3">
        <v>177</v>
      </c>
      <c r="P687" s="3">
        <v>7</v>
      </c>
      <c r="Q687" s="3"/>
      <c r="R687" s="3">
        <v>2</v>
      </c>
      <c r="S687" s="3">
        <v>1</v>
      </c>
      <c r="T687" s="3">
        <v>0</v>
      </c>
      <c r="U687" s="3">
        <v>3</v>
      </c>
      <c r="V687" s="3">
        <v>0</v>
      </c>
      <c r="W687" s="3">
        <v>0</v>
      </c>
      <c r="X687" s="3">
        <v>0</v>
      </c>
      <c r="Y687" s="3"/>
      <c r="Z687" s="3">
        <v>0</v>
      </c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>
        <v>67</v>
      </c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>
        <v>0</v>
      </c>
      <c r="BA687" s="3">
        <v>10</v>
      </c>
      <c r="BB687" s="3">
        <v>406</v>
      </c>
      <c r="BC687" s="3">
        <v>632</v>
      </c>
    </row>
    <row r="688" spans="1:55" s="1" customFormat="1" ht="11.7" x14ac:dyDescent="0.45">
      <c r="A688" s="4">
        <v>687</v>
      </c>
      <c r="B688" s="3">
        <v>403</v>
      </c>
      <c r="C688" s="3" t="s">
        <v>36</v>
      </c>
      <c r="D688" s="5" t="s">
        <v>76</v>
      </c>
      <c r="E688" s="5">
        <f>VLOOKUP(D688,Sheet2!$A$2:$B$154,2,FALSE)</f>
        <v>20057</v>
      </c>
      <c r="F688" s="5" t="str">
        <f>VLOOKUP(E688,Sheet2!$B$2:$C$154,2,FALSE)</f>
        <v>MATÍAS ROMERO AVENDAÑO</v>
      </c>
      <c r="G688" s="3">
        <v>31</v>
      </c>
      <c r="H688" s="3">
        <v>66</v>
      </c>
      <c r="I688" s="3">
        <v>3</v>
      </c>
      <c r="J688" s="3">
        <v>26</v>
      </c>
      <c r="K688" s="3">
        <v>6</v>
      </c>
      <c r="L688" s="3">
        <v>8</v>
      </c>
      <c r="M688" s="3">
        <v>3</v>
      </c>
      <c r="N688" s="3">
        <v>0</v>
      </c>
      <c r="O688" s="3">
        <v>202</v>
      </c>
      <c r="P688" s="3">
        <v>5</v>
      </c>
      <c r="Q688" s="3"/>
      <c r="R688" s="3">
        <v>2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/>
      <c r="Z688" s="3">
        <v>0</v>
      </c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>
        <v>65</v>
      </c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>
        <v>0</v>
      </c>
      <c r="BA688" s="3">
        <v>12</v>
      </c>
      <c r="BB688" s="3">
        <v>429</v>
      </c>
      <c r="BC688" s="3">
        <v>632</v>
      </c>
    </row>
    <row r="689" spans="1:55" s="1" customFormat="1" ht="11.7" x14ac:dyDescent="0.45">
      <c r="A689" s="4">
        <v>688</v>
      </c>
      <c r="B689" s="3">
        <v>404</v>
      </c>
      <c r="C689" s="3" t="s">
        <v>34</v>
      </c>
      <c r="D689" s="5" t="s">
        <v>76</v>
      </c>
      <c r="E689" s="5">
        <f>VLOOKUP(D689,Sheet2!$A$2:$B$154,2,FALSE)</f>
        <v>20057</v>
      </c>
      <c r="F689" s="5" t="str">
        <f>VLOOKUP(E689,Sheet2!$B$2:$C$154,2,FALSE)</f>
        <v>MATÍAS ROMERO AVENDAÑO</v>
      </c>
      <c r="G689" s="3">
        <v>39</v>
      </c>
      <c r="H689" s="3">
        <v>89</v>
      </c>
      <c r="I689" s="3">
        <v>1</v>
      </c>
      <c r="J689" s="3">
        <v>30</v>
      </c>
      <c r="K689" s="3">
        <v>7</v>
      </c>
      <c r="L689" s="3">
        <v>2</v>
      </c>
      <c r="M689" s="3">
        <v>2</v>
      </c>
      <c r="N689" s="3">
        <v>1</v>
      </c>
      <c r="O689" s="3">
        <v>162</v>
      </c>
      <c r="P689" s="3">
        <v>4</v>
      </c>
      <c r="Q689" s="3"/>
      <c r="R689" s="3">
        <v>0</v>
      </c>
      <c r="S689" s="3">
        <v>0</v>
      </c>
      <c r="T689" s="3">
        <v>0</v>
      </c>
      <c r="U689" s="3">
        <v>5</v>
      </c>
      <c r="V689" s="3">
        <v>0</v>
      </c>
      <c r="W689" s="3">
        <v>0</v>
      </c>
      <c r="X689" s="3">
        <v>0</v>
      </c>
      <c r="Y689" s="3"/>
      <c r="Z689" s="3">
        <v>1</v>
      </c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>
        <v>52</v>
      </c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>
        <v>0</v>
      </c>
      <c r="BA689" s="3">
        <v>3</v>
      </c>
      <c r="BB689" s="3">
        <v>398</v>
      </c>
      <c r="BC689" s="3">
        <v>539</v>
      </c>
    </row>
    <row r="690" spans="1:55" s="1" customFormat="1" ht="11.7" x14ac:dyDescent="0.45">
      <c r="A690" s="4">
        <v>689</v>
      </c>
      <c r="B690" s="3">
        <v>404</v>
      </c>
      <c r="C690" s="3" t="s">
        <v>36</v>
      </c>
      <c r="D690" s="5" t="s">
        <v>76</v>
      </c>
      <c r="E690" s="5">
        <f>VLOOKUP(D690,Sheet2!$A$2:$B$154,2,FALSE)</f>
        <v>20057</v>
      </c>
      <c r="F690" s="5" t="str">
        <f>VLOOKUP(E690,Sheet2!$B$2:$C$154,2,FALSE)</f>
        <v>MATÍAS ROMERO AVENDAÑO</v>
      </c>
      <c r="G690" s="3">
        <v>23</v>
      </c>
      <c r="H690" s="3">
        <v>73</v>
      </c>
      <c r="I690" s="3">
        <v>4</v>
      </c>
      <c r="J690" s="3">
        <v>25</v>
      </c>
      <c r="K690" s="3">
        <v>4</v>
      </c>
      <c r="L690" s="3">
        <v>1</v>
      </c>
      <c r="M690" s="3">
        <v>0</v>
      </c>
      <c r="N690" s="3">
        <v>0</v>
      </c>
      <c r="O690" s="3">
        <v>167</v>
      </c>
      <c r="P690" s="3">
        <v>1</v>
      </c>
      <c r="Q690" s="3"/>
      <c r="R690" s="3">
        <v>0</v>
      </c>
      <c r="S690" s="3">
        <v>1</v>
      </c>
      <c r="T690" s="3">
        <v>0</v>
      </c>
      <c r="U690" s="3">
        <v>2</v>
      </c>
      <c r="V690" s="3">
        <v>0</v>
      </c>
      <c r="W690" s="3">
        <v>0</v>
      </c>
      <c r="X690" s="3">
        <v>0</v>
      </c>
      <c r="Y690" s="3"/>
      <c r="Z690" s="3">
        <v>0</v>
      </c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>
        <v>42</v>
      </c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>
        <v>0</v>
      </c>
      <c r="BA690" s="3">
        <v>7</v>
      </c>
      <c r="BB690" s="3">
        <v>350</v>
      </c>
      <c r="BC690" s="3">
        <v>539</v>
      </c>
    </row>
    <row r="691" spans="1:55" s="1" customFormat="1" ht="11.7" x14ac:dyDescent="0.45">
      <c r="A691" s="4">
        <v>690</v>
      </c>
      <c r="B691" s="3">
        <v>405</v>
      </c>
      <c r="C691" s="3" t="s">
        <v>34</v>
      </c>
      <c r="D691" s="5" t="s">
        <v>76</v>
      </c>
      <c r="E691" s="5">
        <f>VLOOKUP(D691,Sheet2!$A$2:$B$154,2,FALSE)</f>
        <v>20057</v>
      </c>
      <c r="F691" s="5" t="str">
        <f>VLOOKUP(E691,Sheet2!$B$2:$C$154,2,FALSE)</f>
        <v>MATÍAS ROMERO AVENDAÑO</v>
      </c>
      <c r="G691" s="3">
        <v>27</v>
      </c>
      <c r="H691" s="3">
        <v>73</v>
      </c>
      <c r="I691" s="3">
        <v>1</v>
      </c>
      <c r="J691" s="3">
        <v>20</v>
      </c>
      <c r="K691" s="3">
        <v>3</v>
      </c>
      <c r="L691" s="3">
        <v>0</v>
      </c>
      <c r="M691" s="3">
        <v>0</v>
      </c>
      <c r="N691" s="3">
        <v>1</v>
      </c>
      <c r="O691" s="3">
        <v>126</v>
      </c>
      <c r="P691" s="3">
        <v>2</v>
      </c>
      <c r="Q691" s="3"/>
      <c r="R691" s="3">
        <v>0</v>
      </c>
      <c r="S691" s="3">
        <v>2</v>
      </c>
      <c r="T691" s="3">
        <v>0</v>
      </c>
      <c r="U691" s="3">
        <v>5</v>
      </c>
      <c r="V691" s="3">
        <v>0</v>
      </c>
      <c r="W691" s="3">
        <v>0</v>
      </c>
      <c r="X691" s="3">
        <v>0</v>
      </c>
      <c r="Y691" s="3"/>
      <c r="Z691" s="3">
        <v>2</v>
      </c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>
        <v>59</v>
      </c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>
        <v>0</v>
      </c>
      <c r="BA691" s="3">
        <v>3</v>
      </c>
      <c r="BB691" s="3">
        <v>324</v>
      </c>
      <c r="BC691" s="3">
        <v>492</v>
      </c>
    </row>
    <row r="692" spans="1:55" s="1" customFormat="1" ht="11.7" x14ac:dyDescent="0.45">
      <c r="A692" s="4">
        <v>691</v>
      </c>
      <c r="B692" s="3">
        <v>405</v>
      </c>
      <c r="C692" s="3" t="s">
        <v>36</v>
      </c>
      <c r="D692" s="5" t="s">
        <v>76</v>
      </c>
      <c r="E692" s="5">
        <f>VLOOKUP(D692,Sheet2!$A$2:$B$154,2,FALSE)</f>
        <v>20057</v>
      </c>
      <c r="F692" s="5" t="str">
        <f>VLOOKUP(E692,Sheet2!$B$2:$C$154,2,FALSE)</f>
        <v>MATÍAS ROMERO AVENDAÑO</v>
      </c>
      <c r="G692" s="3">
        <v>39</v>
      </c>
      <c r="H692" s="3">
        <v>73</v>
      </c>
      <c r="I692" s="3">
        <v>1</v>
      </c>
      <c r="J692" s="3">
        <v>25</v>
      </c>
      <c r="K692" s="3">
        <v>5</v>
      </c>
      <c r="L692" s="3">
        <v>0</v>
      </c>
      <c r="M692" s="3">
        <v>1</v>
      </c>
      <c r="N692" s="3">
        <v>2</v>
      </c>
      <c r="O692" s="3">
        <v>121</v>
      </c>
      <c r="P692" s="3">
        <v>2</v>
      </c>
      <c r="Q692" s="3"/>
      <c r="R692" s="3">
        <v>1</v>
      </c>
      <c r="S692" s="3">
        <v>0</v>
      </c>
      <c r="T692" s="3">
        <v>0</v>
      </c>
      <c r="U692" s="3">
        <v>3</v>
      </c>
      <c r="V692" s="3">
        <v>0</v>
      </c>
      <c r="W692" s="3">
        <v>0</v>
      </c>
      <c r="X692" s="3">
        <v>0</v>
      </c>
      <c r="Y692" s="3"/>
      <c r="Z692" s="3">
        <v>2</v>
      </c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>
        <v>37</v>
      </c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>
        <v>0</v>
      </c>
      <c r="BA692" s="3">
        <v>7</v>
      </c>
      <c r="BB692" s="3">
        <v>319</v>
      </c>
      <c r="BC692" s="3">
        <v>491</v>
      </c>
    </row>
    <row r="693" spans="1:55" s="1" customFormat="1" ht="11.7" x14ac:dyDescent="0.45">
      <c r="A693" s="4">
        <v>692</v>
      </c>
      <c r="B693" s="3">
        <v>406</v>
      </c>
      <c r="C693" s="3" t="s">
        <v>34</v>
      </c>
      <c r="D693" s="5" t="s">
        <v>76</v>
      </c>
      <c r="E693" s="5">
        <f>VLOOKUP(D693,Sheet2!$A$2:$B$154,2,FALSE)</f>
        <v>20057</v>
      </c>
      <c r="F693" s="5" t="str">
        <f>VLOOKUP(E693,Sheet2!$B$2:$C$154,2,FALSE)</f>
        <v>MATÍAS ROMERO AVENDAÑO</v>
      </c>
      <c r="G693" s="3">
        <v>26</v>
      </c>
      <c r="H693" s="3">
        <v>52</v>
      </c>
      <c r="I693" s="3">
        <v>3</v>
      </c>
      <c r="J693" s="3">
        <v>43</v>
      </c>
      <c r="K693" s="3">
        <v>5</v>
      </c>
      <c r="L693" s="3">
        <v>2</v>
      </c>
      <c r="M693" s="3">
        <v>0</v>
      </c>
      <c r="N693" s="3">
        <v>1</v>
      </c>
      <c r="O693" s="3">
        <v>145</v>
      </c>
      <c r="P693" s="3">
        <v>3</v>
      </c>
      <c r="Q693" s="3"/>
      <c r="R693" s="3">
        <v>0</v>
      </c>
      <c r="S693" s="3">
        <v>1</v>
      </c>
      <c r="T693" s="3">
        <v>0</v>
      </c>
      <c r="U693" s="3">
        <v>4</v>
      </c>
      <c r="V693" s="3">
        <v>0</v>
      </c>
      <c r="W693" s="3">
        <v>0</v>
      </c>
      <c r="X693" s="3">
        <v>0</v>
      </c>
      <c r="Y693" s="3"/>
      <c r="Z693" s="3">
        <v>0</v>
      </c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>
        <v>98</v>
      </c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>
        <v>0</v>
      </c>
      <c r="BA693" s="3">
        <v>15</v>
      </c>
      <c r="BB693" s="3">
        <v>398</v>
      </c>
      <c r="BC693" s="3">
        <v>651</v>
      </c>
    </row>
    <row r="694" spans="1:55" s="1" customFormat="1" ht="11.7" x14ac:dyDescent="0.45">
      <c r="A694" s="4">
        <v>693</v>
      </c>
      <c r="B694" s="3">
        <v>406</v>
      </c>
      <c r="C694" s="3" t="s">
        <v>36</v>
      </c>
      <c r="D694" s="5" t="s">
        <v>76</v>
      </c>
      <c r="E694" s="5">
        <f>VLOOKUP(D694,Sheet2!$A$2:$B$154,2,FALSE)</f>
        <v>20057</v>
      </c>
      <c r="F694" s="5" t="str">
        <f>VLOOKUP(E694,Sheet2!$B$2:$C$154,2,FALSE)</f>
        <v>MATÍAS ROMERO AVENDAÑO</v>
      </c>
      <c r="G694" s="3">
        <v>23</v>
      </c>
      <c r="H694" s="3">
        <v>51</v>
      </c>
      <c r="I694" s="3">
        <v>2</v>
      </c>
      <c r="J694" s="3">
        <v>51</v>
      </c>
      <c r="K694" s="3">
        <v>5</v>
      </c>
      <c r="L694" s="3">
        <v>2</v>
      </c>
      <c r="M694" s="3">
        <v>3</v>
      </c>
      <c r="N694" s="3">
        <v>1</v>
      </c>
      <c r="O694" s="3">
        <v>164</v>
      </c>
      <c r="P694" s="3">
        <v>2</v>
      </c>
      <c r="Q694" s="3"/>
      <c r="R694" s="3">
        <v>0</v>
      </c>
      <c r="S694" s="3">
        <v>0</v>
      </c>
      <c r="T694" s="3">
        <v>0</v>
      </c>
      <c r="U694" s="3">
        <v>8</v>
      </c>
      <c r="V694" s="3">
        <v>0</v>
      </c>
      <c r="W694" s="3">
        <v>0</v>
      </c>
      <c r="X694" s="3">
        <v>0</v>
      </c>
      <c r="Y694" s="3"/>
      <c r="Z694" s="3">
        <v>0</v>
      </c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>
        <v>90</v>
      </c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>
        <v>0</v>
      </c>
      <c r="BA694" s="3">
        <v>10</v>
      </c>
      <c r="BB694" s="3">
        <v>412</v>
      </c>
      <c r="BC694" s="3">
        <v>650</v>
      </c>
    </row>
    <row r="695" spans="1:55" s="1" customFormat="1" ht="11.7" x14ac:dyDescent="0.45">
      <c r="A695" s="4">
        <v>694</v>
      </c>
      <c r="B695" s="3">
        <v>407</v>
      </c>
      <c r="C695" s="3" t="s">
        <v>34</v>
      </c>
      <c r="D695" s="5" t="s">
        <v>76</v>
      </c>
      <c r="E695" s="5">
        <f>VLOOKUP(D695,Sheet2!$A$2:$B$154,2,FALSE)</f>
        <v>20057</v>
      </c>
      <c r="F695" s="5" t="str">
        <f>VLOOKUP(E695,Sheet2!$B$2:$C$154,2,FALSE)</f>
        <v>MATÍAS ROMERO AVENDAÑO</v>
      </c>
      <c r="G695" s="3">
        <v>26</v>
      </c>
      <c r="H695" s="3">
        <v>102</v>
      </c>
      <c r="I695" s="3">
        <v>5</v>
      </c>
      <c r="J695" s="3">
        <v>53</v>
      </c>
      <c r="K695" s="3">
        <v>6</v>
      </c>
      <c r="L695" s="3">
        <v>1</v>
      </c>
      <c r="M695" s="3">
        <v>2</v>
      </c>
      <c r="N695" s="3">
        <v>1</v>
      </c>
      <c r="O695" s="3">
        <v>128</v>
      </c>
      <c r="P695" s="3">
        <v>3</v>
      </c>
      <c r="Q695" s="3"/>
      <c r="R695" s="3">
        <v>1</v>
      </c>
      <c r="S695" s="3">
        <v>0</v>
      </c>
      <c r="T695" s="3">
        <v>0</v>
      </c>
      <c r="U695" s="3">
        <v>4</v>
      </c>
      <c r="V695" s="3">
        <v>0</v>
      </c>
      <c r="W695" s="3">
        <v>0</v>
      </c>
      <c r="X695" s="3">
        <v>0</v>
      </c>
      <c r="Y695" s="3"/>
      <c r="Z695" s="3">
        <v>0</v>
      </c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>
        <v>59</v>
      </c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>
        <v>0</v>
      </c>
      <c r="BA695" s="3">
        <v>16</v>
      </c>
      <c r="BB695" s="3">
        <v>407</v>
      </c>
      <c r="BC695" s="3">
        <v>691</v>
      </c>
    </row>
    <row r="696" spans="1:55" s="1" customFormat="1" ht="11.7" x14ac:dyDescent="0.45">
      <c r="A696" s="4">
        <v>695</v>
      </c>
      <c r="B696" s="3">
        <v>407</v>
      </c>
      <c r="C696" s="3" t="s">
        <v>36</v>
      </c>
      <c r="D696" s="5" t="s">
        <v>76</v>
      </c>
      <c r="E696" s="5">
        <f>VLOOKUP(D696,Sheet2!$A$2:$B$154,2,FALSE)</f>
        <v>20057</v>
      </c>
      <c r="F696" s="5" t="str">
        <f>VLOOKUP(E696,Sheet2!$B$2:$C$154,2,FALSE)</f>
        <v>MATÍAS ROMERO AVENDAÑO</v>
      </c>
      <c r="G696" s="3">
        <v>16</v>
      </c>
      <c r="H696" s="3">
        <v>62</v>
      </c>
      <c r="I696" s="3">
        <v>3</v>
      </c>
      <c r="J696" s="3">
        <v>66</v>
      </c>
      <c r="K696" s="3">
        <v>4</v>
      </c>
      <c r="L696" s="3">
        <v>0</v>
      </c>
      <c r="M696" s="3">
        <v>0</v>
      </c>
      <c r="N696" s="3">
        <v>0</v>
      </c>
      <c r="O696" s="3">
        <v>139</v>
      </c>
      <c r="P696" s="3">
        <v>6</v>
      </c>
      <c r="Q696" s="3"/>
      <c r="R696" s="3">
        <v>0</v>
      </c>
      <c r="S696" s="3">
        <v>1</v>
      </c>
      <c r="T696" s="3">
        <v>0</v>
      </c>
      <c r="U696" s="3">
        <v>3</v>
      </c>
      <c r="V696" s="3">
        <v>0</v>
      </c>
      <c r="W696" s="3">
        <v>0</v>
      </c>
      <c r="X696" s="3">
        <v>0</v>
      </c>
      <c r="Y696" s="3"/>
      <c r="Z696" s="3">
        <v>0</v>
      </c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>
        <v>81</v>
      </c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>
        <v>0</v>
      </c>
      <c r="BA696" s="3">
        <v>16</v>
      </c>
      <c r="BB696" s="3">
        <v>397</v>
      </c>
      <c r="BC696" s="3">
        <v>691</v>
      </c>
    </row>
    <row r="697" spans="1:55" s="1" customFormat="1" ht="11.7" x14ac:dyDescent="0.45">
      <c r="A697" s="4">
        <v>696</v>
      </c>
      <c r="B697" s="3">
        <v>407</v>
      </c>
      <c r="C697" s="3" t="s">
        <v>37</v>
      </c>
      <c r="D697" s="5" t="s">
        <v>76</v>
      </c>
      <c r="E697" s="5">
        <f>VLOOKUP(D697,Sheet2!$A$2:$B$154,2,FALSE)</f>
        <v>20057</v>
      </c>
      <c r="F697" s="5" t="str">
        <f>VLOOKUP(E697,Sheet2!$B$2:$C$154,2,FALSE)</f>
        <v>MATÍAS ROMERO AVENDAÑO</v>
      </c>
      <c r="G697" s="3">
        <v>32</v>
      </c>
      <c r="H697" s="3">
        <v>75</v>
      </c>
      <c r="I697" s="3">
        <v>0</v>
      </c>
      <c r="J697" s="3">
        <v>61</v>
      </c>
      <c r="K697" s="3">
        <v>11</v>
      </c>
      <c r="L697" s="3">
        <v>1</v>
      </c>
      <c r="M697" s="3">
        <v>0</v>
      </c>
      <c r="N697" s="3">
        <v>1</v>
      </c>
      <c r="O697" s="3">
        <v>141</v>
      </c>
      <c r="P697" s="3">
        <v>3</v>
      </c>
      <c r="Q697" s="3"/>
      <c r="R697" s="3">
        <v>0</v>
      </c>
      <c r="S697" s="3">
        <v>0</v>
      </c>
      <c r="T697" s="3">
        <v>0</v>
      </c>
      <c r="U697" s="3">
        <v>10</v>
      </c>
      <c r="V697" s="3">
        <v>0</v>
      </c>
      <c r="W697" s="3">
        <v>0</v>
      </c>
      <c r="X697" s="3">
        <v>0</v>
      </c>
      <c r="Y697" s="3"/>
      <c r="Z697" s="3">
        <v>0</v>
      </c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>
        <v>66</v>
      </c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>
        <v>0</v>
      </c>
      <c r="BA697" s="3">
        <v>19</v>
      </c>
      <c r="BB697" s="3">
        <v>420</v>
      </c>
      <c r="BC697" s="3">
        <v>691</v>
      </c>
    </row>
    <row r="698" spans="1:55" s="1" customFormat="1" ht="11.7" x14ac:dyDescent="0.45">
      <c r="A698" s="4">
        <v>697</v>
      </c>
      <c r="B698" s="3">
        <v>408</v>
      </c>
      <c r="C698" s="3" t="s">
        <v>34</v>
      </c>
      <c r="D698" s="5" t="s">
        <v>76</v>
      </c>
      <c r="E698" s="5">
        <f>VLOOKUP(D698,Sheet2!$A$2:$B$154,2,FALSE)</f>
        <v>20057</v>
      </c>
      <c r="F698" s="5" t="str">
        <f>VLOOKUP(E698,Sheet2!$B$2:$C$154,2,FALSE)</f>
        <v>MATÍAS ROMERO AVENDAÑO</v>
      </c>
      <c r="G698" s="3">
        <v>13</v>
      </c>
      <c r="H698" s="3">
        <v>61</v>
      </c>
      <c r="I698" s="3">
        <v>4</v>
      </c>
      <c r="J698" s="3">
        <v>87</v>
      </c>
      <c r="K698" s="3">
        <v>5</v>
      </c>
      <c r="L698" s="3">
        <v>3</v>
      </c>
      <c r="M698" s="3">
        <v>0</v>
      </c>
      <c r="N698" s="3">
        <v>3</v>
      </c>
      <c r="O698" s="3">
        <v>132</v>
      </c>
      <c r="P698" s="3">
        <v>5</v>
      </c>
      <c r="Q698" s="3"/>
      <c r="R698" s="3">
        <v>0</v>
      </c>
      <c r="S698" s="3">
        <v>1</v>
      </c>
      <c r="T698" s="3">
        <v>0</v>
      </c>
      <c r="U698" s="3">
        <v>3</v>
      </c>
      <c r="V698" s="3">
        <v>0</v>
      </c>
      <c r="W698" s="3">
        <v>0</v>
      </c>
      <c r="X698" s="3">
        <v>0</v>
      </c>
      <c r="Y698" s="3"/>
      <c r="Z698" s="3">
        <v>0</v>
      </c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>
        <v>28</v>
      </c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>
        <v>0</v>
      </c>
      <c r="BA698" s="3">
        <v>23</v>
      </c>
      <c r="BB698" s="3">
        <v>368</v>
      </c>
      <c r="BC698" s="3">
        <v>619</v>
      </c>
    </row>
    <row r="699" spans="1:55" s="1" customFormat="1" ht="11.7" x14ac:dyDescent="0.45">
      <c r="A699" s="4">
        <v>698</v>
      </c>
      <c r="B699" s="3">
        <v>408</v>
      </c>
      <c r="C699" s="3" t="s">
        <v>36</v>
      </c>
      <c r="D699" s="5" t="s">
        <v>76</v>
      </c>
      <c r="E699" s="5">
        <f>VLOOKUP(D699,Sheet2!$A$2:$B$154,2,FALSE)</f>
        <v>20057</v>
      </c>
      <c r="F699" s="5" t="str">
        <f>VLOOKUP(E699,Sheet2!$B$2:$C$154,2,FALSE)</f>
        <v>MATÍAS ROMERO AVENDAÑO</v>
      </c>
      <c r="G699" s="3">
        <v>12</v>
      </c>
      <c r="H699" s="3">
        <v>43</v>
      </c>
      <c r="I699" s="3">
        <v>7</v>
      </c>
      <c r="J699" s="3">
        <v>82</v>
      </c>
      <c r="K699" s="3">
        <v>4</v>
      </c>
      <c r="L699" s="3">
        <v>4</v>
      </c>
      <c r="M699" s="3">
        <v>0</v>
      </c>
      <c r="N699" s="3">
        <v>1</v>
      </c>
      <c r="O699" s="3">
        <v>144</v>
      </c>
      <c r="P699" s="3">
        <v>2</v>
      </c>
      <c r="Q699" s="3"/>
      <c r="R699" s="3">
        <v>1</v>
      </c>
      <c r="S699" s="3">
        <v>0</v>
      </c>
      <c r="T699" s="3">
        <v>0</v>
      </c>
      <c r="U699" s="3">
        <v>3</v>
      </c>
      <c r="V699" s="3">
        <v>0</v>
      </c>
      <c r="W699" s="3">
        <v>0</v>
      </c>
      <c r="X699" s="3">
        <v>0</v>
      </c>
      <c r="Y699" s="3"/>
      <c r="Z699" s="3">
        <v>0</v>
      </c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>
        <v>49</v>
      </c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>
        <v>0</v>
      </c>
      <c r="BA699" s="3">
        <v>17</v>
      </c>
      <c r="BB699" s="3">
        <v>369</v>
      </c>
      <c r="BC699" s="3">
        <v>619</v>
      </c>
    </row>
    <row r="700" spans="1:55" s="1" customFormat="1" ht="11.7" x14ac:dyDescent="0.45">
      <c r="A700" s="4">
        <v>699</v>
      </c>
      <c r="B700" s="3">
        <v>408</v>
      </c>
      <c r="C700" s="3" t="s">
        <v>37</v>
      </c>
      <c r="D700" s="5" t="s">
        <v>76</v>
      </c>
      <c r="E700" s="5">
        <f>VLOOKUP(D700,Sheet2!$A$2:$B$154,2,FALSE)</f>
        <v>20057</v>
      </c>
      <c r="F700" s="5" t="str">
        <f>VLOOKUP(E700,Sheet2!$B$2:$C$154,2,FALSE)</f>
        <v>MATÍAS ROMERO AVENDAÑO</v>
      </c>
      <c r="G700" s="3">
        <v>15</v>
      </c>
      <c r="H700" s="3">
        <v>66</v>
      </c>
      <c r="I700" s="3">
        <v>4</v>
      </c>
      <c r="J700" s="3">
        <v>66</v>
      </c>
      <c r="K700" s="3">
        <v>3</v>
      </c>
      <c r="L700" s="3">
        <v>0</v>
      </c>
      <c r="M700" s="3">
        <v>1</v>
      </c>
      <c r="N700" s="3">
        <v>1</v>
      </c>
      <c r="O700" s="3">
        <v>143</v>
      </c>
      <c r="P700" s="3">
        <v>2</v>
      </c>
      <c r="Q700" s="3"/>
      <c r="R700" s="3">
        <v>0</v>
      </c>
      <c r="S700" s="3">
        <v>2</v>
      </c>
      <c r="T700" s="3">
        <v>0</v>
      </c>
      <c r="U700" s="3">
        <v>5</v>
      </c>
      <c r="V700" s="3">
        <v>0</v>
      </c>
      <c r="W700" s="3">
        <v>0</v>
      </c>
      <c r="X700" s="3">
        <v>0</v>
      </c>
      <c r="Y700" s="3"/>
      <c r="Z700" s="3">
        <v>0</v>
      </c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>
        <v>55</v>
      </c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>
        <v>0</v>
      </c>
      <c r="BA700" s="3">
        <v>24</v>
      </c>
      <c r="BB700" s="3">
        <v>387</v>
      </c>
      <c r="BC700" s="3">
        <v>618</v>
      </c>
    </row>
    <row r="701" spans="1:55" s="1" customFormat="1" ht="11.7" x14ac:dyDescent="0.45">
      <c r="A701" s="4">
        <v>700</v>
      </c>
      <c r="B701" s="3">
        <v>409</v>
      </c>
      <c r="C701" s="3" t="s">
        <v>34</v>
      </c>
      <c r="D701" s="5" t="s">
        <v>76</v>
      </c>
      <c r="E701" s="5">
        <f>VLOOKUP(D701,Sheet2!$A$2:$B$154,2,FALSE)</f>
        <v>20057</v>
      </c>
      <c r="F701" s="5" t="str">
        <f>VLOOKUP(E701,Sheet2!$B$2:$C$154,2,FALSE)</f>
        <v>MATÍAS ROMERO AVENDAÑO</v>
      </c>
      <c r="G701" s="3">
        <v>8</v>
      </c>
      <c r="H701" s="3">
        <v>27</v>
      </c>
      <c r="I701" s="3">
        <v>4</v>
      </c>
      <c r="J701" s="3">
        <v>202</v>
      </c>
      <c r="K701" s="3">
        <v>12</v>
      </c>
      <c r="L701" s="3">
        <v>5</v>
      </c>
      <c r="M701" s="3">
        <v>2</v>
      </c>
      <c r="N701" s="3">
        <v>11</v>
      </c>
      <c r="O701" s="3">
        <v>103</v>
      </c>
      <c r="P701" s="3">
        <v>3</v>
      </c>
      <c r="Q701" s="3"/>
      <c r="R701" s="3">
        <v>0</v>
      </c>
      <c r="S701" s="3">
        <v>1</v>
      </c>
      <c r="T701" s="3">
        <v>0</v>
      </c>
      <c r="U701" s="3">
        <v>6</v>
      </c>
      <c r="V701" s="3">
        <v>0</v>
      </c>
      <c r="W701" s="3">
        <v>0</v>
      </c>
      <c r="X701" s="3">
        <v>0</v>
      </c>
      <c r="Y701" s="3"/>
      <c r="Z701" s="3">
        <v>0</v>
      </c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>
        <v>24</v>
      </c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>
        <v>0</v>
      </c>
      <c r="BA701" s="3">
        <v>35</v>
      </c>
      <c r="BB701" s="3">
        <v>443</v>
      </c>
      <c r="BC701" s="3">
        <v>666</v>
      </c>
    </row>
    <row r="702" spans="1:55" s="1" customFormat="1" ht="11.7" x14ac:dyDescent="0.45">
      <c r="A702" s="4">
        <v>701</v>
      </c>
      <c r="B702" s="3">
        <v>409</v>
      </c>
      <c r="C702" s="3" t="s">
        <v>36</v>
      </c>
      <c r="D702" s="5" t="s">
        <v>76</v>
      </c>
      <c r="E702" s="5">
        <f>VLOOKUP(D702,Sheet2!$A$2:$B$154,2,FALSE)</f>
        <v>20057</v>
      </c>
      <c r="F702" s="5" t="str">
        <f>VLOOKUP(E702,Sheet2!$B$2:$C$154,2,FALSE)</f>
        <v>MATÍAS ROMERO AVENDAÑO</v>
      </c>
      <c r="G702" s="3">
        <v>9</v>
      </c>
      <c r="H702" s="3">
        <v>21</v>
      </c>
      <c r="I702" s="3">
        <v>4</v>
      </c>
      <c r="J702" s="3">
        <v>237</v>
      </c>
      <c r="K702" s="3">
        <v>1</v>
      </c>
      <c r="L702" s="3">
        <v>3</v>
      </c>
      <c r="M702" s="3">
        <v>1</v>
      </c>
      <c r="N702" s="3">
        <v>6</v>
      </c>
      <c r="O702" s="3">
        <v>112</v>
      </c>
      <c r="P702" s="3">
        <v>3</v>
      </c>
      <c r="Q702" s="3"/>
      <c r="R702" s="3">
        <v>4</v>
      </c>
      <c r="S702" s="3">
        <v>0</v>
      </c>
      <c r="T702" s="3">
        <v>0</v>
      </c>
      <c r="U702" s="3">
        <v>4</v>
      </c>
      <c r="V702" s="3">
        <v>0</v>
      </c>
      <c r="W702" s="3">
        <v>0</v>
      </c>
      <c r="X702" s="3">
        <v>0</v>
      </c>
      <c r="Y702" s="3"/>
      <c r="Z702" s="3">
        <v>0</v>
      </c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>
        <v>16</v>
      </c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>
        <v>0</v>
      </c>
      <c r="BA702" s="3">
        <v>19</v>
      </c>
      <c r="BB702" s="3">
        <v>440</v>
      </c>
      <c r="BC702" s="3">
        <v>666</v>
      </c>
    </row>
    <row r="703" spans="1:55" s="1" customFormat="1" ht="11.7" x14ac:dyDescent="0.45">
      <c r="A703" s="4">
        <v>702</v>
      </c>
      <c r="B703" s="3">
        <v>409</v>
      </c>
      <c r="C703" s="3" t="s">
        <v>39</v>
      </c>
      <c r="D703" s="5" t="s">
        <v>76</v>
      </c>
      <c r="E703" s="5">
        <f>VLOOKUP(D703,Sheet2!$A$2:$B$154,2,FALSE)</f>
        <v>20057</v>
      </c>
      <c r="F703" s="5" t="str">
        <f>VLOOKUP(E703,Sheet2!$B$2:$C$154,2,FALSE)</f>
        <v>MATÍAS ROMERO AVENDAÑO</v>
      </c>
      <c r="G703" s="3">
        <v>8</v>
      </c>
      <c r="H703" s="3">
        <v>52</v>
      </c>
      <c r="I703" s="3">
        <v>7</v>
      </c>
      <c r="J703" s="3">
        <v>68</v>
      </c>
      <c r="K703" s="3">
        <v>5</v>
      </c>
      <c r="L703" s="3">
        <v>0</v>
      </c>
      <c r="M703" s="3">
        <v>2</v>
      </c>
      <c r="N703" s="3">
        <v>2</v>
      </c>
      <c r="O703" s="3">
        <v>55</v>
      </c>
      <c r="P703" s="3">
        <v>5</v>
      </c>
      <c r="Q703" s="3"/>
      <c r="R703" s="3">
        <v>0</v>
      </c>
      <c r="S703" s="3">
        <v>1</v>
      </c>
      <c r="T703" s="3">
        <v>0</v>
      </c>
      <c r="U703" s="3">
        <v>5</v>
      </c>
      <c r="V703" s="3">
        <v>0</v>
      </c>
      <c r="W703" s="3">
        <v>0</v>
      </c>
      <c r="X703" s="3">
        <v>0</v>
      </c>
      <c r="Y703" s="3"/>
      <c r="Z703" s="3">
        <v>0</v>
      </c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>
        <v>6</v>
      </c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>
        <v>0</v>
      </c>
      <c r="BA703" s="3">
        <v>13</v>
      </c>
      <c r="BB703" s="3">
        <v>229</v>
      </c>
      <c r="BC703" s="3">
        <v>363</v>
      </c>
    </row>
    <row r="704" spans="1:55" s="1" customFormat="1" ht="11.7" x14ac:dyDescent="0.45">
      <c r="A704" s="4">
        <v>703</v>
      </c>
      <c r="B704" s="3">
        <v>410</v>
      </c>
      <c r="C704" s="3" t="s">
        <v>34</v>
      </c>
      <c r="D704" s="5" t="s">
        <v>76</v>
      </c>
      <c r="E704" s="5">
        <f>VLOOKUP(D704,Sheet2!$A$2:$B$154,2,FALSE)</f>
        <v>20057</v>
      </c>
      <c r="F704" s="5" t="str">
        <f>VLOOKUP(E704,Sheet2!$B$2:$C$154,2,FALSE)</f>
        <v>MATÍAS ROMERO AVENDAÑO</v>
      </c>
      <c r="G704" s="3">
        <v>8</v>
      </c>
      <c r="H704" s="3">
        <v>50</v>
      </c>
      <c r="I704" s="3">
        <v>8</v>
      </c>
      <c r="J704" s="3">
        <v>98</v>
      </c>
      <c r="K704" s="3">
        <v>12</v>
      </c>
      <c r="L704" s="3">
        <v>4</v>
      </c>
      <c r="M704" s="3">
        <v>0</v>
      </c>
      <c r="N704" s="3">
        <v>1</v>
      </c>
      <c r="O704" s="3">
        <v>143</v>
      </c>
      <c r="P704" s="3">
        <v>10</v>
      </c>
      <c r="Q704" s="3"/>
      <c r="R704" s="3">
        <v>3</v>
      </c>
      <c r="S704" s="3">
        <v>1</v>
      </c>
      <c r="T704" s="3">
        <v>0</v>
      </c>
      <c r="U704" s="3">
        <v>6</v>
      </c>
      <c r="V704" s="3">
        <v>0</v>
      </c>
      <c r="W704" s="3">
        <v>0</v>
      </c>
      <c r="X704" s="3">
        <v>0</v>
      </c>
      <c r="Y704" s="3"/>
      <c r="Z704" s="3">
        <v>0</v>
      </c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>
        <v>17</v>
      </c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>
        <v>0</v>
      </c>
      <c r="BA704" s="3">
        <v>21</v>
      </c>
      <c r="BB704" s="3">
        <v>382</v>
      </c>
      <c r="BC704" s="3">
        <v>610</v>
      </c>
    </row>
    <row r="705" spans="1:55" s="1" customFormat="1" ht="11.7" x14ac:dyDescent="0.45">
      <c r="A705" s="4">
        <v>704</v>
      </c>
      <c r="B705" s="3">
        <v>410</v>
      </c>
      <c r="C705" s="3" t="s">
        <v>36</v>
      </c>
      <c r="D705" s="5" t="s">
        <v>76</v>
      </c>
      <c r="E705" s="5">
        <f>VLOOKUP(D705,Sheet2!$A$2:$B$154,2,FALSE)</f>
        <v>20057</v>
      </c>
      <c r="F705" s="5" t="str">
        <f>VLOOKUP(E705,Sheet2!$B$2:$C$154,2,FALSE)</f>
        <v>MATÍAS ROMERO AVENDAÑO</v>
      </c>
      <c r="G705" s="3">
        <v>11</v>
      </c>
      <c r="H705" s="3">
        <v>40</v>
      </c>
      <c r="I705" s="3">
        <v>4</v>
      </c>
      <c r="J705" s="3">
        <v>107</v>
      </c>
      <c r="K705" s="3">
        <v>10</v>
      </c>
      <c r="L705" s="3">
        <v>3</v>
      </c>
      <c r="M705" s="3">
        <v>0</v>
      </c>
      <c r="N705" s="3">
        <v>1</v>
      </c>
      <c r="O705" s="3">
        <v>161</v>
      </c>
      <c r="P705" s="3">
        <v>4</v>
      </c>
      <c r="Q705" s="3"/>
      <c r="R705" s="3">
        <v>0</v>
      </c>
      <c r="S705" s="3">
        <v>0</v>
      </c>
      <c r="T705" s="3">
        <v>0</v>
      </c>
      <c r="U705" s="3">
        <v>2</v>
      </c>
      <c r="V705" s="3">
        <v>0</v>
      </c>
      <c r="W705" s="3">
        <v>0</v>
      </c>
      <c r="X705" s="3">
        <v>0</v>
      </c>
      <c r="Y705" s="3"/>
      <c r="Z705" s="3">
        <v>1</v>
      </c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>
        <v>14</v>
      </c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>
        <v>0</v>
      </c>
      <c r="BA705" s="3">
        <v>16</v>
      </c>
      <c r="BB705" s="3">
        <v>374</v>
      </c>
      <c r="BC705" s="3">
        <v>610</v>
      </c>
    </row>
    <row r="706" spans="1:55" s="1" customFormat="1" ht="11.7" x14ac:dyDescent="0.45">
      <c r="A706" s="4">
        <v>705</v>
      </c>
      <c r="B706" s="3">
        <v>411</v>
      </c>
      <c r="C706" s="3" t="s">
        <v>34</v>
      </c>
      <c r="D706" s="5" t="s">
        <v>76</v>
      </c>
      <c r="E706" s="5">
        <f>VLOOKUP(D706,Sheet2!$A$2:$B$154,2,FALSE)</f>
        <v>20057</v>
      </c>
      <c r="F706" s="5" t="str">
        <f>VLOOKUP(E706,Sheet2!$B$2:$C$154,2,FALSE)</f>
        <v>MATÍAS ROMERO AVENDAÑO</v>
      </c>
      <c r="G706" s="3">
        <v>6</v>
      </c>
      <c r="H706" s="3">
        <v>28</v>
      </c>
      <c r="I706" s="3">
        <v>4</v>
      </c>
      <c r="J706" s="3">
        <v>53</v>
      </c>
      <c r="K706" s="3">
        <v>4</v>
      </c>
      <c r="L706" s="3">
        <v>1</v>
      </c>
      <c r="M706" s="3">
        <v>5</v>
      </c>
      <c r="N706" s="3">
        <v>2</v>
      </c>
      <c r="O706" s="3">
        <v>113</v>
      </c>
      <c r="P706" s="3">
        <v>2</v>
      </c>
      <c r="Q706" s="3"/>
      <c r="R706" s="3">
        <v>0</v>
      </c>
      <c r="S706" s="3">
        <v>0</v>
      </c>
      <c r="T706" s="3">
        <v>0</v>
      </c>
      <c r="U706" s="3">
        <v>2</v>
      </c>
      <c r="V706" s="3">
        <v>0</v>
      </c>
      <c r="W706" s="3">
        <v>0</v>
      </c>
      <c r="X706" s="3">
        <v>0</v>
      </c>
      <c r="Y706" s="3"/>
      <c r="Z706" s="3">
        <v>0</v>
      </c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>
        <v>39</v>
      </c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>
        <v>0</v>
      </c>
      <c r="BA706" s="3">
        <v>18</v>
      </c>
      <c r="BB706" s="3">
        <v>277</v>
      </c>
      <c r="BC706" s="3">
        <v>441</v>
      </c>
    </row>
    <row r="707" spans="1:55" s="1" customFormat="1" ht="11.7" x14ac:dyDescent="0.45">
      <c r="A707" s="4">
        <v>706</v>
      </c>
      <c r="B707" s="3">
        <v>411</v>
      </c>
      <c r="C707" s="3" t="s">
        <v>36</v>
      </c>
      <c r="D707" s="5" t="s">
        <v>76</v>
      </c>
      <c r="E707" s="5">
        <f>VLOOKUP(D707,Sheet2!$A$2:$B$154,2,FALSE)</f>
        <v>20057</v>
      </c>
      <c r="F707" s="5" t="str">
        <f>VLOOKUP(E707,Sheet2!$B$2:$C$154,2,FALSE)</f>
        <v>MATÍAS ROMERO AVENDAÑO</v>
      </c>
      <c r="G707" s="3">
        <v>3</v>
      </c>
      <c r="H707" s="3">
        <v>16</v>
      </c>
      <c r="I707" s="3">
        <v>1</v>
      </c>
      <c r="J707" s="3">
        <v>70</v>
      </c>
      <c r="K707" s="3">
        <v>9</v>
      </c>
      <c r="L707" s="3">
        <v>4</v>
      </c>
      <c r="M707" s="3">
        <v>2</v>
      </c>
      <c r="N707" s="3">
        <v>4</v>
      </c>
      <c r="O707" s="3">
        <v>102</v>
      </c>
      <c r="P707" s="3">
        <v>2</v>
      </c>
      <c r="Q707" s="3"/>
      <c r="R707" s="3">
        <v>0</v>
      </c>
      <c r="S707" s="3">
        <v>2</v>
      </c>
      <c r="T707" s="3">
        <v>0</v>
      </c>
      <c r="U707" s="3">
        <v>11</v>
      </c>
      <c r="V707" s="3">
        <v>0</v>
      </c>
      <c r="W707" s="3">
        <v>0</v>
      </c>
      <c r="X707" s="3">
        <v>0</v>
      </c>
      <c r="Y707" s="3"/>
      <c r="Z707" s="3">
        <v>0</v>
      </c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>
        <v>40</v>
      </c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>
        <v>0</v>
      </c>
      <c r="BA707" s="3">
        <v>9</v>
      </c>
      <c r="BB707" s="3">
        <v>275</v>
      </c>
      <c r="BC707" s="3">
        <v>441</v>
      </c>
    </row>
    <row r="708" spans="1:55" s="1" customFormat="1" ht="11.7" x14ac:dyDescent="0.45">
      <c r="A708" s="4">
        <v>707</v>
      </c>
      <c r="B708" s="3">
        <v>412</v>
      </c>
      <c r="C708" s="3" t="s">
        <v>34</v>
      </c>
      <c r="D708" s="5" t="s">
        <v>76</v>
      </c>
      <c r="E708" s="5">
        <f>VLOOKUP(D708,Sheet2!$A$2:$B$154,2,FALSE)</f>
        <v>20057</v>
      </c>
      <c r="F708" s="5" t="str">
        <f>VLOOKUP(E708,Sheet2!$B$2:$C$154,2,FALSE)</f>
        <v>MATÍAS ROMERO AVENDAÑO</v>
      </c>
      <c r="G708" s="3">
        <v>16</v>
      </c>
      <c r="H708" s="3">
        <v>30</v>
      </c>
      <c r="I708" s="3">
        <v>4</v>
      </c>
      <c r="J708" s="3">
        <v>36</v>
      </c>
      <c r="K708" s="3">
        <v>5</v>
      </c>
      <c r="L708" s="3">
        <v>4</v>
      </c>
      <c r="M708" s="3">
        <v>29</v>
      </c>
      <c r="N708" s="3">
        <v>1</v>
      </c>
      <c r="O708" s="3">
        <v>96</v>
      </c>
      <c r="P708" s="3">
        <v>2</v>
      </c>
      <c r="Q708" s="3"/>
      <c r="R708" s="3">
        <v>0</v>
      </c>
      <c r="S708" s="3">
        <v>3</v>
      </c>
      <c r="T708" s="3">
        <v>0</v>
      </c>
      <c r="U708" s="3">
        <v>4</v>
      </c>
      <c r="V708" s="3">
        <v>0</v>
      </c>
      <c r="W708" s="3">
        <v>0</v>
      </c>
      <c r="X708" s="3">
        <v>0</v>
      </c>
      <c r="Y708" s="3"/>
      <c r="Z708" s="3">
        <v>0</v>
      </c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>
        <v>1</v>
      </c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>
        <v>0</v>
      </c>
      <c r="BA708" s="3">
        <v>12</v>
      </c>
      <c r="BB708" s="3">
        <v>243</v>
      </c>
      <c r="BC708" s="3">
        <v>415</v>
      </c>
    </row>
    <row r="709" spans="1:55" s="1" customFormat="1" ht="11.7" x14ac:dyDescent="0.45">
      <c r="A709" s="4">
        <v>708</v>
      </c>
      <c r="B709" s="3">
        <v>412</v>
      </c>
      <c r="C709" s="3" t="s">
        <v>36</v>
      </c>
      <c r="D709" s="5" t="s">
        <v>76</v>
      </c>
      <c r="E709" s="5">
        <f>VLOOKUP(D709,Sheet2!$A$2:$B$154,2,FALSE)</f>
        <v>20057</v>
      </c>
      <c r="F709" s="5" t="str">
        <f>VLOOKUP(E709,Sheet2!$B$2:$C$154,2,FALSE)</f>
        <v>MATÍAS ROMERO AVENDAÑO</v>
      </c>
      <c r="G709" s="3">
        <v>14</v>
      </c>
      <c r="H709" s="3">
        <v>46</v>
      </c>
      <c r="I709" s="3">
        <v>3</v>
      </c>
      <c r="J709" s="3">
        <v>48</v>
      </c>
      <c r="K709" s="3">
        <v>2</v>
      </c>
      <c r="L709" s="3">
        <v>6</v>
      </c>
      <c r="M709" s="3">
        <v>1</v>
      </c>
      <c r="N709" s="3">
        <v>0</v>
      </c>
      <c r="O709" s="3">
        <v>97</v>
      </c>
      <c r="P709" s="3">
        <v>4</v>
      </c>
      <c r="Q709" s="3"/>
      <c r="R709" s="3">
        <v>2</v>
      </c>
      <c r="S709" s="3">
        <v>3</v>
      </c>
      <c r="T709" s="3">
        <v>0</v>
      </c>
      <c r="U709" s="3">
        <v>3</v>
      </c>
      <c r="V709" s="3">
        <v>0</v>
      </c>
      <c r="W709" s="3">
        <v>0</v>
      </c>
      <c r="X709" s="3">
        <v>0</v>
      </c>
      <c r="Y709" s="3"/>
      <c r="Z709" s="3">
        <v>0</v>
      </c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>
        <v>23</v>
      </c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>
        <v>0</v>
      </c>
      <c r="BA709" s="3">
        <v>12</v>
      </c>
      <c r="BB709" s="3">
        <v>264</v>
      </c>
      <c r="BC709" s="3">
        <v>414</v>
      </c>
    </row>
    <row r="710" spans="1:55" s="1" customFormat="1" ht="11.7" x14ac:dyDescent="0.45">
      <c r="A710" s="4">
        <v>709</v>
      </c>
      <c r="B710" s="3">
        <v>412</v>
      </c>
      <c r="C710" s="3" t="s">
        <v>39</v>
      </c>
      <c r="D710" s="5" t="s">
        <v>76</v>
      </c>
      <c r="E710" s="5">
        <f>VLOOKUP(D710,Sheet2!$A$2:$B$154,2,FALSE)</f>
        <v>20057</v>
      </c>
      <c r="F710" s="5" t="str">
        <f>VLOOKUP(E710,Sheet2!$B$2:$C$154,2,FALSE)</f>
        <v>MATÍAS ROMERO AVENDAÑO</v>
      </c>
      <c r="G710" s="3">
        <v>8</v>
      </c>
      <c r="H710" s="3">
        <v>27</v>
      </c>
      <c r="I710" s="3">
        <v>1</v>
      </c>
      <c r="J710" s="3">
        <v>98</v>
      </c>
      <c r="K710" s="3">
        <v>1</v>
      </c>
      <c r="L710" s="3">
        <v>6</v>
      </c>
      <c r="M710" s="3">
        <v>0</v>
      </c>
      <c r="N710" s="3">
        <v>1</v>
      </c>
      <c r="O710" s="3">
        <v>26</v>
      </c>
      <c r="P710" s="3">
        <v>2</v>
      </c>
      <c r="Q710" s="3"/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/>
      <c r="Z710" s="3">
        <v>0</v>
      </c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>
        <v>6</v>
      </c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>
        <v>0</v>
      </c>
      <c r="BA710" s="3">
        <v>13</v>
      </c>
      <c r="BB710" s="3">
        <v>189</v>
      </c>
      <c r="BC710" s="3">
        <v>283</v>
      </c>
    </row>
    <row r="711" spans="1:55" s="1" customFormat="1" ht="11.7" x14ac:dyDescent="0.45">
      <c r="A711" s="4">
        <v>710</v>
      </c>
      <c r="B711" s="3">
        <v>413</v>
      </c>
      <c r="C711" s="3" t="s">
        <v>34</v>
      </c>
      <c r="D711" s="5" t="s">
        <v>76</v>
      </c>
      <c r="E711" s="5">
        <f>VLOOKUP(D711,Sheet2!$A$2:$B$154,2,FALSE)</f>
        <v>20057</v>
      </c>
      <c r="F711" s="5" t="str">
        <f>VLOOKUP(E711,Sheet2!$B$2:$C$154,2,FALSE)</f>
        <v>MATÍAS ROMERO AVENDAÑO</v>
      </c>
      <c r="G711" s="3">
        <v>21</v>
      </c>
      <c r="H711" s="3">
        <v>55</v>
      </c>
      <c r="I711" s="3">
        <v>8</v>
      </c>
      <c r="J711" s="3">
        <v>49</v>
      </c>
      <c r="K711" s="3">
        <v>8</v>
      </c>
      <c r="L711" s="3">
        <v>3</v>
      </c>
      <c r="M711" s="3">
        <v>0</v>
      </c>
      <c r="N711" s="3">
        <v>5</v>
      </c>
      <c r="O711" s="3">
        <v>123</v>
      </c>
      <c r="P711" s="3">
        <v>5</v>
      </c>
      <c r="Q711" s="3"/>
      <c r="R711" s="3">
        <v>0</v>
      </c>
      <c r="S711" s="3">
        <v>3</v>
      </c>
      <c r="T711" s="3">
        <v>0</v>
      </c>
      <c r="U711" s="3">
        <v>4</v>
      </c>
      <c r="V711" s="3">
        <v>0</v>
      </c>
      <c r="W711" s="3">
        <v>0</v>
      </c>
      <c r="X711" s="3">
        <v>0</v>
      </c>
      <c r="Y711" s="3"/>
      <c r="Z711" s="3">
        <v>0</v>
      </c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>
        <v>21</v>
      </c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>
        <v>0</v>
      </c>
      <c r="BA711" s="3">
        <v>12</v>
      </c>
      <c r="BB711" s="3">
        <v>317</v>
      </c>
      <c r="BC711" s="3">
        <v>463</v>
      </c>
    </row>
    <row r="712" spans="1:55" s="1" customFormat="1" ht="11.7" x14ac:dyDescent="0.45">
      <c r="A712" s="4">
        <v>711</v>
      </c>
      <c r="B712" s="3">
        <v>414</v>
      </c>
      <c r="C712" s="3" t="s">
        <v>34</v>
      </c>
      <c r="D712" s="5" t="s">
        <v>76</v>
      </c>
      <c r="E712" s="5">
        <f>VLOOKUP(D712,Sheet2!$A$2:$B$154,2,FALSE)</f>
        <v>20057</v>
      </c>
      <c r="F712" s="5" t="str">
        <f>VLOOKUP(E712,Sheet2!$B$2:$C$154,2,FALSE)</f>
        <v>MATÍAS ROMERO AVENDAÑO</v>
      </c>
      <c r="G712" s="3">
        <v>15</v>
      </c>
      <c r="H712" s="3">
        <v>6</v>
      </c>
      <c r="I712" s="3">
        <v>5</v>
      </c>
      <c r="J712" s="3">
        <v>68</v>
      </c>
      <c r="K712" s="3">
        <v>9</v>
      </c>
      <c r="L712" s="3">
        <v>5</v>
      </c>
      <c r="M712" s="3">
        <v>2</v>
      </c>
      <c r="N712" s="3">
        <v>3</v>
      </c>
      <c r="O712" s="3">
        <v>86</v>
      </c>
      <c r="P712" s="3">
        <v>5</v>
      </c>
      <c r="Q712" s="3"/>
      <c r="R712" s="3">
        <v>1</v>
      </c>
      <c r="S712" s="3">
        <v>1</v>
      </c>
      <c r="T712" s="3">
        <v>0</v>
      </c>
      <c r="U712" s="3">
        <v>1</v>
      </c>
      <c r="V712" s="3">
        <v>0</v>
      </c>
      <c r="W712" s="3">
        <v>0</v>
      </c>
      <c r="X712" s="3">
        <v>0</v>
      </c>
      <c r="Y712" s="3"/>
      <c r="Z712" s="3">
        <v>0</v>
      </c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>
        <v>27</v>
      </c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>
        <v>0</v>
      </c>
      <c r="BA712" s="3">
        <v>13</v>
      </c>
      <c r="BB712" s="3">
        <v>247</v>
      </c>
      <c r="BC712" s="3">
        <v>399</v>
      </c>
    </row>
    <row r="713" spans="1:55" s="1" customFormat="1" ht="11.7" x14ac:dyDescent="0.45">
      <c r="A713" s="4">
        <v>712</v>
      </c>
      <c r="B713" s="3">
        <v>414</v>
      </c>
      <c r="C713" s="3" t="s">
        <v>36</v>
      </c>
      <c r="D713" s="5" t="s">
        <v>76</v>
      </c>
      <c r="E713" s="5">
        <f>VLOOKUP(D713,Sheet2!$A$2:$B$154,2,FALSE)</f>
        <v>20057</v>
      </c>
      <c r="F713" s="5" t="str">
        <f>VLOOKUP(E713,Sheet2!$B$2:$C$154,2,FALSE)</f>
        <v>MATÍAS ROMERO AVENDAÑO</v>
      </c>
      <c r="G713" s="3">
        <v>13</v>
      </c>
      <c r="H713" s="3">
        <v>6</v>
      </c>
      <c r="I713" s="3">
        <v>3</v>
      </c>
      <c r="J713" s="3">
        <v>93</v>
      </c>
      <c r="K713" s="3">
        <v>12</v>
      </c>
      <c r="L713" s="3">
        <v>5</v>
      </c>
      <c r="M713" s="3">
        <v>1</v>
      </c>
      <c r="N713" s="3">
        <v>4</v>
      </c>
      <c r="O713" s="3">
        <v>78</v>
      </c>
      <c r="P713" s="3">
        <v>3</v>
      </c>
      <c r="Q713" s="3"/>
      <c r="R713" s="3">
        <v>0</v>
      </c>
      <c r="S713" s="3">
        <v>0</v>
      </c>
      <c r="T713" s="3">
        <v>0</v>
      </c>
      <c r="U713" s="3">
        <v>2</v>
      </c>
      <c r="V713" s="3">
        <v>0</v>
      </c>
      <c r="W713" s="3">
        <v>0</v>
      </c>
      <c r="X713" s="3">
        <v>0</v>
      </c>
      <c r="Y713" s="3"/>
      <c r="Z713" s="3">
        <v>0</v>
      </c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>
        <v>11</v>
      </c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>
        <v>0</v>
      </c>
      <c r="BA713" s="3">
        <v>15</v>
      </c>
      <c r="BB713" s="3">
        <v>246</v>
      </c>
      <c r="BC713" s="3">
        <v>398</v>
      </c>
    </row>
    <row r="714" spans="1:55" s="1" customFormat="1" ht="11.7" x14ac:dyDescent="0.45">
      <c r="A714" s="4">
        <v>713</v>
      </c>
      <c r="B714" s="3">
        <v>414</v>
      </c>
      <c r="C714" s="3" t="s">
        <v>39</v>
      </c>
      <c r="D714" s="5" t="s">
        <v>76</v>
      </c>
      <c r="E714" s="5">
        <f>VLOOKUP(D714,Sheet2!$A$2:$B$154,2,FALSE)</f>
        <v>20057</v>
      </c>
      <c r="F714" s="5" t="str">
        <f>VLOOKUP(E714,Sheet2!$B$2:$C$154,2,FALSE)</f>
        <v>MATÍAS ROMERO AVENDAÑO</v>
      </c>
      <c r="G714" s="3">
        <v>3</v>
      </c>
      <c r="H714" s="3">
        <v>25</v>
      </c>
      <c r="I714" s="3">
        <v>2</v>
      </c>
      <c r="J714" s="3">
        <v>20</v>
      </c>
      <c r="K714" s="3">
        <v>0</v>
      </c>
      <c r="L714" s="3">
        <v>0</v>
      </c>
      <c r="M714" s="3">
        <v>0</v>
      </c>
      <c r="N714" s="3">
        <v>0</v>
      </c>
      <c r="O714" s="3">
        <v>35</v>
      </c>
      <c r="P714" s="3">
        <v>1</v>
      </c>
      <c r="Q714" s="3"/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/>
      <c r="Z714" s="3">
        <v>0</v>
      </c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>
        <v>0</v>
      </c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>
        <v>0</v>
      </c>
      <c r="BA714" s="3">
        <v>1</v>
      </c>
      <c r="BB714" s="3">
        <v>87</v>
      </c>
      <c r="BC714" s="3">
        <v>129</v>
      </c>
    </row>
    <row r="715" spans="1:55" s="1" customFormat="1" ht="11.7" x14ac:dyDescent="0.45">
      <c r="A715" s="4">
        <v>714</v>
      </c>
      <c r="B715" s="3">
        <v>415</v>
      </c>
      <c r="C715" s="3" t="s">
        <v>34</v>
      </c>
      <c r="D715" s="5" t="s">
        <v>76</v>
      </c>
      <c r="E715" s="5">
        <f>VLOOKUP(D715,Sheet2!$A$2:$B$154,2,FALSE)</f>
        <v>20057</v>
      </c>
      <c r="F715" s="5" t="str">
        <f>VLOOKUP(E715,Sheet2!$B$2:$C$154,2,FALSE)</f>
        <v>MATÍAS ROMERO AVENDAÑO</v>
      </c>
      <c r="G715" s="3">
        <v>18</v>
      </c>
      <c r="H715" s="3">
        <v>53</v>
      </c>
      <c r="I715" s="3">
        <v>3</v>
      </c>
      <c r="J715" s="3">
        <v>101</v>
      </c>
      <c r="K715" s="3">
        <v>9</v>
      </c>
      <c r="L715" s="3">
        <v>5</v>
      </c>
      <c r="M715" s="3">
        <v>2</v>
      </c>
      <c r="N715" s="3">
        <v>0</v>
      </c>
      <c r="O715" s="3">
        <v>135</v>
      </c>
      <c r="P715" s="3">
        <v>5</v>
      </c>
      <c r="Q715" s="3"/>
      <c r="R715" s="3">
        <v>0</v>
      </c>
      <c r="S715" s="3">
        <v>0</v>
      </c>
      <c r="T715" s="3">
        <v>0</v>
      </c>
      <c r="U715" s="3">
        <v>2</v>
      </c>
      <c r="V715" s="3">
        <v>0</v>
      </c>
      <c r="W715" s="3">
        <v>0</v>
      </c>
      <c r="X715" s="3">
        <v>0</v>
      </c>
      <c r="Y715" s="3"/>
      <c r="Z715" s="3">
        <v>0</v>
      </c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>
        <v>10</v>
      </c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>
        <v>0</v>
      </c>
      <c r="BA715" s="3">
        <v>12</v>
      </c>
      <c r="BB715" s="3">
        <v>355</v>
      </c>
      <c r="BC715" s="3">
        <v>580</v>
      </c>
    </row>
    <row r="716" spans="1:55" s="1" customFormat="1" ht="11.7" x14ac:dyDescent="0.45">
      <c r="A716" s="4">
        <v>715</v>
      </c>
      <c r="B716" s="3">
        <v>415</v>
      </c>
      <c r="C716" s="3" t="s">
        <v>36</v>
      </c>
      <c r="D716" s="5" t="s">
        <v>76</v>
      </c>
      <c r="E716" s="5">
        <f>VLOOKUP(D716,Sheet2!$A$2:$B$154,2,FALSE)</f>
        <v>20057</v>
      </c>
      <c r="F716" s="5" t="str">
        <f>VLOOKUP(E716,Sheet2!$B$2:$C$154,2,FALSE)</f>
        <v>MATÍAS ROMERO AVENDAÑO</v>
      </c>
      <c r="G716" s="3">
        <v>16</v>
      </c>
      <c r="H716" s="3">
        <v>52</v>
      </c>
      <c r="I716" s="3">
        <v>0</v>
      </c>
      <c r="J716" s="3">
        <v>88</v>
      </c>
      <c r="K716" s="3">
        <v>14</v>
      </c>
      <c r="L716" s="3">
        <v>5</v>
      </c>
      <c r="M716" s="3">
        <v>1</v>
      </c>
      <c r="N716" s="3">
        <v>4</v>
      </c>
      <c r="O716" s="3">
        <v>108</v>
      </c>
      <c r="P716" s="3">
        <v>1</v>
      </c>
      <c r="Q716" s="3"/>
      <c r="R716" s="3">
        <v>1</v>
      </c>
      <c r="S716" s="3">
        <v>1</v>
      </c>
      <c r="T716" s="3">
        <v>0</v>
      </c>
      <c r="U716" s="3">
        <v>5</v>
      </c>
      <c r="V716" s="3">
        <v>0</v>
      </c>
      <c r="W716" s="3">
        <v>0</v>
      </c>
      <c r="X716" s="3">
        <v>0</v>
      </c>
      <c r="Y716" s="3"/>
      <c r="Z716" s="3">
        <v>0</v>
      </c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>
        <v>15</v>
      </c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>
        <v>0</v>
      </c>
      <c r="BA716" s="3">
        <v>15</v>
      </c>
      <c r="BB716" s="3">
        <v>326</v>
      </c>
      <c r="BC716" s="3">
        <v>580</v>
      </c>
    </row>
    <row r="717" spans="1:55" s="1" customFormat="1" ht="11.7" x14ac:dyDescent="0.45">
      <c r="A717" s="4">
        <v>716</v>
      </c>
      <c r="B717" s="3">
        <v>415</v>
      </c>
      <c r="C717" s="3" t="s">
        <v>37</v>
      </c>
      <c r="D717" s="5" t="s">
        <v>76</v>
      </c>
      <c r="E717" s="5">
        <f>VLOOKUP(D717,Sheet2!$A$2:$B$154,2,FALSE)</f>
        <v>20057</v>
      </c>
      <c r="F717" s="5" t="str">
        <f>VLOOKUP(E717,Sheet2!$B$2:$C$154,2,FALSE)</f>
        <v>MATÍAS ROMERO AVENDAÑO</v>
      </c>
      <c r="G717" s="3">
        <v>20</v>
      </c>
      <c r="H717" s="3">
        <v>63</v>
      </c>
      <c r="I717" s="3">
        <v>5</v>
      </c>
      <c r="J717" s="3">
        <v>92</v>
      </c>
      <c r="K717" s="3">
        <v>12</v>
      </c>
      <c r="L717" s="3">
        <v>3</v>
      </c>
      <c r="M717" s="3">
        <v>1</v>
      </c>
      <c r="N717" s="3">
        <v>2</v>
      </c>
      <c r="O717" s="3">
        <v>121</v>
      </c>
      <c r="P717" s="3">
        <v>2</v>
      </c>
      <c r="Q717" s="3"/>
      <c r="R717" s="3">
        <v>2</v>
      </c>
      <c r="S717" s="3">
        <v>1</v>
      </c>
      <c r="T717" s="3">
        <v>0</v>
      </c>
      <c r="U717" s="3">
        <v>5</v>
      </c>
      <c r="V717" s="3">
        <v>0</v>
      </c>
      <c r="W717" s="3">
        <v>0</v>
      </c>
      <c r="X717" s="3">
        <v>0</v>
      </c>
      <c r="Y717" s="3"/>
      <c r="Z717" s="3">
        <v>0</v>
      </c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>
        <v>10</v>
      </c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>
        <v>0</v>
      </c>
      <c r="BA717" s="3">
        <v>19</v>
      </c>
      <c r="BB717" s="3">
        <v>358</v>
      </c>
      <c r="BC717" s="3">
        <v>579</v>
      </c>
    </row>
    <row r="718" spans="1:55" s="1" customFormat="1" ht="11.7" x14ac:dyDescent="0.45">
      <c r="A718" s="4">
        <v>717</v>
      </c>
      <c r="B718" s="3">
        <v>416</v>
      </c>
      <c r="C718" s="3" t="s">
        <v>34</v>
      </c>
      <c r="D718" s="5" t="s">
        <v>76</v>
      </c>
      <c r="E718" s="5">
        <f>VLOOKUP(D718,Sheet2!$A$2:$B$154,2,FALSE)</f>
        <v>20057</v>
      </c>
      <c r="F718" s="5" t="str">
        <f>VLOOKUP(E718,Sheet2!$B$2:$C$154,2,FALSE)</f>
        <v>MATÍAS ROMERO AVENDAÑO</v>
      </c>
      <c r="G718" s="3">
        <v>2</v>
      </c>
      <c r="H718" s="3">
        <v>9</v>
      </c>
      <c r="I718" s="3">
        <v>0</v>
      </c>
      <c r="J718" s="3">
        <v>154</v>
      </c>
      <c r="K718" s="3">
        <v>1</v>
      </c>
      <c r="L718" s="3">
        <v>4</v>
      </c>
      <c r="M718" s="3">
        <v>0</v>
      </c>
      <c r="N718" s="3">
        <v>2</v>
      </c>
      <c r="O718" s="3">
        <v>19</v>
      </c>
      <c r="P718" s="3">
        <v>2</v>
      </c>
      <c r="Q718" s="3"/>
      <c r="R718" s="3">
        <v>1</v>
      </c>
      <c r="S718" s="3">
        <v>0</v>
      </c>
      <c r="T718" s="3">
        <v>0</v>
      </c>
      <c r="U718" s="3">
        <v>4</v>
      </c>
      <c r="V718" s="3">
        <v>0</v>
      </c>
      <c r="W718" s="3">
        <v>0</v>
      </c>
      <c r="X718" s="3">
        <v>0</v>
      </c>
      <c r="Y718" s="3"/>
      <c r="Z718" s="3">
        <v>0</v>
      </c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>
        <v>78</v>
      </c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>
        <v>0</v>
      </c>
      <c r="BA718" s="3">
        <v>34</v>
      </c>
      <c r="BB718" s="3">
        <v>310</v>
      </c>
      <c r="BC718" s="3">
        <v>422</v>
      </c>
    </row>
    <row r="719" spans="1:55" s="1" customFormat="1" ht="11.7" x14ac:dyDescent="0.45">
      <c r="A719" s="4">
        <v>718</v>
      </c>
      <c r="B719" s="3">
        <v>416</v>
      </c>
      <c r="C719" s="3" t="s">
        <v>39</v>
      </c>
      <c r="D719" s="5" t="s">
        <v>76</v>
      </c>
      <c r="E719" s="5">
        <f>VLOOKUP(D719,Sheet2!$A$2:$B$154,2,FALSE)</f>
        <v>20057</v>
      </c>
      <c r="F719" s="5" t="str">
        <f>VLOOKUP(E719,Sheet2!$B$2:$C$154,2,FALSE)</f>
        <v>MATÍAS ROMERO AVENDAÑO</v>
      </c>
      <c r="G719" s="3">
        <v>19</v>
      </c>
      <c r="H719" s="3">
        <v>11</v>
      </c>
      <c r="I719" s="3">
        <v>0</v>
      </c>
      <c r="J719" s="3">
        <v>34</v>
      </c>
      <c r="K719" s="3">
        <v>3</v>
      </c>
      <c r="L719" s="3">
        <v>3</v>
      </c>
      <c r="M719" s="3">
        <v>4</v>
      </c>
      <c r="N719" s="3">
        <v>3</v>
      </c>
      <c r="O719" s="3">
        <v>29</v>
      </c>
      <c r="P719" s="3">
        <v>3</v>
      </c>
      <c r="Q719" s="3"/>
      <c r="R719" s="3">
        <v>0</v>
      </c>
      <c r="S719" s="3">
        <v>1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/>
      <c r="Z719" s="3">
        <v>0</v>
      </c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>
        <v>13</v>
      </c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>
        <v>0</v>
      </c>
      <c r="BA719" s="3">
        <v>3</v>
      </c>
      <c r="BB719" s="3">
        <v>126</v>
      </c>
      <c r="BC719" s="3">
        <v>175</v>
      </c>
    </row>
    <row r="720" spans="1:55" s="1" customFormat="1" ht="11.7" x14ac:dyDescent="0.45">
      <c r="A720" s="4">
        <v>719</v>
      </c>
      <c r="B720" s="3">
        <v>417</v>
      </c>
      <c r="C720" s="3" t="s">
        <v>34</v>
      </c>
      <c r="D720" s="5" t="s">
        <v>76</v>
      </c>
      <c r="E720" s="5">
        <f>VLOOKUP(D720,Sheet2!$A$2:$B$154,2,FALSE)</f>
        <v>20057</v>
      </c>
      <c r="F720" s="5" t="str">
        <f>VLOOKUP(E720,Sheet2!$B$2:$C$154,2,FALSE)</f>
        <v>MATÍAS ROMERO AVENDAÑO</v>
      </c>
      <c r="G720" s="3">
        <v>22</v>
      </c>
      <c r="H720" s="3">
        <v>81</v>
      </c>
      <c r="I720" s="3">
        <v>8</v>
      </c>
      <c r="J720" s="3">
        <v>54</v>
      </c>
      <c r="K720" s="3">
        <v>6</v>
      </c>
      <c r="L720" s="3">
        <v>4</v>
      </c>
      <c r="M720" s="3">
        <v>1</v>
      </c>
      <c r="N720" s="3">
        <v>2</v>
      </c>
      <c r="O720" s="3">
        <v>112</v>
      </c>
      <c r="P720" s="3">
        <v>5</v>
      </c>
      <c r="Q720" s="3"/>
      <c r="R720" s="3">
        <v>1</v>
      </c>
      <c r="S720" s="3">
        <v>0</v>
      </c>
      <c r="T720" s="3">
        <v>0</v>
      </c>
      <c r="U720" s="3">
        <v>2</v>
      </c>
      <c r="V720" s="3">
        <v>0</v>
      </c>
      <c r="W720" s="3">
        <v>0</v>
      </c>
      <c r="X720" s="3">
        <v>0</v>
      </c>
      <c r="Y720" s="3"/>
      <c r="Z720" s="3">
        <v>0</v>
      </c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>
        <v>30</v>
      </c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>
        <v>0</v>
      </c>
      <c r="BA720" s="3">
        <v>31</v>
      </c>
      <c r="BB720" s="3">
        <v>359</v>
      </c>
      <c r="BC720" s="3">
        <v>565</v>
      </c>
    </row>
    <row r="721" spans="1:55" s="1" customFormat="1" ht="11.7" x14ac:dyDescent="0.45">
      <c r="A721" s="4">
        <v>720</v>
      </c>
      <c r="B721" s="3">
        <v>417</v>
      </c>
      <c r="C721" s="3" t="s">
        <v>39</v>
      </c>
      <c r="D721" s="5" t="s">
        <v>76</v>
      </c>
      <c r="E721" s="5">
        <f>VLOOKUP(D721,Sheet2!$A$2:$B$154,2,FALSE)</f>
        <v>20057</v>
      </c>
      <c r="F721" s="5" t="str">
        <f>VLOOKUP(E721,Sheet2!$B$2:$C$154,2,FALSE)</f>
        <v>MATÍAS ROMERO AVENDAÑO</v>
      </c>
      <c r="G721" s="3">
        <v>3</v>
      </c>
      <c r="H721" s="3">
        <v>15</v>
      </c>
      <c r="I721" s="3">
        <v>1</v>
      </c>
      <c r="J721" s="3">
        <v>10</v>
      </c>
      <c r="K721" s="3">
        <v>2</v>
      </c>
      <c r="L721" s="3">
        <v>1</v>
      </c>
      <c r="M721" s="3">
        <v>0</v>
      </c>
      <c r="N721" s="3">
        <v>1</v>
      </c>
      <c r="O721" s="3">
        <v>43</v>
      </c>
      <c r="P721" s="3">
        <v>3</v>
      </c>
      <c r="Q721" s="3"/>
      <c r="R721" s="3">
        <v>0</v>
      </c>
      <c r="S721" s="3">
        <v>0</v>
      </c>
      <c r="T721" s="3">
        <v>0</v>
      </c>
      <c r="U721" s="3">
        <v>7</v>
      </c>
      <c r="V721" s="3">
        <v>0</v>
      </c>
      <c r="W721" s="3">
        <v>0</v>
      </c>
      <c r="X721" s="3">
        <v>0</v>
      </c>
      <c r="Y721" s="3"/>
      <c r="Z721" s="3">
        <v>0</v>
      </c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>
        <v>14</v>
      </c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>
        <v>0</v>
      </c>
      <c r="BA721" s="3">
        <v>9</v>
      </c>
      <c r="BB721" s="3">
        <v>109</v>
      </c>
      <c r="BC721" s="3">
        <v>164</v>
      </c>
    </row>
    <row r="722" spans="1:55" s="1" customFormat="1" ht="11.7" x14ac:dyDescent="0.45">
      <c r="A722" s="4">
        <v>721</v>
      </c>
      <c r="B722" s="3">
        <v>418</v>
      </c>
      <c r="C722" s="3" t="s">
        <v>34</v>
      </c>
      <c r="D722" s="5" t="s">
        <v>76</v>
      </c>
      <c r="E722" s="5">
        <f>VLOOKUP(D722,Sheet2!$A$2:$B$154,2,FALSE)</f>
        <v>20057</v>
      </c>
      <c r="F722" s="5" t="str">
        <f>VLOOKUP(E722,Sheet2!$B$2:$C$154,2,FALSE)</f>
        <v>MATÍAS ROMERO AVENDAÑO</v>
      </c>
      <c r="G722" s="3">
        <v>27</v>
      </c>
      <c r="H722" s="3">
        <v>11</v>
      </c>
      <c r="I722" s="3">
        <v>3</v>
      </c>
      <c r="J722" s="3">
        <v>39</v>
      </c>
      <c r="K722" s="3">
        <v>3</v>
      </c>
      <c r="L722" s="3">
        <v>2</v>
      </c>
      <c r="M722" s="3">
        <v>1</v>
      </c>
      <c r="N722" s="3">
        <v>3</v>
      </c>
      <c r="O722" s="3">
        <v>56</v>
      </c>
      <c r="P722" s="3">
        <v>2</v>
      </c>
      <c r="Q722" s="3"/>
      <c r="R722" s="3">
        <v>0</v>
      </c>
      <c r="S722" s="3">
        <v>1</v>
      </c>
      <c r="T722" s="3">
        <v>0</v>
      </c>
      <c r="U722" s="3">
        <v>1</v>
      </c>
      <c r="V722" s="3">
        <v>0</v>
      </c>
      <c r="W722" s="3">
        <v>0</v>
      </c>
      <c r="X722" s="3">
        <v>0</v>
      </c>
      <c r="Y722" s="3"/>
      <c r="Z722" s="3">
        <v>0</v>
      </c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>
        <v>38</v>
      </c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>
        <v>0</v>
      </c>
      <c r="BA722" s="3">
        <v>12</v>
      </c>
      <c r="BB722" s="3">
        <v>199</v>
      </c>
      <c r="BC722" s="3">
        <v>307</v>
      </c>
    </row>
    <row r="723" spans="1:55" s="1" customFormat="1" ht="11.7" x14ac:dyDescent="0.45">
      <c r="A723" s="4">
        <v>722</v>
      </c>
      <c r="B723" s="3">
        <v>419</v>
      </c>
      <c r="C723" s="3" t="s">
        <v>34</v>
      </c>
      <c r="D723" s="5" t="s">
        <v>76</v>
      </c>
      <c r="E723" s="5">
        <f>VLOOKUP(D723,Sheet2!$A$2:$B$154,2,FALSE)</f>
        <v>20057</v>
      </c>
      <c r="F723" s="5" t="str">
        <f>VLOOKUP(E723,Sheet2!$B$2:$C$154,2,FALSE)</f>
        <v>MATÍAS ROMERO AVENDAÑO</v>
      </c>
      <c r="G723" s="3">
        <v>8</v>
      </c>
      <c r="H723" s="3">
        <v>17</v>
      </c>
      <c r="I723" s="3">
        <v>3</v>
      </c>
      <c r="J723" s="3">
        <v>33</v>
      </c>
      <c r="K723" s="3">
        <v>4</v>
      </c>
      <c r="L723" s="3">
        <v>3</v>
      </c>
      <c r="M723" s="3">
        <v>1</v>
      </c>
      <c r="N723" s="3">
        <v>1</v>
      </c>
      <c r="O723" s="3">
        <v>70</v>
      </c>
      <c r="P723" s="3">
        <v>2</v>
      </c>
      <c r="Q723" s="3"/>
      <c r="R723" s="3">
        <v>0</v>
      </c>
      <c r="S723" s="3">
        <v>3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/>
      <c r="Z723" s="3">
        <v>0</v>
      </c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>
        <v>98</v>
      </c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>
        <v>0</v>
      </c>
      <c r="BA723" s="3">
        <v>9</v>
      </c>
      <c r="BB723" s="3">
        <v>252</v>
      </c>
      <c r="BC723" s="3">
        <v>348</v>
      </c>
    </row>
    <row r="724" spans="1:55" s="1" customFormat="1" ht="11.7" x14ac:dyDescent="0.45">
      <c r="A724" s="4">
        <v>723</v>
      </c>
      <c r="B724" s="3">
        <v>419</v>
      </c>
      <c r="C724" s="3" t="s">
        <v>39</v>
      </c>
      <c r="D724" s="5" t="s">
        <v>76</v>
      </c>
      <c r="E724" s="5">
        <f>VLOOKUP(D724,Sheet2!$A$2:$B$154,2,FALSE)</f>
        <v>20057</v>
      </c>
      <c r="F724" s="5" t="str">
        <f>VLOOKUP(E724,Sheet2!$B$2:$C$154,2,FALSE)</f>
        <v>MATÍAS ROMERO AVENDAÑO</v>
      </c>
      <c r="G724" s="3">
        <v>25</v>
      </c>
      <c r="H724" s="3">
        <v>12</v>
      </c>
      <c r="I724" s="3">
        <v>3</v>
      </c>
      <c r="J724" s="3">
        <v>34</v>
      </c>
      <c r="K724" s="3">
        <v>2</v>
      </c>
      <c r="L724" s="3">
        <v>0</v>
      </c>
      <c r="M724" s="3">
        <v>0</v>
      </c>
      <c r="N724" s="3">
        <v>2</v>
      </c>
      <c r="O724" s="3">
        <v>38</v>
      </c>
      <c r="P724" s="3">
        <v>2</v>
      </c>
      <c r="Q724" s="3"/>
      <c r="R724" s="3">
        <v>0</v>
      </c>
      <c r="S724" s="3">
        <v>0</v>
      </c>
      <c r="T724" s="3">
        <v>0</v>
      </c>
      <c r="U724" s="3">
        <v>3</v>
      </c>
      <c r="V724" s="3">
        <v>0</v>
      </c>
      <c r="W724" s="3">
        <v>0</v>
      </c>
      <c r="X724" s="3">
        <v>0</v>
      </c>
      <c r="Y724" s="3"/>
      <c r="Z724" s="3">
        <v>0</v>
      </c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>
        <v>5</v>
      </c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>
        <v>0</v>
      </c>
      <c r="BA724" s="3">
        <v>9</v>
      </c>
      <c r="BB724" s="3">
        <v>135</v>
      </c>
      <c r="BC724" s="3">
        <v>218</v>
      </c>
    </row>
    <row r="725" spans="1:55" s="1" customFormat="1" ht="11.7" x14ac:dyDescent="0.45">
      <c r="A725" s="4">
        <v>724</v>
      </c>
      <c r="B725" s="3">
        <v>420</v>
      </c>
      <c r="C725" s="3" t="s">
        <v>34</v>
      </c>
      <c r="D725" s="5" t="s">
        <v>76</v>
      </c>
      <c r="E725" s="5">
        <f>VLOOKUP(D725,Sheet2!$A$2:$B$154,2,FALSE)</f>
        <v>20057</v>
      </c>
      <c r="F725" s="5" t="str">
        <f>VLOOKUP(E725,Sheet2!$B$2:$C$154,2,FALSE)</f>
        <v>MATÍAS ROMERO AVENDAÑO</v>
      </c>
      <c r="G725" s="3">
        <v>32</v>
      </c>
      <c r="H725" s="3">
        <v>41</v>
      </c>
      <c r="I725" s="3">
        <v>3</v>
      </c>
      <c r="J725" s="3">
        <v>78</v>
      </c>
      <c r="K725" s="3">
        <v>7</v>
      </c>
      <c r="L725" s="3">
        <v>6</v>
      </c>
      <c r="M725" s="3">
        <v>2</v>
      </c>
      <c r="N725" s="3">
        <v>2</v>
      </c>
      <c r="O725" s="3">
        <v>159</v>
      </c>
      <c r="P725" s="3">
        <v>3</v>
      </c>
      <c r="Q725" s="3"/>
      <c r="R725" s="3">
        <v>2</v>
      </c>
      <c r="S725" s="3">
        <v>1</v>
      </c>
      <c r="T725" s="3">
        <v>0</v>
      </c>
      <c r="U725" s="3">
        <v>3</v>
      </c>
      <c r="V725" s="3">
        <v>0</v>
      </c>
      <c r="W725" s="3">
        <v>0</v>
      </c>
      <c r="X725" s="3">
        <v>0</v>
      </c>
      <c r="Y725" s="3"/>
      <c r="Z725" s="3">
        <v>0</v>
      </c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>
        <v>44</v>
      </c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>
        <v>0</v>
      </c>
      <c r="BA725" s="3">
        <v>23</v>
      </c>
      <c r="BB725" s="3">
        <v>406</v>
      </c>
      <c r="BC725" s="3">
        <v>677</v>
      </c>
    </row>
    <row r="726" spans="1:55" s="1" customFormat="1" ht="11.7" x14ac:dyDescent="0.45">
      <c r="A726" s="4">
        <v>725</v>
      </c>
      <c r="B726" s="3">
        <v>420</v>
      </c>
      <c r="C726" s="3" t="s">
        <v>36</v>
      </c>
      <c r="D726" s="5" t="s">
        <v>76</v>
      </c>
      <c r="E726" s="5">
        <f>VLOOKUP(D726,Sheet2!$A$2:$B$154,2,FALSE)</f>
        <v>20057</v>
      </c>
      <c r="F726" s="5" t="str">
        <f>VLOOKUP(E726,Sheet2!$B$2:$C$154,2,FALSE)</f>
        <v>MATÍAS ROMERO AVENDAÑO</v>
      </c>
      <c r="G726" s="3">
        <v>31</v>
      </c>
      <c r="H726" s="3">
        <v>50</v>
      </c>
      <c r="I726" s="3">
        <v>5</v>
      </c>
      <c r="J726" s="3">
        <v>82</v>
      </c>
      <c r="K726" s="3">
        <v>15</v>
      </c>
      <c r="L726" s="3">
        <v>4</v>
      </c>
      <c r="M726" s="3">
        <v>0</v>
      </c>
      <c r="N726" s="3">
        <v>2</v>
      </c>
      <c r="O726" s="3">
        <v>162</v>
      </c>
      <c r="P726" s="3">
        <v>4</v>
      </c>
      <c r="Q726" s="3"/>
      <c r="R726" s="3">
        <v>2</v>
      </c>
      <c r="S726" s="3">
        <v>2</v>
      </c>
      <c r="T726" s="3">
        <v>0</v>
      </c>
      <c r="U726" s="3">
        <v>3</v>
      </c>
      <c r="V726" s="3">
        <v>0</v>
      </c>
      <c r="W726" s="3">
        <v>0</v>
      </c>
      <c r="X726" s="3">
        <v>0</v>
      </c>
      <c r="Y726" s="3"/>
      <c r="Z726" s="3">
        <v>0</v>
      </c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>
        <v>35</v>
      </c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>
        <v>0</v>
      </c>
      <c r="BA726" s="3">
        <v>18</v>
      </c>
      <c r="BB726" s="3">
        <v>415</v>
      </c>
      <c r="BC726" s="3">
        <v>677</v>
      </c>
    </row>
    <row r="727" spans="1:55" s="1" customFormat="1" ht="11.7" x14ac:dyDescent="0.45">
      <c r="A727" s="4">
        <v>726</v>
      </c>
      <c r="B727" s="3">
        <v>420</v>
      </c>
      <c r="C727" s="3" t="s">
        <v>37</v>
      </c>
      <c r="D727" s="5" t="s">
        <v>76</v>
      </c>
      <c r="E727" s="5">
        <f>VLOOKUP(D727,Sheet2!$A$2:$B$154,2,FALSE)</f>
        <v>20057</v>
      </c>
      <c r="F727" s="5" t="str">
        <f>VLOOKUP(E727,Sheet2!$B$2:$C$154,2,FALSE)</f>
        <v>MATÍAS ROMERO AVENDAÑO</v>
      </c>
      <c r="G727" s="3">
        <v>33</v>
      </c>
      <c r="H727" s="3">
        <v>62</v>
      </c>
      <c r="I727" s="3">
        <v>5</v>
      </c>
      <c r="J727" s="3">
        <v>66</v>
      </c>
      <c r="K727" s="3">
        <v>8</v>
      </c>
      <c r="L727" s="3">
        <v>3</v>
      </c>
      <c r="M727" s="3">
        <v>2</v>
      </c>
      <c r="N727" s="3">
        <v>3</v>
      </c>
      <c r="O727" s="3">
        <v>153</v>
      </c>
      <c r="P727" s="3">
        <v>2</v>
      </c>
      <c r="Q727" s="3"/>
      <c r="R727" s="3">
        <v>2</v>
      </c>
      <c r="S727" s="3">
        <v>0</v>
      </c>
      <c r="T727" s="3">
        <v>0</v>
      </c>
      <c r="U727" s="3">
        <v>5</v>
      </c>
      <c r="V727" s="3">
        <v>0</v>
      </c>
      <c r="W727" s="3">
        <v>0</v>
      </c>
      <c r="X727" s="3">
        <v>0</v>
      </c>
      <c r="Y727" s="3"/>
      <c r="Z727" s="3">
        <v>0</v>
      </c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>
        <v>45</v>
      </c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>
        <v>0</v>
      </c>
      <c r="BA727" s="3">
        <v>13</v>
      </c>
      <c r="BB727" s="3">
        <v>402</v>
      </c>
      <c r="BC727" s="3">
        <v>677</v>
      </c>
    </row>
    <row r="728" spans="1:55" s="1" customFormat="1" ht="11.7" x14ac:dyDescent="0.45">
      <c r="A728" s="4">
        <v>727</v>
      </c>
      <c r="B728" s="3">
        <v>420</v>
      </c>
      <c r="C728" s="3" t="s">
        <v>39</v>
      </c>
      <c r="D728" s="5" t="s">
        <v>76</v>
      </c>
      <c r="E728" s="5">
        <f>VLOOKUP(D728,Sheet2!$A$2:$B$154,2,FALSE)</f>
        <v>20057</v>
      </c>
      <c r="F728" s="5" t="str">
        <f>VLOOKUP(E728,Sheet2!$B$2:$C$154,2,FALSE)</f>
        <v>MATÍAS ROMERO AVENDAÑO</v>
      </c>
      <c r="G728" s="3">
        <v>27</v>
      </c>
      <c r="H728" s="3">
        <v>17</v>
      </c>
      <c r="I728" s="3">
        <v>0</v>
      </c>
      <c r="J728" s="3">
        <v>16</v>
      </c>
      <c r="K728" s="3">
        <v>1</v>
      </c>
      <c r="L728" s="3">
        <v>0</v>
      </c>
      <c r="M728" s="3">
        <v>0</v>
      </c>
      <c r="N728" s="3">
        <v>1</v>
      </c>
      <c r="O728" s="3">
        <v>31</v>
      </c>
      <c r="P728" s="3">
        <v>0</v>
      </c>
      <c r="Q728" s="3"/>
      <c r="R728" s="3">
        <v>0</v>
      </c>
      <c r="S728" s="3">
        <v>0</v>
      </c>
      <c r="T728" s="3">
        <v>0</v>
      </c>
      <c r="U728" s="3">
        <v>1</v>
      </c>
      <c r="V728" s="3">
        <v>0</v>
      </c>
      <c r="W728" s="3">
        <v>0</v>
      </c>
      <c r="X728" s="3">
        <v>0</v>
      </c>
      <c r="Y728" s="3"/>
      <c r="Z728" s="3">
        <v>0</v>
      </c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>
        <v>6</v>
      </c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>
        <v>0</v>
      </c>
      <c r="BA728" s="3">
        <v>3</v>
      </c>
      <c r="BB728" s="3">
        <v>103</v>
      </c>
      <c r="BC728" s="3">
        <v>150</v>
      </c>
    </row>
    <row r="729" spans="1:55" s="1" customFormat="1" ht="11.7" x14ac:dyDescent="0.45">
      <c r="A729" s="4">
        <v>728</v>
      </c>
      <c r="B729" s="3">
        <v>421</v>
      </c>
      <c r="C729" s="3" t="s">
        <v>34</v>
      </c>
      <c r="D729" s="5" t="s">
        <v>76</v>
      </c>
      <c r="E729" s="5">
        <f>VLOOKUP(D729,Sheet2!$A$2:$B$154,2,FALSE)</f>
        <v>20057</v>
      </c>
      <c r="F729" s="5" t="str">
        <f>VLOOKUP(E729,Sheet2!$B$2:$C$154,2,FALSE)</f>
        <v>MATÍAS ROMERO AVENDAÑO</v>
      </c>
      <c r="G729" s="3">
        <v>1</v>
      </c>
      <c r="H729" s="3">
        <v>19</v>
      </c>
      <c r="I729" s="3">
        <v>1</v>
      </c>
      <c r="J729" s="3">
        <v>24</v>
      </c>
      <c r="K729" s="3">
        <v>2</v>
      </c>
      <c r="L729" s="3">
        <v>1</v>
      </c>
      <c r="M729" s="3">
        <v>0</v>
      </c>
      <c r="N729" s="3">
        <v>0</v>
      </c>
      <c r="O729" s="3">
        <v>41</v>
      </c>
      <c r="P729" s="3">
        <v>2</v>
      </c>
      <c r="Q729" s="3"/>
      <c r="R729" s="3">
        <v>1</v>
      </c>
      <c r="S729" s="3">
        <v>0</v>
      </c>
      <c r="T729" s="3">
        <v>0</v>
      </c>
      <c r="U729" s="3">
        <v>2</v>
      </c>
      <c r="V729" s="3">
        <v>0</v>
      </c>
      <c r="W729" s="3">
        <v>0</v>
      </c>
      <c r="X729" s="3">
        <v>0</v>
      </c>
      <c r="Y729" s="3"/>
      <c r="Z729" s="3">
        <v>0</v>
      </c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>
        <v>14</v>
      </c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>
        <v>0</v>
      </c>
      <c r="BA729" s="3">
        <v>2</v>
      </c>
      <c r="BB729" s="3">
        <v>110</v>
      </c>
      <c r="BC729" s="3">
        <v>142</v>
      </c>
    </row>
    <row r="730" spans="1:55" s="1" customFormat="1" ht="11.7" x14ac:dyDescent="0.45">
      <c r="A730" s="4">
        <v>729</v>
      </c>
      <c r="B730" s="3">
        <v>432</v>
      </c>
      <c r="C730" s="3" t="s">
        <v>34</v>
      </c>
      <c r="D730" s="5" t="s">
        <v>77</v>
      </c>
      <c r="E730" s="5">
        <f>VLOOKUP(D730,Sheet2!$A$2:$B$154,2,FALSE)</f>
        <v>20059</v>
      </c>
      <c r="F730" s="5" t="str">
        <f>VLOOKUP(E730,Sheet2!$B$2:$C$154,2,FALSE)</f>
        <v>MIAHUATLÁN DE PORFIRIO DÍAZ</v>
      </c>
      <c r="G730" s="3">
        <v>30</v>
      </c>
      <c r="H730" s="3">
        <v>106</v>
      </c>
      <c r="I730" s="3">
        <v>3</v>
      </c>
      <c r="J730" s="3">
        <v>0</v>
      </c>
      <c r="K730" s="3">
        <v>2</v>
      </c>
      <c r="L730" s="3">
        <v>2</v>
      </c>
      <c r="M730" s="3">
        <v>97</v>
      </c>
      <c r="N730" s="3">
        <v>64</v>
      </c>
      <c r="O730" s="3">
        <v>55</v>
      </c>
      <c r="P730" s="3">
        <v>2</v>
      </c>
      <c r="Q730" s="3">
        <v>2</v>
      </c>
      <c r="R730" s="3"/>
      <c r="S730" s="3">
        <v>2</v>
      </c>
      <c r="T730" s="3">
        <v>0</v>
      </c>
      <c r="U730" s="3">
        <v>4</v>
      </c>
      <c r="V730" s="3">
        <v>0</v>
      </c>
      <c r="W730" s="3">
        <v>0</v>
      </c>
      <c r="X730" s="3">
        <v>0</v>
      </c>
      <c r="Y730" s="3">
        <v>1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>
        <v>0</v>
      </c>
      <c r="BA730" s="3">
        <v>11</v>
      </c>
      <c r="BB730" s="3">
        <v>381</v>
      </c>
      <c r="BC730" s="3">
        <v>570</v>
      </c>
    </row>
    <row r="731" spans="1:55" s="1" customFormat="1" ht="11.7" x14ac:dyDescent="0.45">
      <c r="A731" s="4">
        <v>730</v>
      </c>
      <c r="B731" s="3">
        <v>432</v>
      </c>
      <c r="C731" s="3" t="s">
        <v>36</v>
      </c>
      <c r="D731" s="5" t="s">
        <v>77</v>
      </c>
      <c r="E731" s="5">
        <f>VLOOKUP(D731,Sheet2!$A$2:$B$154,2,FALSE)</f>
        <v>20059</v>
      </c>
      <c r="F731" s="5" t="str">
        <f>VLOOKUP(E731,Sheet2!$B$2:$C$154,2,FALSE)</f>
        <v>MIAHUATLÁN DE PORFIRIO DÍAZ</v>
      </c>
      <c r="G731" s="3">
        <v>36</v>
      </c>
      <c r="H731" s="3">
        <v>112</v>
      </c>
      <c r="I731" s="3">
        <v>4</v>
      </c>
      <c r="J731" s="3">
        <v>3</v>
      </c>
      <c r="K731" s="3">
        <v>3</v>
      </c>
      <c r="L731" s="3">
        <v>0</v>
      </c>
      <c r="M731" s="3">
        <v>75</v>
      </c>
      <c r="N731" s="3">
        <v>67</v>
      </c>
      <c r="O731" s="3">
        <v>66</v>
      </c>
      <c r="P731" s="3">
        <v>4</v>
      </c>
      <c r="Q731" s="3">
        <v>1</v>
      </c>
      <c r="R731" s="3"/>
      <c r="S731" s="3">
        <v>2</v>
      </c>
      <c r="T731" s="3">
        <v>0</v>
      </c>
      <c r="U731" s="3">
        <v>2</v>
      </c>
      <c r="V731" s="3">
        <v>0</v>
      </c>
      <c r="W731" s="3">
        <v>0</v>
      </c>
      <c r="X731" s="3">
        <v>0</v>
      </c>
      <c r="Y731" s="3">
        <v>4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>
        <v>0</v>
      </c>
      <c r="BA731" s="3">
        <v>9</v>
      </c>
      <c r="BB731" s="3">
        <v>388</v>
      </c>
      <c r="BC731" s="3">
        <v>570</v>
      </c>
    </row>
    <row r="732" spans="1:55" s="1" customFormat="1" ht="11.7" x14ac:dyDescent="0.45">
      <c r="A732" s="4">
        <v>731</v>
      </c>
      <c r="B732" s="3">
        <v>432</v>
      </c>
      <c r="C732" s="3" t="s">
        <v>37</v>
      </c>
      <c r="D732" s="5" t="s">
        <v>77</v>
      </c>
      <c r="E732" s="5">
        <f>VLOOKUP(D732,Sheet2!$A$2:$B$154,2,FALSE)</f>
        <v>20059</v>
      </c>
      <c r="F732" s="5" t="str">
        <f>VLOOKUP(E732,Sheet2!$B$2:$C$154,2,FALSE)</f>
        <v>MIAHUATLÁN DE PORFIRIO DÍAZ</v>
      </c>
      <c r="G732" s="3">
        <v>18</v>
      </c>
      <c r="H732" s="3">
        <v>108</v>
      </c>
      <c r="I732" s="3">
        <v>2</v>
      </c>
      <c r="J732" s="3">
        <v>2</v>
      </c>
      <c r="K732" s="3">
        <v>5</v>
      </c>
      <c r="L732" s="3">
        <v>1</v>
      </c>
      <c r="M732" s="3">
        <v>98</v>
      </c>
      <c r="N732" s="3">
        <v>60</v>
      </c>
      <c r="O732" s="3">
        <v>51</v>
      </c>
      <c r="P732" s="3">
        <v>6</v>
      </c>
      <c r="Q732" s="3">
        <v>1</v>
      </c>
      <c r="R732" s="3"/>
      <c r="S732" s="3">
        <v>1</v>
      </c>
      <c r="T732" s="3">
        <v>0</v>
      </c>
      <c r="U732" s="3">
        <v>2</v>
      </c>
      <c r="V732" s="3">
        <v>0</v>
      </c>
      <c r="W732" s="3">
        <v>0</v>
      </c>
      <c r="X732" s="3">
        <v>0</v>
      </c>
      <c r="Y732" s="3">
        <v>2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>
        <v>0</v>
      </c>
      <c r="BA732" s="3">
        <v>18</v>
      </c>
      <c r="BB732" s="3">
        <v>375</v>
      </c>
      <c r="BC732" s="3">
        <v>570</v>
      </c>
    </row>
    <row r="733" spans="1:55" s="1" customFormat="1" ht="11.7" x14ac:dyDescent="0.45">
      <c r="A733" s="4">
        <v>732</v>
      </c>
      <c r="B733" s="3">
        <v>432</v>
      </c>
      <c r="C733" s="3" t="s">
        <v>39</v>
      </c>
      <c r="D733" s="5" t="s">
        <v>77</v>
      </c>
      <c r="E733" s="5">
        <f>VLOOKUP(D733,Sheet2!$A$2:$B$154,2,FALSE)</f>
        <v>20059</v>
      </c>
      <c r="F733" s="5" t="str">
        <f>VLOOKUP(E733,Sheet2!$B$2:$C$154,2,FALSE)</f>
        <v>MIAHUATLÁN DE PORFIRIO DÍAZ</v>
      </c>
      <c r="G733" s="3">
        <v>9</v>
      </c>
      <c r="H733" s="3">
        <v>55</v>
      </c>
      <c r="I733" s="3">
        <v>0</v>
      </c>
      <c r="J733" s="3">
        <v>0</v>
      </c>
      <c r="K733" s="3">
        <v>9</v>
      </c>
      <c r="L733" s="3">
        <v>0</v>
      </c>
      <c r="M733" s="3">
        <v>31</v>
      </c>
      <c r="N733" s="3">
        <v>9</v>
      </c>
      <c r="O733" s="3">
        <v>13</v>
      </c>
      <c r="P733" s="3">
        <v>2</v>
      </c>
      <c r="Q733" s="3">
        <v>0</v>
      </c>
      <c r="R733" s="3"/>
      <c r="S733" s="3">
        <v>1</v>
      </c>
      <c r="T733" s="3">
        <v>0</v>
      </c>
      <c r="U733" s="3">
        <v>1</v>
      </c>
      <c r="V733" s="3">
        <v>0</v>
      </c>
      <c r="W733" s="3">
        <v>0</v>
      </c>
      <c r="X733" s="3">
        <v>0</v>
      </c>
      <c r="Y733" s="3">
        <v>0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>
        <v>0</v>
      </c>
      <c r="BA733" s="3">
        <v>16</v>
      </c>
      <c r="BB733" s="3">
        <v>146</v>
      </c>
      <c r="BC733" s="3">
        <v>242</v>
      </c>
    </row>
    <row r="734" spans="1:55" s="1" customFormat="1" ht="11.7" x14ac:dyDescent="0.45">
      <c r="A734" s="4">
        <v>733</v>
      </c>
      <c r="B734" s="3">
        <v>432</v>
      </c>
      <c r="C734" s="3" t="s">
        <v>38</v>
      </c>
      <c r="D734" s="5" t="s">
        <v>77</v>
      </c>
      <c r="E734" s="5">
        <f>VLOOKUP(D734,Sheet2!$A$2:$B$154,2,FALSE)</f>
        <v>20059</v>
      </c>
      <c r="F734" s="5" t="str">
        <f>VLOOKUP(E734,Sheet2!$B$2:$C$154,2,FALSE)</f>
        <v>MIAHUATLÁN DE PORFIRIO DÍAZ</v>
      </c>
      <c r="G734" s="3">
        <v>0</v>
      </c>
      <c r="H734" s="3">
        <v>7</v>
      </c>
      <c r="I734" s="3">
        <v>0</v>
      </c>
      <c r="J734" s="3">
        <v>0</v>
      </c>
      <c r="K734" s="3">
        <v>0</v>
      </c>
      <c r="L734" s="3">
        <v>1</v>
      </c>
      <c r="M734" s="3">
        <v>4</v>
      </c>
      <c r="N734" s="3">
        <v>2</v>
      </c>
      <c r="O734" s="3">
        <v>1</v>
      </c>
      <c r="P734" s="3">
        <v>0</v>
      </c>
      <c r="Q734" s="3">
        <v>0</v>
      </c>
      <c r="R734" s="3"/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>
        <v>0</v>
      </c>
      <c r="BA734" s="3">
        <v>2</v>
      </c>
      <c r="BB734" s="3">
        <v>17</v>
      </c>
      <c r="BC734" s="3">
        <v>0</v>
      </c>
    </row>
    <row r="735" spans="1:55" s="1" customFormat="1" ht="11.7" x14ac:dyDescent="0.45">
      <c r="A735" s="4">
        <v>734</v>
      </c>
      <c r="B735" s="3">
        <v>433</v>
      </c>
      <c r="C735" s="3" t="s">
        <v>34</v>
      </c>
      <c r="D735" s="5" t="s">
        <v>77</v>
      </c>
      <c r="E735" s="5">
        <f>VLOOKUP(D735,Sheet2!$A$2:$B$154,2,FALSE)</f>
        <v>20059</v>
      </c>
      <c r="F735" s="5" t="str">
        <f>VLOOKUP(E735,Sheet2!$B$2:$C$154,2,FALSE)</f>
        <v>MIAHUATLÁN DE PORFIRIO DÍAZ</v>
      </c>
      <c r="G735" s="3">
        <v>21</v>
      </c>
      <c r="H735" s="3">
        <v>99</v>
      </c>
      <c r="I735" s="3">
        <v>2</v>
      </c>
      <c r="J735" s="3">
        <v>1</v>
      </c>
      <c r="K735" s="3">
        <v>11</v>
      </c>
      <c r="L735" s="3">
        <v>1</v>
      </c>
      <c r="M735" s="3">
        <v>119</v>
      </c>
      <c r="N735" s="3">
        <v>128</v>
      </c>
      <c r="O735" s="3">
        <v>66</v>
      </c>
      <c r="P735" s="3">
        <v>9</v>
      </c>
      <c r="Q735" s="3">
        <v>2</v>
      </c>
      <c r="R735" s="3"/>
      <c r="S735" s="3">
        <v>0</v>
      </c>
      <c r="T735" s="3">
        <v>0</v>
      </c>
      <c r="U735" s="3">
        <v>3</v>
      </c>
      <c r="V735" s="3">
        <v>0</v>
      </c>
      <c r="W735" s="3">
        <v>0</v>
      </c>
      <c r="X735" s="3">
        <v>0</v>
      </c>
      <c r="Y735" s="3">
        <v>1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>
        <v>0</v>
      </c>
      <c r="BA735" s="3">
        <v>23</v>
      </c>
      <c r="BB735" s="3">
        <v>486</v>
      </c>
      <c r="BC735" s="3">
        <v>721</v>
      </c>
    </row>
    <row r="736" spans="1:55" s="1" customFormat="1" ht="11.7" x14ac:dyDescent="0.45">
      <c r="A736" s="4">
        <v>735</v>
      </c>
      <c r="B736" s="3">
        <v>433</v>
      </c>
      <c r="C736" s="3" t="s">
        <v>36</v>
      </c>
      <c r="D736" s="5" t="s">
        <v>77</v>
      </c>
      <c r="E736" s="5">
        <f>VLOOKUP(D736,Sheet2!$A$2:$B$154,2,FALSE)</f>
        <v>20059</v>
      </c>
      <c r="F736" s="5" t="str">
        <f>VLOOKUP(E736,Sheet2!$B$2:$C$154,2,FALSE)</f>
        <v>MIAHUATLÁN DE PORFIRIO DÍAZ</v>
      </c>
      <c r="G736" s="3">
        <v>42</v>
      </c>
      <c r="H736" s="3">
        <v>115</v>
      </c>
      <c r="I736" s="3">
        <v>1</v>
      </c>
      <c r="J736" s="3">
        <v>3</v>
      </c>
      <c r="K736" s="3">
        <v>5</v>
      </c>
      <c r="L736" s="3">
        <v>0</v>
      </c>
      <c r="M736" s="3">
        <v>109</v>
      </c>
      <c r="N736" s="3">
        <v>98</v>
      </c>
      <c r="O736" s="3">
        <v>61</v>
      </c>
      <c r="P736" s="3">
        <v>2</v>
      </c>
      <c r="Q736" s="3">
        <v>2</v>
      </c>
      <c r="R736" s="3"/>
      <c r="S736" s="3">
        <v>2</v>
      </c>
      <c r="T736" s="3">
        <v>0</v>
      </c>
      <c r="U736" s="3">
        <v>4</v>
      </c>
      <c r="V736" s="3">
        <v>0</v>
      </c>
      <c r="W736" s="3">
        <v>0</v>
      </c>
      <c r="X736" s="3">
        <v>0</v>
      </c>
      <c r="Y736" s="3">
        <v>1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>
        <v>2</v>
      </c>
      <c r="BA736" s="3">
        <v>28</v>
      </c>
      <c r="BB736" s="3">
        <v>475</v>
      </c>
      <c r="BC736" s="3">
        <v>721</v>
      </c>
    </row>
    <row r="737" spans="1:55" s="1" customFormat="1" ht="11.7" x14ac:dyDescent="0.45">
      <c r="A737" s="4">
        <v>736</v>
      </c>
      <c r="B737" s="3">
        <v>433</v>
      </c>
      <c r="C737" s="3" t="s">
        <v>37</v>
      </c>
      <c r="D737" s="5" t="s">
        <v>77</v>
      </c>
      <c r="E737" s="5">
        <f>VLOOKUP(D737,Sheet2!$A$2:$B$154,2,FALSE)</f>
        <v>20059</v>
      </c>
      <c r="F737" s="5" t="str">
        <f>VLOOKUP(E737,Sheet2!$B$2:$C$154,2,FALSE)</f>
        <v>MIAHUATLÁN DE PORFIRIO DÍAZ</v>
      </c>
      <c r="G737" s="3">
        <v>37</v>
      </c>
      <c r="H737" s="3">
        <v>122</v>
      </c>
      <c r="I737" s="3">
        <v>2</v>
      </c>
      <c r="J737" s="3">
        <v>3</v>
      </c>
      <c r="K737" s="3">
        <v>4</v>
      </c>
      <c r="L737" s="3">
        <v>3</v>
      </c>
      <c r="M737" s="3">
        <v>109</v>
      </c>
      <c r="N737" s="3">
        <v>100</v>
      </c>
      <c r="O737" s="3">
        <v>71</v>
      </c>
      <c r="P737" s="3">
        <v>6</v>
      </c>
      <c r="Q737" s="3">
        <v>4</v>
      </c>
      <c r="R737" s="3"/>
      <c r="S737" s="3">
        <v>0</v>
      </c>
      <c r="T737" s="3">
        <v>0</v>
      </c>
      <c r="U737" s="3">
        <v>7</v>
      </c>
      <c r="V737" s="3">
        <v>0</v>
      </c>
      <c r="W737" s="3">
        <v>0</v>
      </c>
      <c r="X737" s="3">
        <v>0</v>
      </c>
      <c r="Y737" s="3">
        <v>2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>
        <v>1</v>
      </c>
      <c r="BA737" s="3">
        <v>17</v>
      </c>
      <c r="BB737" s="3">
        <v>488</v>
      </c>
      <c r="BC737" s="3">
        <v>721</v>
      </c>
    </row>
    <row r="738" spans="1:55" s="1" customFormat="1" ht="11.7" x14ac:dyDescent="0.45">
      <c r="A738" s="4">
        <v>737</v>
      </c>
      <c r="B738" s="3">
        <v>433</v>
      </c>
      <c r="C738" s="3" t="s">
        <v>44</v>
      </c>
      <c r="D738" s="5" t="s">
        <v>77</v>
      </c>
      <c r="E738" s="5">
        <f>VLOOKUP(D738,Sheet2!$A$2:$B$154,2,FALSE)</f>
        <v>20059</v>
      </c>
      <c r="F738" s="5" t="str">
        <f>VLOOKUP(E738,Sheet2!$B$2:$C$154,2,FALSE)</f>
        <v>MIAHUATLÁN DE PORFIRIO DÍAZ</v>
      </c>
      <c r="G738" s="3">
        <v>34</v>
      </c>
      <c r="H738" s="3">
        <v>87</v>
      </c>
      <c r="I738" s="3">
        <v>2</v>
      </c>
      <c r="J738" s="3">
        <v>2</v>
      </c>
      <c r="K738" s="3">
        <v>7</v>
      </c>
      <c r="L738" s="3">
        <v>6</v>
      </c>
      <c r="M738" s="3">
        <v>126</v>
      </c>
      <c r="N738" s="3">
        <v>104</v>
      </c>
      <c r="O738" s="3">
        <v>81</v>
      </c>
      <c r="P738" s="3">
        <v>10</v>
      </c>
      <c r="Q738" s="3">
        <v>0</v>
      </c>
      <c r="R738" s="3"/>
      <c r="S738" s="3">
        <v>0</v>
      </c>
      <c r="T738" s="3">
        <v>0</v>
      </c>
      <c r="U738" s="3">
        <v>7</v>
      </c>
      <c r="V738" s="3">
        <v>0</v>
      </c>
      <c r="W738" s="3">
        <v>0</v>
      </c>
      <c r="X738" s="3">
        <v>0</v>
      </c>
      <c r="Y738" s="3">
        <v>0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>
        <v>1</v>
      </c>
      <c r="BA738" s="3">
        <v>20</v>
      </c>
      <c r="BB738" s="3">
        <v>487</v>
      </c>
      <c r="BC738" s="3">
        <v>721</v>
      </c>
    </row>
    <row r="739" spans="1:55" s="1" customFormat="1" ht="11.7" x14ac:dyDescent="0.45">
      <c r="A739" s="4">
        <v>738</v>
      </c>
      <c r="B739" s="3">
        <v>433</v>
      </c>
      <c r="C739" s="3" t="s">
        <v>45</v>
      </c>
      <c r="D739" s="5" t="s">
        <v>77</v>
      </c>
      <c r="E739" s="5">
        <f>VLOOKUP(D739,Sheet2!$A$2:$B$154,2,FALSE)</f>
        <v>20059</v>
      </c>
      <c r="F739" s="5" t="str">
        <f>VLOOKUP(E739,Sheet2!$B$2:$C$154,2,FALSE)</f>
        <v>MIAHUATLÁN DE PORFIRIO DÍAZ</v>
      </c>
      <c r="G739" s="3">
        <v>36</v>
      </c>
      <c r="H739" s="3">
        <v>97</v>
      </c>
      <c r="I739" s="3">
        <v>1</v>
      </c>
      <c r="J739" s="3">
        <v>3</v>
      </c>
      <c r="K739" s="3">
        <v>4</v>
      </c>
      <c r="L739" s="3">
        <v>4</v>
      </c>
      <c r="M739" s="3">
        <v>104</v>
      </c>
      <c r="N739" s="3">
        <v>108</v>
      </c>
      <c r="O739" s="3">
        <v>68</v>
      </c>
      <c r="P739" s="3">
        <v>6</v>
      </c>
      <c r="Q739" s="3">
        <v>3</v>
      </c>
      <c r="R739" s="3"/>
      <c r="S739" s="3">
        <v>5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>
        <v>0</v>
      </c>
      <c r="BA739" s="3">
        <v>25</v>
      </c>
      <c r="BB739" s="3">
        <v>464</v>
      </c>
      <c r="BC739" s="3">
        <v>721</v>
      </c>
    </row>
    <row r="740" spans="1:55" s="1" customFormat="1" ht="11.7" x14ac:dyDescent="0.45">
      <c r="A740" s="4">
        <v>739</v>
      </c>
      <c r="B740" s="3">
        <v>434</v>
      </c>
      <c r="C740" s="3" t="s">
        <v>34</v>
      </c>
      <c r="D740" s="5" t="s">
        <v>77</v>
      </c>
      <c r="E740" s="5">
        <f>VLOOKUP(D740,Sheet2!$A$2:$B$154,2,FALSE)</f>
        <v>20059</v>
      </c>
      <c r="F740" s="5" t="str">
        <f>VLOOKUP(E740,Sheet2!$B$2:$C$154,2,FALSE)</f>
        <v>MIAHUATLÁN DE PORFIRIO DÍAZ</v>
      </c>
      <c r="G740" s="3">
        <v>38</v>
      </c>
      <c r="H740" s="3">
        <v>73</v>
      </c>
      <c r="I740" s="3">
        <v>1</v>
      </c>
      <c r="J740" s="3">
        <v>4</v>
      </c>
      <c r="K740" s="3">
        <v>5</v>
      </c>
      <c r="L740" s="3">
        <v>1</v>
      </c>
      <c r="M740" s="3">
        <v>91</v>
      </c>
      <c r="N740" s="3">
        <v>49</v>
      </c>
      <c r="O740" s="3">
        <v>72</v>
      </c>
      <c r="P740" s="3">
        <v>6</v>
      </c>
      <c r="Q740" s="3">
        <v>4</v>
      </c>
      <c r="R740" s="3"/>
      <c r="S740" s="3">
        <v>1</v>
      </c>
      <c r="T740" s="3">
        <v>0</v>
      </c>
      <c r="U740" s="3">
        <v>2</v>
      </c>
      <c r="V740" s="3">
        <v>0</v>
      </c>
      <c r="W740" s="3">
        <v>0</v>
      </c>
      <c r="X740" s="3">
        <v>0</v>
      </c>
      <c r="Y740" s="3">
        <v>3</v>
      </c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>
        <v>0</v>
      </c>
      <c r="BA740" s="3">
        <v>14</v>
      </c>
      <c r="BB740" s="3">
        <v>364</v>
      </c>
      <c r="BC740" s="3">
        <v>528</v>
      </c>
    </row>
    <row r="741" spans="1:55" s="1" customFormat="1" ht="11.7" x14ac:dyDescent="0.45">
      <c r="A741" s="4">
        <v>740</v>
      </c>
      <c r="B741" s="3">
        <v>434</v>
      </c>
      <c r="C741" s="3" t="s">
        <v>36</v>
      </c>
      <c r="D741" s="5" t="s">
        <v>77</v>
      </c>
      <c r="E741" s="5">
        <f>VLOOKUP(D741,Sheet2!$A$2:$B$154,2,FALSE)</f>
        <v>20059</v>
      </c>
      <c r="F741" s="5" t="str">
        <f>VLOOKUP(E741,Sheet2!$B$2:$C$154,2,FALSE)</f>
        <v>MIAHUATLÁN DE PORFIRIO DÍAZ</v>
      </c>
      <c r="G741" s="3">
        <v>22</v>
      </c>
      <c r="H741" s="3">
        <v>83</v>
      </c>
      <c r="I741" s="3">
        <v>7</v>
      </c>
      <c r="J741" s="3">
        <v>1</v>
      </c>
      <c r="K741" s="3">
        <v>3</v>
      </c>
      <c r="L741" s="3">
        <v>1</v>
      </c>
      <c r="M741" s="3">
        <v>84</v>
      </c>
      <c r="N741" s="3">
        <v>67</v>
      </c>
      <c r="O741" s="3">
        <v>68</v>
      </c>
      <c r="P741" s="3">
        <v>7</v>
      </c>
      <c r="Q741" s="3">
        <v>3</v>
      </c>
      <c r="R741" s="3"/>
      <c r="S741" s="3">
        <v>1</v>
      </c>
      <c r="T741" s="3">
        <v>0</v>
      </c>
      <c r="U741" s="3">
        <v>4</v>
      </c>
      <c r="V741" s="3">
        <v>0</v>
      </c>
      <c r="W741" s="3">
        <v>0</v>
      </c>
      <c r="X741" s="3">
        <v>0</v>
      </c>
      <c r="Y741" s="3">
        <v>0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>
        <v>0</v>
      </c>
      <c r="BA741" s="3">
        <v>9</v>
      </c>
      <c r="BB741" s="3">
        <v>360</v>
      </c>
      <c r="BC741" s="3">
        <v>527</v>
      </c>
    </row>
    <row r="742" spans="1:55" s="1" customFormat="1" ht="11.7" x14ac:dyDescent="0.45">
      <c r="A742" s="4">
        <v>741</v>
      </c>
      <c r="B742" s="3">
        <v>434</v>
      </c>
      <c r="C742" s="3" t="s">
        <v>37</v>
      </c>
      <c r="D742" s="5" t="s">
        <v>77</v>
      </c>
      <c r="E742" s="5">
        <f>VLOOKUP(D742,Sheet2!$A$2:$B$154,2,FALSE)</f>
        <v>20059</v>
      </c>
      <c r="F742" s="5" t="str">
        <f>VLOOKUP(E742,Sheet2!$B$2:$C$154,2,FALSE)</f>
        <v>MIAHUATLÁN DE PORFIRIO DÍAZ</v>
      </c>
      <c r="G742" s="3">
        <v>37</v>
      </c>
      <c r="H742" s="3">
        <v>104</v>
      </c>
      <c r="I742" s="3">
        <v>1</v>
      </c>
      <c r="J742" s="3">
        <v>2</v>
      </c>
      <c r="K742" s="3">
        <v>5</v>
      </c>
      <c r="L742" s="3">
        <v>1</v>
      </c>
      <c r="M742" s="3">
        <v>96</v>
      </c>
      <c r="N742" s="3">
        <v>61</v>
      </c>
      <c r="O742" s="3">
        <v>73</v>
      </c>
      <c r="P742" s="3">
        <v>3</v>
      </c>
      <c r="Q742" s="3">
        <v>2</v>
      </c>
      <c r="R742" s="3"/>
      <c r="S742" s="3">
        <v>1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3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>
        <v>0</v>
      </c>
      <c r="BA742" s="3">
        <v>7</v>
      </c>
      <c r="BB742" s="3">
        <v>396</v>
      </c>
      <c r="BC742" s="3">
        <v>527</v>
      </c>
    </row>
    <row r="743" spans="1:55" s="1" customFormat="1" ht="11.7" x14ac:dyDescent="0.45">
      <c r="A743" s="4">
        <v>742</v>
      </c>
      <c r="B743" s="3">
        <v>434</v>
      </c>
      <c r="C743" s="3" t="s">
        <v>39</v>
      </c>
      <c r="D743" s="5" t="s">
        <v>77</v>
      </c>
      <c r="E743" s="5">
        <f>VLOOKUP(D743,Sheet2!$A$2:$B$154,2,FALSE)</f>
        <v>20059</v>
      </c>
      <c r="F743" s="5" t="str">
        <f>VLOOKUP(E743,Sheet2!$B$2:$C$154,2,FALSE)</f>
        <v>MIAHUATLÁN DE PORFIRIO DÍAZ</v>
      </c>
      <c r="G743" s="3">
        <v>27</v>
      </c>
      <c r="H743" s="3">
        <v>70</v>
      </c>
      <c r="I743" s="3">
        <v>2</v>
      </c>
      <c r="J743" s="3">
        <v>3</v>
      </c>
      <c r="K743" s="3">
        <v>1</v>
      </c>
      <c r="L743" s="3">
        <v>3</v>
      </c>
      <c r="M743" s="3">
        <v>35</v>
      </c>
      <c r="N743" s="3">
        <v>52</v>
      </c>
      <c r="O743" s="3">
        <v>8</v>
      </c>
      <c r="P743" s="3">
        <v>0</v>
      </c>
      <c r="Q743" s="3">
        <v>0</v>
      </c>
      <c r="R743" s="3"/>
      <c r="S743" s="3">
        <v>1</v>
      </c>
      <c r="T743" s="3">
        <v>0</v>
      </c>
      <c r="U743" s="3">
        <v>1</v>
      </c>
      <c r="V743" s="3">
        <v>0</v>
      </c>
      <c r="W743" s="3">
        <v>0</v>
      </c>
      <c r="X743" s="3">
        <v>0</v>
      </c>
      <c r="Y743" s="3">
        <v>1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>
        <v>0</v>
      </c>
      <c r="BA743" s="3">
        <v>19</v>
      </c>
      <c r="BB743" s="3">
        <v>223</v>
      </c>
      <c r="BC743" s="3">
        <v>284</v>
      </c>
    </row>
    <row r="744" spans="1:55" s="1" customFormat="1" ht="11.7" x14ac:dyDescent="0.45">
      <c r="A744" s="4">
        <v>743</v>
      </c>
      <c r="B744" s="3">
        <v>435</v>
      </c>
      <c r="C744" s="3" t="s">
        <v>34</v>
      </c>
      <c r="D744" s="5" t="s">
        <v>77</v>
      </c>
      <c r="E744" s="5">
        <f>VLOOKUP(D744,Sheet2!$A$2:$B$154,2,FALSE)</f>
        <v>20059</v>
      </c>
      <c r="F744" s="5" t="str">
        <f>VLOOKUP(E744,Sheet2!$B$2:$C$154,2,FALSE)</f>
        <v>MIAHUATLÁN DE PORFIRIO DÍAZ</v>
      </c>
      <c r="G744" s="3">
        <v>55</v>
      </c>
      <c r="H744" s="3">
        <v>109</v>
      </c>
      <c r="I744" s="3">
        <v>0</v>
      </c>
      <c r="J744" s="3">
        <v>3</v>
      </c>
      <c r="K744" s="3">
        <v>2</v>
      </c>
      <c r="L744" s="3">
        <v>3</v>
      </c>
      <c r="M744" s="3">
        <v>112</v>
      </c>
      <c r="N744" s="3">
        <v>80</v>
      </c>
      <c r="O744" s="3">
        <v>60</v>
      </c>
      <c r="P744" s="3">
        <v>4</v>
      </c>
      <c r="Q744" s="3">
        <v>2</v>
      </c>
      <c r="R744" s="3"/>
      <c r="S744" s="3">
        <v>1</v>
      </c>
      <c r="T744" s="3">
        <v>0</v>
      </c>
      <c r="U744" s="3">
        <v>10</v>
      </c>
      <c r="V744" s="3">
        <v>0</v>
      </c>
      <c r="W744" s="3">
        <v>0</v>
      </c>
      <c r="X744" s="3">
        <v>0</v>
      </c>
      <c r="Y744" s="3">
        <v>2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>
        <v>0</v>
      </c>
      <c r="BA744" s="3">
        <v>19</v>
      </c>
      <c r="BB744" s="3">
        <v>462</v>
      </c>
      <c r="BC744" s="3">
        <v>699</v>
      </c>
    </row>
    <row r="745" spans="1:55" s="1" customFormat="1" ht="11.7" x14ac:dyDescent="0.45">
      <c r="A745" s="4">
        <v>744</v>
      </c>
      <c r="B745" s="3">
        <v>435</v>
      </c>
      <c r="C745" s="3" t="s">
        <v>36</v>
      </c>
      <c r="D745" s="5" t="s">
        <v>77</v>
      </c>
      <c r="E745" s="5">
        <f>VLOOKUP(D745,Sheet2!$A$2:$B$154,2,FALSE)</f>
        <v>20059</v>
      </c>
      <c r="F745" s="5" t="str">
        <f>VLOOKUP(E745,Sheet2!$B$2:$C$154,2,FALSE)</f>
        <v>MIAHUATLÁN DE PORFIRIO DÍAZ</v>
      </c>
      <c r="G745" s="3">
        <v>55</v>
      </c>
      <c r="H745" s="3">
        <v>116</v>
      </c>
      <c r="I745" s="3">
        <v>6</v>
      </c>
      <c r="J745" s="3">
        <v>2</v>
      </c>
      <c r="K745" s="3">
        <v>5</v>
      </c>
      <c r="L745" s="3">
        <v>0</v>
      </c>
      <c r="M745" s="3">
        <v>135</v>
      </c>
      <c r="N745" s="3">
        <v>86</v>
      </c>
      <c r="O745" s="3">
        <v>48</v>
      </c>
      <c r="P745" s="3">
        <v>1</v>
      </c>
      <c r="Q745" s="3">
        <v>1</v>
      </c>
      <c r="R745" s="3"/>
      <c r="S745" s="3">
        <v>3</v>
      </c>
      <c r="T745" s="3">
        <v>0</v>
      </c>
      <c r="U745" s="3">
        <v>1</v>
      </c>
      <c r="V745" s="3">
        <v>0</v>
      </c>
      <c r="W745" s="3">
        <v>0</v>
      </c>
      <c r="X745" s="3">
        <v>0</v>
      </c>
      <c r="Y745" s="3">
        <v>0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>
        <v>0</v>
      </c>
      <c r="BA745" s="3">
        <v>18</v>
      </c>
      <c r="BB745" s="3">
        <v>477</v>
      </c>
      <c r="BC745" s="3">
        <v>698</v>
      </c>
    </row>
    <row r="746" spans="1:55" s="1" customFormat="1" ht="11.7" x14ac:dyDescent="0.45">
      <c r="A746" s="4">
        <v>745</v>
      </c>
      <c r="B746" s="3">
        <v>436</v>
      </c>
      <c r="C746" s="3" t="s">
        <v>34</v>
      </c>
      <c r="D746" s="5" t="s">
        <v>77</v>
      </c>
      <c r="E746" s="5">
        <f>VLOOKUP(D746,Sheet2!$A$2:$B$154,2,FALSE)</f>
        <v>20059</v>
      </c>
      <c r="F746" s="5" t="str">
        <f>VLOOKUP(E746,Sheet2!$B$2:$C$154,2,FALSE)</f>
        <v>MIAHUATLÁN DE PORFIRIO DÍAZ</v>
      </c>
      <c r="G746" s="3">
        <v>45</v>
      </c>
      <c r="H746" s="3">
        <v>137</v>
      </c>
      <c r="I746" s="3">
        <v>3</v>
      </c>
      <c r="J746" s="3">
        <v>8</v>
      </c>
      <c r="K746" s="3">
        <v>8</v>
      </c>
      <c r="L746" s="3">
        <v>3</v>
      </c>
      <c r="M746" s="3">
        <v>98</v>
      </c>
      <c r="N746" s="3">
        <v>106</v>
      </c>
      <c r="O746" s="3">
        <v>85</v>
      </c>
      <c r="P746" s="3">
        <v>10</v>
      </c>
      <c r="Q746" s="3">
        <v>0</v>
      </c>
      <c r="R746" s="3"/>
      <c r="S746" s="3">
        <v>1</v>
      </c>
      <c r="T746" s="3">
        <v>0</v>
      </c>
      <c r="U746" s="3">
        <v>5</v>
      </c>
      <c r="V746" s="3">
        <v>0</v>
      </c>
      <c r="W746" s="3">
        <v>0</v>
      </c>
      <c r="X746" s="3">
        <v>0</v>
      </c>
      <c r="Y746" s="3">
        <v>1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>
        <v>2</v>
      </c>
      <c r="BA746" s="3">
        <v>17</v>
      </c>
      <c r="BB746" s="3">
        <v>529</v>
      </c>
      <c r="BC746" s="3">
        <v>747</v>
      </c>
    </row>
    <row r="747" spans="1:55" s="1" customFormat="1" ht="11.7" x14ac:dyDescent="0.45">
      <c r="A747" s="4">
        <v>746</v>
      </c>
      <c r="B747" s="3">
        <v>436</v>
      </c>
      <c r="C747" s="3" t="s">
        <v>36</v>
      </c>
      <c r="D747" s="5" t="s">
        <v>77</v>
      </c>
      <c r="E747" s="5">
        <f>VLOOKUP(D747,Sheet2!$A$2:$B$154,2,FALSE)</f>
        <v>20059</v>
      </c>
      <c r="F747" s="5" t="str">
        <f>VLOOKUP(E747,Sheet2!$B$2:$C$154,2,FALSE)</f>
        <v>MIAHUATLÁN DE PORFIRIO DÍAZ</v>
      </c>
      <c r="G747" s="3">
        <v>39</v>
      </c>
      <c r="H747" s="3">
        <v>122</v>
      </c>
      <c r="I747" s="3">
        <v>5</v>
      </c>
      <c r="J747" s="3">
        <v>2</v>
      </c>
      <c r="K747" s="3">
        <v>3</v>
      </c>
      <c r="L747" s="3">
        <v>1</v>
      </c>
      <c r="M747" s="3">
        <v>129</v>
      </c>
      <c r="N747" s="3">
        <v>75</v>
      </c>
      <c r="O747" s="3">
        <v>114</v>
      </c>
      <c r="P747" s="3">
        <v>5</v>
      </c>
      <c r="Q747" s="3">
        <v>0</v>
      </c>
      <c r="R747" s="3"/>
      <c r="S747" s="3">
        <v>1</v>
      </c>
      <c r="T747" s="3">
        <v>0</v>
      </c>
      <c r="U747" s="3">
        <v>2</v>
      </c>
      <c r="V747" s="3">
        <v>0</v>
      </c>
      <c r="W747" s="3">
        <v>0</v>
      </c>
      <c r="X747" s="3">
        <v>0</v>
      </c>
      <c r="Y747" s="3">
        <v>0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>
        <v>0</v>
      </c>
      <c r="BA747" s="3">
        <v>21</v>
      </c>
      <c r="BB747" s="3">
        <v>519</v>
      </c>
      <c r="BC747" s="3">
        <v>746</v>
      </c>
    </row>
    <row r="748" spans="1:55" s="1" customFormat="1" ht="11.7" x14ac:dyDescent="0.45">
      <c r="A748" s="4">
        <v>747</v>
      </c>
      <c r="B748" s="3">
        <v>437</v>
      </c>
      <c r="C748" s="3" t="s">
        <v>34</v>
      </c>
      <c r="D748" s="5" t="s">
        <v>77</v>
      </c>
      <c r="E748" s="5">
        <f>VLOOKUP(D748,Sheet2!$A$2:$B$154,2,FALSE)</f>
        <v>20059</v>
      </c>
      <c r="F748" s="5" t="str">
        <f>VLOOKUP(E748,Sheet2!$B$2:$C$154,2,FALSE)</f>
        <v>MIAHUATLÁN DE PORFIRIO DÍAZ</v>
      </c>
      <c r="G748" s="3">
        <v>30</v>
      </c>
      <c r="H748" s="3">
        <v>89</v>
      </c>
      <c r="I748" s="3">
        <v>1</v>
      </c>
      <c r="J748" s="3">
        <v>1</v>
      </c>
      <c r="K748" s="3">
        <v>4</v>
      </c>
      <c r="L748" s="3">
        <v>0</v>
      </c>
      <c r="M748" s="3">
        <v>139</v>
      </c>
      <c r="N748" s="3">
        <v>50</v>
      </c>
      <c r="O748" s="3">
        <v>68</v>
      </c>
      <c r="P748" s="3">
        <v>10</v>
      </c>
      <c r="Q748" s="3">
        <v>0</v>
      </c>
      <c r="R748" s="3"/>
      <c r="S748" s="3">
        <v>2</v>
      </c>
      <c r="T748" s="3">
        <v>0</v>
      </c>
      <c r="U748" s="3">
        <v>6</v>
      </c>
      <c r="V748" s="3">
        <v>0</v>
      </c>
      <c r="W748" s="3">
        <v>0</v>
      </c>
      <c r="X748" s="3">
        <v>0</v>
      </c>
      <c r="Y748" s="3">
        <v>3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>
        <v>0</v>
      </c>
      <c r="BA748" s="3">
        <v>12</v>
      </c>
      <c r="BB748" s="3">
        <v>415</v>
      </c>
      <c r="BC748" s="3">
        <v>587</v>
      </c>
    </row>
    <row r="749" spans="1:55" s="1" customFormat="1" ht="11.7" x14ac:dyDescent="0.45">
      <c r="A749" s="4">
        <v>748</v>
      </c>
      <c r="B749" s="3">
        <v>437</v>
      </c>
      <c r="C749" s="3" t="s">
        <v>36</v>
      </c>
      <c r="D749" s="5" t="s">
        <v>77</v>
      </c>
      <c r="E749" s="5">
        <f>VLOOKUP(D749,Sheet2!$A$2:$B$154,2,FALSE)</f>
        <v>20059</v>
      </c>
      <c r="F749" s="5" t="str">
        <f>VLOOKUP(E749,Sheet2!$B$2:$C$154,2,FALSE)</f>
        <v>MIAHUATLÁN DE PORFIRIO DÍAZ</v>
      </c>
      <c r="G749" s="3">
        <v>47</v>
      </c>
      <c r="H749" s="3">
        <v>71</v>
      </c>
      <c r="I749" s="3">
        <v>3</v>
      </c>
      <c r="J749" s="3">
        <v>4</v>
      </c>
      <c r="K749" s="3">
        <v>5</v>
      </c>
      <c r="L749" s="3">
        <v>0</v>
      </c>
      <c r="M749" s="3">
        <v>120</v>
      </c>
      <c r="N749" s="3">
        <v>60</v>
      </c>
      <c r="O749" s="3">
        <v>66</v>
      </c>
      <c r="P749" s="3">
        <v>3</v>
      </c>
      <c r="Q749" s="3">
        <v>0</v>
      </c>
      <c r="R749" s="3"/>
      <c r="S749" s="3">
        <v>1</v>
      </c>
      <c r="T749" s="3">
        <v>0</v>
      </c>
      <c r="U749" s="3">
        <v>2</v>
      </c>
      <c r="V749" s="3">
        <v>0</v>
      </c>
      <c r="W749" s="3">
        <v>0</v>
      </c>
      <c r="X749" s="3">
        <v>0</v>
      </c>
      <c r="Y749" s="3">
        <v>0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>
        <v>0</v>
      </c>
      <c r="BA749" s="3">
        <v>14</v>
      </c>
      <c r="BB749" s="3">
        <v>396</v>
      </c>
      <c r="BC749" s="3">
        <v>587</v>
      </c>
    </row>
    <row r="750" spans="1:55" s="1" customFormat="1" ht="11.7" x14ac:dyDescent="0.45">
      <c r="A750" s="4">
        <v>749</v>
      </c>
      <c r="B750" s="3">
        <v>437</v>
      </c>
      <c r="C750" s="3" t="s">
        <v>37</v>
      </c>
      <c r="D750" s="5" t="s">
        <v>77</v>
      </c>
      <c r="E750" s="5">
        <f>VLOOKUP(D750,Sheet2!$A$2:$B$154,2,FALSE)</f>
        <v>20059</v>
      </c>
      <c r="F750" s="5" t="str">
        <f>VLOOKUP(E750,Sheet2!$B$2:$C$154,2,FALSE)</f>
        <v>MIAHUATLÁN DE PORFIRIO DÍAZ</v>
      </c>
      <c r="G750" s="3">
        <v>29</v>
      </c>
      <c r="H750" s="3">
        <v>92</v>
      </c>
      <c r="I750" s="3">
        <v>3</v>
      </c>
      <c r="J750" s="3">
        <v>3</v>
      </c>
      <c r="K750" s="3">
        <v>4</v>
      </c>
      <c r="L750" s="3">
        <v>0</v>
      </c>
      <c r="M750" s="3">
        <v>113</v>
      </c>
      <c r="N750" s="3">
        <v>47</v>
      </c>
      <c r="O750" s="3">
        <v>74</v>
      </c>
      <c r="P750" s="3">
        <v>1</v>
      </c>
      <c r="Q750" s="3">
        <v>1</v>
      </c>
      <c r="R750" s="3"/>
      <c r="S750" s="3">
        <v>0</v>
      </c>
      <c r="T750" s="3">
        <v>0</v>
      </c>
      <c r="U750" s="3">
        <v>5</v>
      </c>
      <c r="V750" s="3">
        <v>0</v>
      </c>
      <c r="W750" s="3">
        <v>0</v>
      </c>
      <c r="X750" s="3">
        <v>0</v>
      </c>
      <c r="Y750" s="3">
        <v>0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>
        <v>0</v>
      </c>
      <c r="BA750" s="3">
        <v>27</v>
      </c>
      <c r="BB750" s="3">
        <v>399</v>
      </c>
      <c r="BC750" s="3">
        <v>586</v>
      </c>
    </row>
    <row r="751" spans="1:55" s="1" customFormat="1" ht="11.7" x14ac:dyDescent="0.45">
      <c r="A751" s="4">
        <v>750</v>
      </c>
      <c r="B751" s="3">
        <v>438</v>
      </c>
      <c r="C751" s="3" t="s">
        <v>34</v>
      </c>
      <c r="D751" s="5" t="s">
        <v>77</v>
      </c>
      <c r="E751" s="5">
        <f>VLOOKUP(D751,Sheet2!$A$2:$B$154,2,FALSE)</f>
        <v>20059</v>
      </c>
      <c r="F751" s="5" t="str">
        <f>VLOOKUP(E751,Sheet2!$B$2:$C$154,2,FALSE)</f>
        <v>MIAHUATLÁN DE PORFIRIO DÍAZ</v>
      </c>
      <c r="G751" s="3">
        <v>34</v>
      </c>
      <c r="H751" s="3">
        <v>126</v>
      </c>
      <c r="I751" s="3">
        <v>2</v>
      </c>
      <c r="J751" s="3">
        <v>5</v>
      </c>
      <c r="K751" s="3">
        <v>7</v>
      </c>
      <c r="L751" s="3">
        <v>1</v>
      </c>
      <c r="M751" s="3">
        <v>145</v>
      </c>
      <c r="N751" s="3">
        <v>84</v>
      </c>
      <c r="O751" s="3">
        <v>60</v>
      </c>
      <c r="P751" s="3">
        <v>5</v>
      </c>
      <c r="Q751" s="3">
        <v>2</v>
      </c>
      <c r="R751" s="3"/>
      <c r="S751" s="3">
        <v>1</v>
      </c>
      <c r="T751" s="3">
        <v>0</v>
      </c>
      <c r="U751" s="3">
        <v>2</v>
      </c>
      <c r="V751" s="3">
        <v>0</v>
      </c>
      <c r="W751" s="3">
        <v>0</v>
      </c>
      <c r="X751" s="3">
        <v>0</v>
      </c>
      <c r="Y751" s="3">
        <v>2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>
        <v>1</v>
      </c>
      <c r="BA751" s="3">
        <v>22</v>
      </c>
      <c r="BB751" s="3">
        <v>499</v>
      </c>
      <c r="BC751" s="3">
        <v>743</v>
      </c>
    </row>
    <row r="752" spans="1:55" s="1" customFormat="1" ht="11.7" x14ac:dyDescent="0.45">
      <c r="A752" s="4">
        <v>751</v>
      </c>
      <c r="B752" s="3">
        <v>438</v>
      </c>
      <c r="C752" s="3" t="s">
        <v>36</v>
      </c>
      <c r="D752" s="5" t="s">
        <v>77</v>
      </c>
      <c r="E752" s="5">
        <f>VLOOKUP(D752,Sheet2!$A$2:$B$154,2,FALSE)</f>
        <v>20059</v>
      </c>
      <c r="F752" s="5" t="str">
        <f>VLOOKUP(E752,Sheet2!$B$2:$C$154,2,FALSE)</f>
        <v>MIAHUATLÁN DE PORFIRIO DÍAZ</v>
      </c>
      <c r="G752" s="3">
        <v>26</v>
      </c>
      <c r="H752" s="3">
        <v>109</v>
      </c>
      <c r="I752" s="3">
        <v>5</v>
      </c>
      <c r="J752" s="3">
        <v>2</v>
      </c>
      <c r="K752" s="3">
        <v>6</v>
      </c>
      <c r="L752" s="3">
        <v>0</v>
      </c>
      <c r="M752" s="3">
        <v>124</v>
      </c>
      <c r="N752" s="3">
        <v>104</v>
      </c>
      <c r="O752" s="3">
        <v>70</v>
      </c>
      <c r="P752" s="3">
        <v>3</v>
      </c>
      <c r="Q752" s="3">
        <v>1</v>
      </c>
      <c r="R752" s="3"/>
      <c r="S752" s="3">
        <v>0</v>
      </c>
      <c r="T752" s="3">
        <v>0</v>
      </c>
      <c r="U752" s="3">
        <v>5</v>
      </c>
      <c r="V752" s="3">
        <v>0</v>
      </c>
      <c r="W752" s="3">
        <v>0</v>
      </c>
      <c r="X752" s="3">
        <v>0</v>
      </c>
      <c r="Y752" s="3">
        <v>2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>
        <v>0</v>
      </c>
      <c r="BA752" s="3">
        <v>28</v>
      </c>
      <c r="BB752" s="3">
        <v>485</v>
      </c>
      <c r="BC752" s="3">
        <v>743</v>
      </c>
    </row>
    <row r="753" spans="1:55" s="1" customFormat="1" ht="11.7" x14ac:dyDescent="0.45">
      <c r="A753" s="4">
        <v>752</v>
      </c>
      <c r="B753" s="3">
        <v>438</v>
      </c>
      <c r="C753" s="3" t="s">
        <v>37</v>
      </c>
      <c r="D753" s="5" t="s">
        <v>77</v>
      </c>
      <c r="E753" s="5">
        <f>VLOOKUP(D753,Sheet2!$A$2:$B$154,2,FALSE)</f>
        <v>20059</v>
      </c>
      <c r="F753" s="5" t="str">
        <f>VLOOKUP(E753,Sheet2!$B$2:$C$154,2,FALSE)</f>
        <v>MIAHUATLÁN DE PORFIRIO DÍAZ</v>
      </c>
      <c r="G753" s="3">
        <v>33</v>
      </c>
      <c r="H753" s="3">
        <v>99</v>
      </c>
      <c r="I753" s="3">
        <v>2</v>
      </c>
      <c r="J753" s="3">
        <v>1</v>
      </c>
      <c r="K753" s="3">
        <v>7</v>
      </c>
      <c r="L753" s="3">
        <v>1</v>
      </c>
      <c r="M753" s="3">
        <v>126</v>
      </c>
      <c r="N753" s="3">
        <v>99</v>
      </c>
      <c r="O753" s="3">
        <v>75</v>
      </c>
      <c r="P753" s="3">
        <v>8</v>
      </c>
      <c r="Q753" s="3">
        <v>1</v>
      </c>
      <c r="R753" s="3"/>
      <c r="S753" s="3">
        <v>5</v>
      </c>
      <c r="T753" s="3">
        <v>0</v>
      </c>
      <c r="U753" s="3">
        <v>1</v>
      </c>
      <c r="V753" s="3">
        <v>0</v>
      </c>
      <c r="W753" s="3">
        <v>0</v>
      </c>
      <c r="X753" s="3">
        <v>0</v>
      </c>
      <c r="Y753" s="3">
        <v>6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>
        <v>0</v>
      </c>
      <c r="BA753" s="3">
        <v>28</v>
      </c>
      <c r="BB753" s="3">
        <v>492</v>
      </c>
      <c r="BC753" s="3">
        <v>742</v>
      </c>
    </row>
    <row r="754" spans="1:55" s="1" customFormat="1" ht="11.7" x14ac:dyDescent="0.45">
      <c r="A754" s="4">
        <v>753</v>
      </c>
      <c r="B754" s="3">
        <v>438</v>
      </c>
      <c r="C754" s="3" t="s">
        <v>44</v>
      </c>
      <c r="D754" s="5" t="s">
        <v>77</v>
      </c>
      <c r="E754" s="5">
        <f>VLOOKUP(D754,Sheet2!$A$2:$B$154,2,FALSE)</f>
        <v>20059</v>
      </c>
      <c r="F754" s="5" t="str">
        <f>VLOOKUP(E754,Sheet2!$B$2:$C$154,2,FALSE)</f>
        <v>MIAHUATLÁN DE PORFIRIO DÍAZ</v>
      </c>
      <c r="G754" s="3">
        <v>51</v>
      </c>
      <c r="H754" s="3">
        <v>107</v>
      </c>
      <c r="I754" s="3">
        <v>2</v>
      </c>
      <c r="J754" s="3">
        <v>2</v>
      </c>
      <c r="K754" s="3">
        <v>1</v>
      </c>
      <c r="L754" s="3">
        <v>3</v>
      </c>
      <c r="M754" s="3">
        <v>137</v>
      </c>
      <c r="N754" s="3">
        <v>91</v>
      </c>
      <c r="O754" s="3">
        <v>66</v>
      </c>
      <c r="P754" s="3">
        <v>2</v>
      </c>
      <c r="Q754" s="3">
        <v>2</v>
      </c>
      <c r="R754" s="3"/>
      <c r="S754" s="3">
        <v>2</v>
      </c>
      <c r="T754" s="3">
        <v>0</v>
      </c>
      <c r="U754" s="3">
        <v>4</v>
      </c>
      <c r="V754" s="3">
        <v>0</v>
      </c>
      <c r="W754" s="3">
        <v>0</v>
      </c>
      <c r="X754" s="3">
        <v>0</v>
      </c>
      <c r="Y754" s="3">
        <v>2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>
        <v>0</v>
      </c>
      <c r="BA754" s="3">
        <v>20</v>
      </c>
      <c r="BB754" s="3">
        <v>492</v>
      </c>
      <c r="BC754" s="3">
        <v>742</v>
      </c>
    </row>
    <row r="755" spans="1:55" s="1" customFormat="1" ht="11.7" x14ac:dyDescent="0.45">
      <c r="A755" s="4">
        <v>754</v>
      </c>
      <c r="B755" s="3">
        <v>439</v>
      </c>
      <c r="C755" s="3" t="s">
        <v>34</v>
      </c>
      <c r="D755" s="5" t="s">
        <v>77</v>
      </c>
      <c r="E755" s="5">
        <f>VLOOKUP(D755,Sheet2!$A$2:$B$154,2,FALSE)</f>
        <v>20059</v>
      </c>
      <c r="F755" s="5" t="str">
        <f>VLOOKUP(E755,Sheet2!$B$2:$C$154,2,FALSE)</f>
        <v>MIAHUATLÁN DE PORFIRIO DÍAZ</v>
      </c>
      <c r="G755" s="3">
        <v>48</v>
      </c>
      <c r="H755" s="3">
        <v>107</v>
      </c>
      <c r="I755" s="3">
        <v>7</v>
      </c>
      <c r="J755" s="3">
        <v>3</v>
      </c>
      <c r="K755" s="3">
        <v>3</v>
      </c>
      <c r="L755" s="3">
        <v>4</v>
      </c>
      <c r="M755" s="3">
        <v>95</v>
      </c>
      <c r="N755" s="3">
        <v>86</v>
      </c>
      <c r="O755" s="3">
        <v>110</v>
      </c>
      <c r="P755" s="3">
        <v>5</v>
      </c>
      <c r="Q755" s="3">
        <v>1</v>
      </c>
      <c r="R755" s="3"/>
      <c r="S755" s="3">
        <v>1</v>
      </c>
      <c r="T755" s="3">
        <v>0</v>
      </c>
      <c r="U755" s="3">
        <v>4</v>
      </c>
      <c r="V755" s="3">
        <v>0</v>
      </c>
      <c r="W755" s="3">
        <v>0</v>
      </c>
      <c r="X755" s="3">
        <v>0</v>
      </c>
      <c r="Y755" s="3">
        <v>0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>
        <v>0</v>
      </c>
      <c r="BA755" s="3">
        <v>20</v>
      </c>
      <c r="BB755" s="3">
        <v>494</v>
      </c>
      <c r="BC755" s="3">
        <v>696</v>
      </c>
    </row>
    <row r="756" spans="1:55" s="1" customFormat="1" ht="11.7" x14ac:dyDescent="0.45">
      <c r="A756" s="4">
        <v>755</v>
      </c>
      <c r="B756" s="3">
        <v>439</v>
      </c>
      <c r="C756" s="3" t="s">
        <v>36</v>
      </c>
      <c r="D756" s="5" t="s">
        <v>77</v>
      </c>
      <c r="E756" s="5">
        <f>VLOOKUP(D756,Sheet2!$A$2:$B$154,2,FALSE)</f>
        <v>20059</v>
      </c>
      <c r="F756" s="5" t="str">
        <f>VLOOKUP(E756,Sheet2!$B$2:$C$154,2,FALSE)</f>
        <v>MIAHUATLÁN DE PORFIRIO DÍAZ</v>
      </c>
      <c r="G756" s="3">
        <v>53</v>
      </c>
      <c r="H756" s="3">
        <v>116</v>
      </c>
      <c r="I756" s="3">
        <v>5</v>
      </c>
      <c r="J756" s="3">
        <v>1</v>
      </c>
      <c r="K756" s="3">
        <v>1</v>
      </c>
      <c r="L756" s="3">
        <v>5</v>
      </c>
      <c r="M756" s="3">
        <v>94</v>
      </c>
      <c r="N756" s="3">
        <v>84</v>
      </c>
      <c r="O756" s="3">
        <v>90</v>
      </c>
      <c r="P756" s="3">
        <v>3</v>
      </c>
      <c r="Q756" s="3">
        <v>1</v>
      </c>
      <c r="R756" s="3"/>
      <c r="S756" s="3">
        <v>1</v>
      </c>
      <c r="T756" s="3">
        <v>0</v>
      </c>
      <c r="U756" s="3">
        <v>5</v>
      </c>
      <c r="V756" s="3">
        <v>0</v>
      </c>
      <c r="W756" s="3">
        <v>0</v>
      </c>
      <c r="X756" s="3">
        <v>0</v>
      </c>
      <c r="Y756" s="3">
        <v>2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>
        <v>0</v>
      </c>
      <c r="BA756" s="3">
        <v>30</v>
      </c>
      <c r="BB756" s="3">
        <v>491</v>
      </c>
      <c r="BC756" s="3">
        <v>696</v>
      </c>
    </row>
    <row r="757" spans="1:55" s="1" customFormat="1" ht="11.7" x14ac:dyDescent="0.45">
      <c r="A757" s="4">
        <v>756</v>
      </c>
      <c r="B757" s="3">
        <v>440</v>
      </c>
      <c r="C757" s="3" t="s">
        <v>34</v>
      </c>
      <c r="D757" s="5" t="s">
        <v>77</v>
      </c>
      <c r="E757" s="5">
        <f>VLOOKUP(D757,Sheet2!$A$2:$B$154,2,FALSE)</f>
        <v>20059</v>
      </c>
      <c r="F757" s="5" t="str">
        <f>VLOOKUP(E757,Sheet2!$B$2:$C$154,2,FALSE)</f>
        <v>MIAHUATLÁN DE PORFIRIO DÍAZ</v>
      </c>
      <c r="G757" s="3">
        <v>19</v>
      </c>
      <c r="H757" s="3">
        <v>84</v>
      </c>
      <c r="I757" s="3">
        <v>2</v>
      </c>
      <c r="J757" s="3">
        <v>3</v>
      </c>
      <c r="K757" s="3">
        <v>2</v>
      </c>
      <c r="L757" s="3">
        <v>4</v>
      </c>
      <c r="M757" s="3">
        <v>68</v>
      </c>
      <c r="N757" s="3">
        <v>87</v>
      </c>
      <c r="O757" s="3">
        <v>47</v>
      </c>
      <c r="P757" s="3">
        <v>4</v>
      </c>
      <c r="Q757" s="3">
        <v>2</v>
      </c>
      <c r="R757" s="3"/>
      <c r="S757" s="3">
        <v>3</v>
      </c>
      <c r="T757" s="3">
        <v>0</v>
      </c>
      <c r="U757" s="3">
        <v>3</v>
      </c>
      <c r="V757" s="3">
        <v>0</v>
      </c>
      <c r="W757" s="3">
        <v>0</v>
      </c>
      <c r="X757" s="3">
        <v>0</v>
      </c>
      <c r="Y757" s="3">
        <v>1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>
        <v>0</v>
      </c>
      <c r="BA757" s="3">
        <v>19</v>
      </c>
      <c r="BB757" s="3">
        <v>348</v>
      </c>
      <c r="BC757" s="3">
        <v>567</v>
      </c>
    </row>
    <row r="758" spans="1:55" s="1" customFormat="1" ht="11.7" x14ac:dyDescent="0.45">
      <c r="A758" s="4">
        <v>757</v>
      </c>
      <c r="B758" s="3">
        <v>440</v>
      </c>
      <c r="C758" s="3" t="s">
        <v>36</v>
      </c>
      <c r="D758" s="5" t="s">
        <v>77</v>
      </c>
      <c r="E758" s="5">
        <f>VLOOKUP(D758,Sheet2!$A$2:$B$154,2,FALSE)</f>
        <v>20059</v>
      </c>
      <c r="F758" s="5" t="str">
        <f>VLOOKUP(E758,Sheet2!$B$2:$C$154,2,FALSE)</f>
        <v>MIAHUATLÁN DE PORFIRIO DÍAZ</v>
      </c>
      <c r="G758" s="3">
        <v>43</v>
      </c>
      <c r="H758" s="3">
        <v>83</v>
      </c>
      <c r="I758" s="3">
        <v>1</v>
      </c>
      <c r="J758" s="3">
        <v>1</v>
      </c>
      <c r="K758" s="3">
        <v>4</v>
      </c>
      <c r="L758" s="3">
        <v>0</v>
      </c>
      <c r="M758" s="3">
        <v>71</v>
      </c>
      <c r="N758" s="3">
        <v>87</v>
      </c>
      <c r="O758" s="3">
        <v>44</v>
      </c>
      <c r="P758" s="3">
        <v>2</v>
      </c>
      <c r="Q758" s="3">
        <v>2</v>
      </c>
      <c r="R758" s="3"/>
      <c r="S758" s="3">
        <v>0</v>
      </c>
      <c r="T758" s="3">
        <v>0</v>
      </c>
      <c r="U758" s="3">
        <v>4</v>
      </c>
      <c r="V758" s="3">
        <v>0</v>
      </c>
      <c r="W758" s="3">
        <v>0</v>
      </c>
      <c r="X758" s="3">
        <v>0</v>
      </c>
      <c r="Y758" s="3">
        <v>3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>
        <v>0</v>
      </c>
      <c r="BA758" s="3">
        <v>19</v>
      </c>
      <c r="BB758" s="3">
        <v>364</v>
      </c>
      <c r="BC758" s="3">
        <v>566</v>
      </c>
    </row>
    <row r="759" spans="1:55" s="1" customFormat="1" ht="11.7" x14ac:dyDescent="0.45">
      <c r="A759" s="4">
        <v>758</v>
      </c>
      <c r="B759" s="3">
        <v>440</v>
      </c>
      <c r="C759" s="3" t="s">
        <v>37</v>
      </c>
      <c r="D759" s="5" t="s">
        <v>77</v>
      </c>
      <c r="E759" s="5">
        <f>VLOOKUP(D759,Sheet2!$A$2:$B$154,2,FALSE)</f>
        <v>20059</v>
      </c>
      <c r="F759" s="5" t="str">
        <f>VLOOKUP(E759,Sheet2!$B$2:$C$154,2,FALSE)</f>
        <v>MIAHUATLÁN DE PORFIRIO DÍAZ</v>
      </c>
      <c r="G759" s="3">
        <v>34</v>
      </c>
      <c r="H759" s="3">
        <v>76</v>
      </c>
      <c r="I759" s="3">
        <v>1</v>
      </c>
      <c r="J759" s="3">
        <v>8</v>
      </c>
      <c r="K759" s="3">
        <v>7</v>
      </c>
      <c r="L759" s="3">
        <v>0</v>
      </c>
      <c r="M759" s="3">
        <v>83</v>
      </c>
      <c r="N759" s="3">
        <v>99</v>
      </c>
      <c r="O759" s="3">
        <v>38</v>
      </c>
      <c r="P759" s="3">
        <v>5</v>
      </c>
      <c r="Q759" s="3">
        <v>3</v>
      </c>
      <c r="R759" s="3"/>
      <c r="S759" s="3">
        <v>1</v>
      </c>
      <c r="T759" s="3">
        <v>0</v>
      </c>
      <c r="U759" s="3">
        <v>4</v>
      </c>
      <c r="V759" s="3">
        <v>0</v>
      </c>
      <c r="W759" s="3">
        <v>0</v>
      </c>
      <c r="X759" s="3">
        <v>0</v>
      </c>
      <c r="Y759" s="3">
        <v>1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>
        <v>0</v>
      </c>
      <c r="BA759" s="3">
        <v>13</v>
      </c>
      <c r="BB759" s="3">
        <v>373</v>
      </c>
      <c r="BC759" s="3">
        <v>566</v>
      </c>
    </row>
    <row r="760" spans="1:55" s="1" customFormat="1" ht="11.7" x14ac:dyDescent="0.45">
      <c r="A760" s="4">
        <v>759</v>
      </c>
      <c r="B760" s="3">
        <v>440</v>
      </c>
      <c r="C760" s="3" t="s">
        <v>44</v>
      </c>
      <c r="D760" s="5" t="s">
        <v>77</v>
      </c>
      <c r="E760" s="5">
        <f>VLOOKUP(D760,Sheet2!$A$2:$B$154,2,FALSE)</f>
        <v>20059</v>
      </c>
      <c r="F760" s="5" t="str">
        <f>VLOOKUP(E760,Sheet2!$B$2:$C$154,2,FALSE)</f>
        <v>MIAHUATLÁN DE PORFIRIO DÍAZ</v>
      </c>
      <c r="G760" s="3">
        <v>35</v>
      </c>
      <c r="H760" s="3">
        <v>81</v>
      </c>
      <c r="I760" s="3">
        <v>3</v>
      </c>
      <c r="J760" s="3">
        <v>3</v>
      </c>
      <c r="K760" s="3">
        <v>6</v>
      </c>
      <c r="L760" s="3">
        <v>2</v>
      </c>
      <c r="M760" s="3">
        <v>82</v>
      </c>
      <c r="N760" s="3">
        <v>67</v>
      </c>
      <c r="O760" s="3">
        <v>67</v>
      </c>
      <c r="P760" s="3">
        <v>5</v>
      </c>
      <c r="Q760" s="3">
        <v>1</v>
      </c>
      <c r="R760" s="3"/>
      <c r="S760" s="3">
        <v>2</v>
      </c>
      <c r="T760" s="3">
        <v>0</v>
      </c>
      <c r="U760" s="3">
        <v>1</v>
      </c>
      <c r="V760" s="3">
        <v>0</v>
      </c>
      <c r="W760" s="3">
        <v>0</v>
      </c>
      <c r="X760" s="3">
        <v>0</v>
      </c>
      <c r="Y760" s="3">
        <v>2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>
        <v>0</v>
      </c>
      <c r="BA760" s="3">
        <v>13</v>
      </c>
      <c r="BB760" s="3">
        <v>370</v>
      </c>
      <c r="BC760" s="3">
        <v>566</v>
      </c>
    </row>
    <row r="761" spans="1:55" s="1" customFormat="1" ht="11.7" x14ac:dyDescent="0.45">
      <c r="A761" s="4">
        <v>760</v>
      </c>
      <c r="B761" s="3">
        <v>440</v>
      </c>
      <c r="C761" s="3" t="s">
        <v>38</v>
      </c>
      <c r="D761" s="5" t="s">
        <v>77</v>
      </c>
      <c r="E761" s="5">
        <f>VLOOKUP(D761,Sheet2!$A$2:$B$154,2,FALSE)</f>
        <v>20059</v>
      </c>
      <c r="F761" s="5" t="str">
        <f>VLOOKUP(E761,Sheet2!$B$2:$C$154,2,FALSE)</f>
        <v>MIAHUATLÁN DE PORFIRIO DÍAZ</v>
      </c>
      <c r="G761" s="3">
        <v>2</v>
      </c>
      <c r="H761" s="3">
        <v>1</v>
      </c>
      <c r="I761" s="3">
        <v>0</v>
      </c>
      <c r="J761" s="3">
        <v>0</v>
      </c>
      <c r="K761" s="3">
        <v>0</v>
      </c>
      <c r="L761" s="3">
        <v>0</v>
      </c>
      <c r="M761" s="3">
        <v>2</v>
      </c>
      <c r="N761" s="3">
        <v>4</v>
      </c>
      <c r="O761" s="3">
        <v>4</v>
      </c>
      <c r="P761" s="3">
        <v>0</v>
      </c>
      <c r="Q761" s="3">
        <v>0</v>
      </c>
      <c r="R761" s="3"/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>
        <v>0</v>
      </c>
      <c r="BA761" s="3">
        <v>1</v>
      </c>
      <c r="BB761" s="3">
        <v>14</v>
      </c>
      <c r="BC761" s="3">
        <v>0</v>
      </c>
    </row>
    <row r="762" spans="1:55" s="1" customFormat="1" ht="11.7" x14ac:dyDescent="0.45">
      <c r="A762" s="4">
        <v>761</v>
      </c>
      <c r="B762" s="3">
        <v>441</v>
      </c>
      <c r="C762" s="3" t="s">
        <v>34</v>
      </c>
      <c r="D762" s="5" t="s">
        <v>77</v>
      </c>
      <c r="E762" s="5">
        <f>VLOOKUP(D762,Sheet2!$A$2:$B$154,2,FALSE)</f>
        <v>20059</v>
      </c>
      <c r="F762" s="5" t="str">
        <f>VLOOKUP(E762,Sheet2!$B$2:$C$154,2,FALSE)</f>
        <v>MIAHUATLÁN DE PORFIRIO DÍAZ</v>
      </c>
      <c r="G762" s="3">
        <v>34</v>
      </c>
      <c r="H762" s="3">
        <v>100</v>
      </c>
      <c r="I762" s="3">
        <v>3</v>
      </c>
      <c r="J762" s="3">
        <v>5</v>
      </c>
      <c r="K762" s="3">
        <v>5</v>
      </c>
      <c r="L762" s="3">
        <v>0</v>
      </c>
      <c r="M762" s="3">
        <v>98</v>
      </c>
      <c r="N762" s="3">
        <v>103</v>
      </c>
      <c r="O762" s="3">
        <v>67</v>
      </c>
      <c r="P762" s="3">
        <v>3</v>
      </c>
      <c r="Q762" s="3">
        <v>1</v>
      </c>
      <c r="R762" s="3"/>
      <c r="S762" s="3">
        <v>1</v>
      </c>
      <c r="T762" s="3">
        <v>0</v>
      </c>
      <c r="U762" s="3">
        <v>3</v>
      </c>
      <c r="V762" s="3">
        <v>0</v>
      </c>
      <c r="W762" s="3">
        <v>0</v>
      </c>
      <c r="X762" s="3">
        <v>0</v>
      </c>
      <c r="Y762" s="3">
        <v>2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>
        <v>0</v>
      </c>
      <c r="BA762" s="3">
        <v>27</v>
      </c>
      <c r="BB762" s="3">
        <v>452</v>
      </c>
      <c r="BC762" s="3">
        <v>650</v>
      </c>
    </row>
    <row r="763" spans="1:55" s="1" customFormat="1" ht="11.7" x14ac:dyDescent="0.45">
      <c r="A763" s="4">
        <v>762</v>
      </c>
      <c r="B763" s="3">
        <v>441</v>
      </c>
      <c r="C763" s="3" t="s">
        <v>36</v>
      </c>
      <c r="D763" s="5" t="s">
        <v>77</v>
      </c>
      <c r="E763" s="5">
        <f>VLOOKUP(D763,Sheet2!$A$2:$B$154,2,FALSE)</f>
        <v>20059</v>
      </c>
      <c r="F763" s="5" t="str">
        <f>VLOOKUP(E763,Sheet2!$B$2:$C$154,2,FALSE)</f>
        <v>MIAHUATLÁN DE PORFIRIO DÍAZ</v>
      </c>
      <c r="G763" s="3">
        <v>28</v>
      </c>
      <c r="H763" s="3">
        <v>101</v>
      </c>
      <c r="I763" s="3">
        <v>1</v>
      </c>
      <c r="J763" s="3">
        <v>3</v>
      </c>
      <c r="K763" s="3">
        <v>4</v>
      </c>
      <c r="L763" s="3">
        <v>3</v>
      </c>
      <c r="M763" s="3">
        <v>105</v>
      </c>
      <c r="N763" s="3">
        <v>115</v>
      </c>
      <c r="O763" s="3">
        <v>51</v>
      </c>
      <c r="P763" s="3">
        <v>9</v>
      </c>
      <c r="Q763" s="3">
        <v>2</v>
      </c>
      <c r="R763" s="3"/>
      <c r="S763" s="3">
        <v>1</v>
      </c>
      <c r="T763" s="3">
        <v>0</v>
      </c>
      <c r="U763" s="3">
        <v>2</v>
      </c>
      <c r="V763" s="3">
        <v>0</v>
      </c>
      <c r="W763" s="3">
        <v>0</v>
      </c>
      <c r="X763" s="3">
        <v>0</v>
      </c>
      <c r="Y763" s="3">
        <v>0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>
        <v>0</v>
      </c>
      <c r="BA763" s="3">
        <v>19</v>
      </c>
      <c r="BB763" s="3">
        <v>444</v>
      </c>
      <c r="BC763" s="3">
        <v>649</v>
      </c>
    </row>
    <row r="764" spans="1:55" s="1" customFormat="1" ht="11.7" x14ac:dyDescent="0.45">
      <c r="A764" s="4">
        <v>763</v>
      </c>
      <c r="B764" s="3">
        <v>441</v>
      </c>
      <c r="C764" s="3" t="s">
        <v>37</v>
      </c>
      <c r="D764" s="5" t="s">
        <v>77</v>
      </c>
      <c r="E764" s="5">
        <f>VLOOKUP(D764,Sheet2!$A$2:$B$154,2,FALSE)</f>
        <v>20059</v>
      </c>
      <c r="F764" s="5" t="str">
        <f>VLOOKUP(E764,Sheet2!$B$2:$C$154,2,FALSE)</f>
        <v>MIAHUATLÁN DE PORFIRIO DÍAZ</v>
      </c>
      <c r="G764" s="3">
        <v>31</v>
      </c>
      <c r="H764" s="3">
        <v>77</v>
      </c>
      <c r="I764" s="3">
        <v>1</v>
      </c>
      <c r="J764" s="3">
        <v>3</v>
      </c>
      <c r="K764" s="3">
        <v>7</v>
      </c>
      <c r="L764" s="3">
        <v>2</v>
      </c>
      <c r="M764" s="3">
        <v>114</v>
      </c>
      <c r="N764" s="3">
        <v>103</v>
      </c>
      <c r="O764" s="3">
        <v>63</v>
      </c>
      <c r="P764" s="3">
        <v>4</v>
      </c>
      <c r="Q764" s="3">
        <v>0</v>
      </c>
      <c r="R764" s="3"/>
      <c r="S764" s="3">
        <v>1</v>
      </c>
      <c r="T764" s="3">
        <v>0</v>
      </c>
      <c r="U764" s="3">
        <v>3</v>
      </c>
      <c r="V764" s="3">
        <v>0</v>
      </c>
      <c r="W764" s="3">
        <v>0</v>
      </c>
      <c r="X764" s="3">
        <v>0</v>
      </c>
      <c r="Y764" s="3">
        <v>0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>
        <v>0</v>
      </c>
      <c r="BA764" s="3">
        <v>20</v>
      </c>
      <c r="BB764" s="3">
        <v>429</v>
      </c>
      <c r="BC764" s="3">
        <v>649</v>
      </c>
    </row>
    <row r="765" spans="1:55" s="1" customFormat="1" ht="11.7" x14ac:dyDescent="0.45">
      <c r="A765" s="4">
        <v>764</v>
      </c>
      <c r="B765" s="3">
        <v>441</v>
      </c>
      <c r="C765" s="3" t="s">
        <v>44</v>
      </c>
      <c r="D765" s="5" t="s">
        <v>77</v>
      </c>
      <c r="E765" s="5">
        <f>VLOOKUP(D765,Sheet2!$A$2:$B$154,2,FALSE)</f>
        <v>20059</v>
      </c>
      <c r="F765" s="5" t="str">
        <f>VLOOKUP(E765,Sheet2!$B$2:$C$154,2,FALSE)</f>
        <v>MIAHUATLÁN DE PORFIRIO DÍAZ</v>
      </c>
      <c r="G765" s="3">
        <v>40</v>
      </c>
      <c r="H765" s="3">
        <v>99</v>
      </c>
      <c r="I765" s="3">
        <v>1</v>
      </c>
      <c r="J765" s="3">
        <v>0</v>
      </c>
      <c r="K765" s="3">
        <v>2</v>
      </c>
      <c r="L765" s="3">
        <v>2</v>
      </c>
      <c r="M765" s="3">
        <v>95</v>
      </c>
      <c r="N765" s="3">
        <v>71</v>
      </c>
      <c r="O765" s="3">
        <v>69</v>
      </c>
      <c r="P765" s="3">
        <v>7</v>
      </c>
      <c r="Q765" s="3">
        <v>1</v>
      </c>
      <c r="R765" s="3"/>
      <c r="S765" s="3">
        <v>0</v>
      </c>
      <c r="T765" s="3">
        <v>0</v>
      </c>
      <c r="U765" s="3">
        <v>1</v>
      </c>
      <c r="V765" s="3">
        <v>0</v>
      </c>
      <c r="W765" s="3">
        <v>0</v>
      </c>
      <c r="X765" s="3">
        <v>0</v>
      </c>
      <c r="Y765" s="3">
        <v>3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>
        <v>0</v>
      </c>
      <c r="BA765" s="3">
        <v>24</v>
      </c>
      <c r="BB765" s="3">
        <v>415</v>
      </c>
      <c r="BC765" s="3">
        <v>649</v>
      </c>
    </row>
    <row r="766" spans="1:55" s="1" customFormat="1" ht="11.7" x14ac:dyDescent="0.45">
      <c r="A766" s="4">
        <v>765</v>
      </c>
      <c r="B766" s="3">
        <v>441</v>
      </c>
      <c r="C766" s="3" t="s">
        <v>45</v>
      </c>
      <c r="D766" s="5" t="s">
        <v>77</v>
      </c>
      <c r="E766" s="5">
        <f>VLOOKUP(D766,Sheet2!$A$2:$B$154,2,FALSE)</f>
        <v>20059</v>
      </c>
      <c r="F766" s="5" t="str">
        <f>VLOOKUP(E766,Sheet2!$B$2:$C$154,2,FALSE)</f>
        <v>MIAHUATLÁN DE PORFIRIO DÍAZ</v>
      </c>
      <c r="G766" s="3">
        <v>47</v>
      </c>
      <c r="H766" s="3">
        <v>84</v>
      </c>
      <c r="I766" s="3">
        <v>1</v>
      </c>
      <c r="J766" s="3">
        <v>0</v>
      </c>
      <c r="K766" s="3">
        <v>0</v>
      </c>
      <c r="L766" s="3">
        <v>3</v>
      </c>
      <c r="M766" s="3">
        <v>91</v>
      </c>
      <c r="N766" s="3">
        <v>104</v>
      </c>
      <c r="O766" s="3">
        <v>69</v>
      </c>
      <c r="P766" s="3">
        <v>8</v>
      </c>
      <c r="Q766" s="3">
        <v>1</v>
      </c>
      <c r="R766" s="3"/>
      <c r="S766" s="3">
        <v>2</v>
      </c>
      <c r="T766" s="3">
        <v>0</v>
      </c>
      <c r="U766" s="3">
        <v>3</v>
      </c>
      <c r="V766" s="3">
        <v>0</v>
      </c>
      <c r="W766" s="3">
        <v>0</v>
      </c>
      <c r="X766" s="3">
        <v>0</v>
      </c>
      <c r="Y766" s="3">
        <v>1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>
        <v>0</v>
      </c>
      <c r="BA766" s="3">
        <v>25</v>
      </c>
      <c r="BB766" s="3">
        <v>439</v>
      </c>
      <c r="BC766" s="3">
        <v>649</v>
      </c>
    </row>
    <row r="767" spans="1:55" s="1" customFormat="1" ht="11.7" x14ac:dyDescent="0.45">
      <c r="A767" s="4">
        <v>766</v>
      </c>
      <c r="B767" s="3">
        <v>442</v>
      </c>
      <c r="C767" s="3" t="s">
        <v>34</v>
      </c>
      <c r="D767" s="5" t="s">
        <v>77</v>
      </c>
      <c r="E767" s="5">
        <f>VLOOKUP(D767,Sheet2!$A$2:$B$154,2,FALSE)</f>
        <v>20059</v>
      </c>
      <c r="F767" s="5" t="str">
        <f>VLOOKUP(E767,Sheet2!$B$2:$C$154,2,FALSE)</f>
        <v>MIAHUATLÁN DE PORFIRIO DÍAZ</v>
      </c>
      <c r="G767" s="3">
        <v>15</v>
      </c>
      <c r="H767" s="3">
        <v>121</v>
      </c>
      <c r="I767" s="3">
        <v>0</v>
      </c>
      <c r="J767" s="3">
        <v>2</v>
      </c>
      <c r="K767" s="3">
        <v>13</v>
      </c>
      <c r="L767" s="3">
        <v>3</v>
      </c>
      <c r="M767" s="3">
        <v>68</v>
      </c>
      <c r="N767" s="3">
        <v>111</v>
      </c>
      <c r="O767" s="3">
        <v>55</v>
      </c>
      <c r="P767" s="3">
        <v>3</v>
      </c>
      <c r="Q767" s="3">
        <v>0</v>
      </c>
      <c r="R767" s="3"/>
      <c r="S767" s="3">
        <v>0</v>
      </c>
      <c r="T767" s="3">
        <v>0</v>
      </c>
      <c r="U767" s="3">
        <v>4</v>
      </c>
      <c r="V767" s="3">
        <v>0</v>
      </c>
      <c r="W767" s="3">
        <v>0</v>
      </c>
      <c r="X767" s="3">
        <v>0</v>
      </c>
      <c r="Y767" s="3">
        <v>1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>
        <v>0</v>
      </c>
      <c r="BA767" s="3">
        <v>17</v>
      </c>
      <c r="BB767" s="3">
        <v>413</v>
      </c>
      <c r="BC767" s="3">
        <v>587</v>
      </c>
    </row>
    <row r="768" spans="1:55" s="1" customFormat="1" ht="11.7" x14ac:dyDescent="0.45">
      <c r="A768" s="4">
        <v>767</v>
      </c>
      <c r="B768" s="3">
        <v>442</v>
      </c>
      <c r="C768" s="3" t="s">
        <v>39</v>
      </c>
      <c r="D768" s="5" t="s">
        <v>77</v>
      </c>
      <c r="E768" s="5">
        <f>VLOOKUP(D768,Sheet2!$A$2:$B$154,2,FALSE)</f>
        <v>20059</v>
      </c>
      <c r="F768" s="5" t="str">
        <f>VLOOKUP(E768,Sheet2!$B$2:$C$154,2,FALSE)</f>
        <v>MIAHUATLÁN DE PORFIRIO DÍAZ</v>
      </c>
      <c r="G768" s="3">
        <v>15</v>
      </c>
      <c r="H768" s="3">
        <v>142</v>
      </c>
      <c r="I768" s="3">
        <v>0</v>
      </c>
      <c r="J768" s="3">
        <v>8</v>
      </c>
      <c r="K768" s="3">
        <v>3</v>
      </c>
      <c r="L768" s="3">
        <v>1</v>
      </c>
      <c r="M768" s="3">
        <v>70</v>
      </c>
      <c r="N768" s="3">
        <v>153</v>
      </c>
      <c r="O768" s="3">
        <v>44</v>
      </c>
      <c r="P768" s="3">
        <v>2</v>
      </c>
      <c r="Q768" s="3">
        <v>0</v>
      </c>
      <c r="R768" s="3"/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1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>
        <v>0</v>
      </c>
      <c r="BA768" s="3">
        <v>23</v>
      </c>
      <c r="BB768" s="3">
        <v>462</v>
      </c>
      <c r="BC768" s="3">
        <v>641</v>
      </c>
    </row>
    <row r="769" spans="1:55" s="1" customFormat="1" ht="11.7" x14ac:dyDescent="0.45">
      <c r="A769" s="4">
        <v>768</v>
      </c>
      <c r="B769" s="3">
        <v>442</v>
      </c>
      <c r="C769" s="3" t="s">
        <v>51</v>
      </c>
      <c r="D769" s="5" t="s">
        <v>77</v>
      </c>
      <c r="E769" s="5">
        <f>VLOOKUP(D769,Sheet2!$A$2:$B$154,2,FALSE)</f>
        <v>20059</v>
      </c>
      <c r="F769" s="5" t="str">
        <f>VLOOKUP(E769,Sheet2!$B$2:$C$154,2,FALSE)</f>
        <v>MIAHUATLÁN DE PORFIRIO DÍAZ</v>
      </c>
      <c r="G769" s="3">
        <v>18</v>
      </c>
      <c r="H769" s="3">
        <v>122</v>
      </c>
      <c r="I769" s="3">
        <v>1</v>
      </c>
      <c r="J769" s="3">
        <v>2</v>
      </c>
      <c r="K769" s="3">
        <v>10</v>
      </c>
      <c r="L769" s="3">
        <v>2</v>
      </c>
      <c r="M769" s="3">
        <v>65</v>
      </c>
      <c r="N769" s="3">
        <v>173</v>
      </c>
      <c r="O769" s="3">
        <v>39</v>
      </c>
      <c r="P769" s="3">
        <v>2</v>
      </c>
      <c r="Q769" s="3">
        <v>1</v>
      </c>
      <c r="R769" s="3"/>
      <c r="S769" s="3">
        <v>1</v>
      </c>
      <c r="T769" s="3">
        <v>0</v>
      </c>
      <c r="U769" s="3">
        <v>4</v>
      </c>
      <c r="V769" s="3">
        <v>0</v>
      </c>
      <c r="W769" s="3">
        <v>0</v>
      </c>
      <c r="X769" s="3">
        <v>0</v>
      </c>
      <c r="Y769" s="3">
        <v>0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>
        <v>0</v>
      </c>
      <c r="BA769" s="3">
        <v>27</v>
      </c>
      <c r="BB769" s="3">
        <v>467</v>
      </c>
      <c r="BC769" s="3">
        <v>640</v>
      </c>
    </row>
    <row r="770" spans="1:55" s="1" customFormat="1" ht="11.7" x14ac:dyDescent="0.45">
      <c r="A770" s="4">
        <v>769</v>
      </c>
      <c r="B770" s="3">
        <v>443</v>
      </c>
      <c r="C770" s="3" t="s">
        <v>34</v>
      </c>
      <c r="D770" s="5" t="s">
        <v>77</v>
      </c>
      <c r="E770" s="5">
        <f>VLOOKUP(D770,Sheet2!$A$2:$B$154,2,FALSE)</f>
        <v>20059</v>
      </c>
      <c r="F770" s="5" t="str">
        <f>VLOOKUP(E770,Sheet2!$B$2:$C$154,2,FALSE)</f>
        <v>MIAHUATLÁN DE PORFIRIO DÍAZ</v>
      </c>
      <c r="G770" s="3">
        <v>5</v>
      </c>
      <c r="H770" s="3">
        <v>20</v>
      </c>
      <c r="I770" s="3">
        <v>1</v>
      </c>
      <c r="J770" s="3">
        <v>1</v>
      </c>
      <c r="K770" s="3">
        <v>4</v>
      </c>
      <c r="L770" s="3">
        <v>0</v>
      </c>
      <c r="M770" s="3">
        <v>197</v>
      </c>
      <c r="N770" s="3">
        <v>7</v>
      </c>
      <c r="O770" s="3">
        <v>28</v>
      </c>
      <c r="P770" s="3">
        <v>2</v>
      </c>
      <c r="Q770" s="3">
        <v>0</v>
      </c>
      <c r="R770" s="3"/>
      <c r="S770" s="3">
        <v>1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1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>
        <v>0</v>
      </c>
      <c r="BA770" s="3">
        <v>18</v>
      </c>
      <c r="BB770" s="3">
        <v>285</v>
      </c>
      <c r="BC770" s="3">
        <v>484</v>
      </c>
    </row>
    <row r="771" spans="1:55" s="1" customFormat="1" ht="11.7" x14ac:dyDescent="0.45">
      <c r="A771" s="4">
        <v>770</v>
      </c>
      <c r="B771" s="3">
        <v>444</v>
      </c>
      <c r="C771" s="3" t="s">
        <v>34</v>
      </c>
      <c r="D771" s="5" t="s">
        <v>77</v>
      </c>
      <c r="E771" s="5">
        <f>VLOOKUP(D771,Sheet2!$A$2:$B$154,2,FALSE)</f>
        <v>20059</v>
      </c>
      <c r="F771" s="5" t="str">
        <f>VLOOKUP(E771,Sheet2!$B$2:$C$154,2,FALSE)</f>
        <v>MIAHUATLÁN DE PORFIRIO DÍAZ</v>
      </c>
      <c r="G771" s="3">
        <v>25</v>
      </c>
      <c r="H771" s="3">
        <v>104</v>
      </c>
      <c r="I771" s="3">
        <v>0</v>
      </c>
      <c r="J771" s="3">
        <v>3</v>
      </c>
      <c r="K771" s="3">
        <v>0</v>
      </c>
      <c r="L771" s="3">
        <v>0</v>
      </c>
      <c r="M771" s="3">
        <v>57</v>
      </c>
      <c r="N771" s="3">
        <v>57</v>
      </c>
      <c r="O771" s="3">
        <v>23</v>
      </c>
      <c r="P771" s="3">
        <v>0</v>
      </c>
      <c r="Q771" s="3">
        <v>0</v>
      </c>
      <c r="R771" s="3"/>
      <c r="S771" s="3">
        <v>1</v>
      </c>
      <c r="T771" s="3">
        <v>0</v>
      </c>
      <c r="U771" s="3">
        <v>1</v>
      </c>
      <c r="V771" s="3">
        <v>0</v>
      </c>
      <c r="W771" s="3">
        <v>0</v>
      </c>
      <c r="X771" s="3">
        <v>0</v>
      </c>
      <c r="Y771" s="3">
        <v>0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>
        <v>0</v>
      </c>
      <c r="BA771" s="3">
        <v>27</v>
      </c>
      <c r="BB771" s="3">
        <v>298</v>
      </c>
      <c r="BC771" s="3">
        <v>534</v>
      </c>
    </row>
    <row r="772" spans="1:55" s="1" customFormat="1" ht="11.7" x14ac:dyDescent="0.45">
      <c r="A772" s="4">
        <v>771</v>
      </c>
      <c r="B772" s="3">
        <v>444</v>
      </c>
      <c r="C772" s="3" t="s">
        <v>36</v>
      </c>
      <c r="D772" s="5" t="s">
        <v>77</v>
      </c>
      <c r="E772" s="5">
        <f>VLOOKUP(D772,Sheet2!$A$2:$B$154,2,FALSE)</f>
        <v>20059</v>
      </c>
      <c r="F772" s="5" t="str">
        <f>VLOOKUP(E772,Sheet2!$B$2:$C$154,2,FALSE)</f>
        <v>MIAHUATLÁN DE PORFIRIO DÍAZ</v>
      </c>
      <c r="G772" s="3">
        <v>23</v>
      </c>
      <c r="H772" s="3">
        <v>101</v>
      </c>
      <c r="I772" s="3">
        <v>1</v>
      </c>
      <c r="J772" s="3">
        <v>3</v>
      </c>
      <c r="K772" s="3">
        <v>1</v>
      </c>
      <c r="L772" s="3">
        <v>2</v>
      </c>
      <c r="M772" s="3">
        <v>57</v>
      </c>
      <c r="N772" s="3">
        <v>61</v>
      </c>
      <c r="O772" s="3">
        <v>18</v>
      </c>
      <c r="P772" s="3">
        <v>1</v>
      </c>
      <c r="Q772" s="3">
        <v>0</v>
      </c>
      <c r="R772" s="3"/>
      <c r="S772" s="3">
        <v>1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2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>
        <v>0</v>
      </c>
      <c r="BA772" s="3">
        <v>30</v>
      </c>
      <c r="BB772" s="3">
        <v>301</v>
      </c>
      <c r="BC772" s="3">
        <v>533</v>
      </c>
    </row>
    <row r="773" spans="1:55" s="1" customFormat="1" ht="11.7" x14ac:dyDescent="0.45">
      <c r="A773" s="4">
        <v>772</v>
      </c>
      <c r="B773" s="3">
        <v>445</v>
      </c>
      <c r="C773" s="3" t="s">
        <v>34</v>
      </c>
      <c r="D773" s="5" t="s">
        <v>77</v>
      </c>
      <c r="E773" s="5">
        <f>VLOOKUP(D773,Sheet2!$A$2:$B$154,2,FALSE)</f>
        <v>20059</v>
      </c>
      <c r="F773" s="5" t="str">
        <f>VLOOKUP(E773,Sheet2!$B$2:$C$154,2,FALSE)</f>
        <v>MIAHUATLÁN DE PORFIRIO DÍAZ</v>
      </c>
      <c r="G773" s="3">
        <v>20</v>
      </c>
      <c r="H773" s="3">
        <v>152</v>
      </c>
      <c r="I773" s="3">
        <v>0</v>
      </c>
      <c r="J773" s="3">
        <v>0</v>
      </c>
      <c r="K773" s="3">
        <v>2</v>
      </c>
      <c r="L773" s="3">
        <v>0</v>
      </c>
      <c r="M773" s="3">
        <v>71</v>
      </c>
      <c r="N773" s="3">
        <v>106</v>
      </c>
      <c r="O773" s="3">
        <v>41</v>
      </c>
      <c r="P773" s="3">
        <v>0</v>
      </c>
      <c r="Q773" s="3">
        <v>0</v>
      </c>
      <c r="R773" s="3"/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>
        <v>0</v>
      </c>
      <c r="BA773" s="3">
        <v>22</v>
      </c>
      <c r="BB773" s="3">
        <v>414</v>
      </c>
      <c r="BC773" s="3">
        <v>603</v>
      </c>
    </row>
    <row r="774" spans="1:55" s="1" customFormat="1" ht="11.7" x14ac:dyDescent="0.45">
      <c r="A774" s="4">
        <v>773</v>
      </c>
      <c r="B774" s="3">
        <v>445</v>
      </c>
      <c r="C774" s="3" t="s">
        <v>39</v>
      </c>
      <c r="D774" s="5" t="s">
        <v>77</v>
      </c>
      <c r="E774" s="5">
        <f>VLOOKUP(D774,Sheet2!$A$2:$B$154,2,FALSE)</f>
        <v>20059</v>
      </c>
      <c r="F774" s="5" t="str">
        <f>VLOOKUP(E774,Sheet2!$B$2:$C$154,2,FALSE)</f>
        <v>MIAHUATLÁN DE PORFIRIO DÍAZ</v>
      </c>
      <c r="G774" s="3">
        <v>18</v>
      </c>
      <c r="H774" s="3">
        <v>165</v>
      </c>
      <c r="I774" s="3">
        <v>3</v>
      </c>
      <c r="J774" s="3">
        <v>1</v>
      </c>
      <c r="K774" s="3">
        <v>1</v>
      </c>
      <c r="L774" s="3">
        <v>0</v>
      </c>
      <c r="M774" s="3">
        <v>94</v>
      </c>
      <c r="N774" s="3">
        <v>98</v>
      </c>
      <c r="O774" s="3">
        <v>18</v>
      </c>
      <c r="P774" s="3">
        <v>1</v>
      </c>
      <c r="Q774" s="3">
        <v>0</v>
      </c>
      <c r="R774" s="3"/>
      <c r="S774" s="3">
        <v>1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2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>
        <v>24</v>
      </c>
      <c r="BA774" s="3">
        <v>0</v>
      </c>
      <c r="BB774" s="3">
        <v>426</v>
      </c>
      <c r="BC774" s="3">
        <v>704</v>
      </c>
    </row>
    <row r="775" spans="1:55" s="1" customFormat="1" ht="11.7" x14ac:dyDescent="0.45">
      <c r="A775" s="4">
        <v>774</v>
      </c>
      <c r="B775" s="3">
        <v>446</v>
      </c>
      <c r="C775" s="3" t="s">
        <v>34</v>
      </c>
      <c r="D775" s="5" t="s">
        <v>77</v>
      </c>
      <c r="E775" s="5">
        <f>VLOOKUP(D775,Sheet2!$A$2:$B$154,2,FALSE)</f>
        <v>20059</v>
      </c>
      <c r="F775" s="5" t="str">
        <f>VLOOKUP(E775,Sheet2!$B$2:$C$154,2,FALSE)</f>
        <v>MIAHUATLÁN DE PORFIRIO DÍAZ</v>
      </c>
      <c r="G775" s="3">
        <v>17</v>
      </c>
      <c r="H775" s="3">
        <v>81</v>
      </c>
      <c r="I775" s="3">
        <v>1</v>
      </c>
      <c r="J775" s="3">
        <v>4</v>
      </c>
      <c r="K775" s="3">
        <v>8</v>
      </c>
      <c r="L775" s="3">
        <v>0</v>
      </c>
      <c r="M775" s="3">
        <v>32</v>
      </c>
      <c r="N775" s="3">
        <v>27</v>
      </c>
      <c r="O775" s="3">
        <v>37</v>
      </c>
      <c r="P775" s="3">
        <v>5</v>
      </c>
      <c r="Q775" s="3">
        <v>1</v>
      </c>
      <c r="R775" s="3"/>
      <c r="S775" s="3">
        <v>0</v>
      </c>
      <c r="T775" s="3">
        <v>0</v>
      </c>
      <c r="U775" s="3">
        <v>1</v>
      </c>
      <c r="V775" s="3">
        <v>0</v>
      </c>
      <c r="W775" s="3">
        <v>0</v>
      </c>
      <c r="X775" s="3">
        <v>0</v>
      </c>
      <c r="Y775" s="3">
        <v>4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>
        <v>0</v>
      </c>
      <c r="BA775" s="3">
        <v>9</v>
      </c>
      <c r="BB775" s="3">
        <v>227</v>
      </c>
      <c r="BC775" s="3">
        <v>446</v>
      </c>
    </row>
    <row r="776" spans="1:55" s="1" customFormat="1" ht="11.7" x14ac:dyDescent="0.45">
      <c r="A776" s="4">
        <v>775</v>
      </c>
      <c r="B776" s="3">
        <v>446</v>
      </c>
      <c r="C776" s="3" t="s">
        <v>36</v>
      </c>
      <c r="D776" s="5" t="s">
        <v>77</v>
      </c>
      <c r="E776" s="5">
        <f>VLOOKUP(D776,Sheet2!$A$2:$B$154,2,FALSE)</f>
        <v>20059</v>
      </c>
      <c r="F776" s="5" t="str">
        <f>VLOOKUP(E776,Sheet2!$B$2:$C$154,2,FALSE)</f>
        <v>MIAHUATLÁN DE PORFIRIO DÍAZ</v>
      </c>
      <c r="G776" s="3">
        <v>15</v>
      </c>
      <c r="H776" s="3">
        <v>59</v>
      </c>
      <c r="I776" s="3">
        <v>1</v>
      </c>
      <c r="J776" s="3">
        <v>2</v>
      </c>
      <c r="K776" s="3">
        <v>2</v>
      </c>
      <c r="L776" s="3">
        <v>1</v>
      </c>
      <c r="M776" s="3">
        <v>50</v>
      </c>
      <c r="N776" s="3">
        <v>26</v>
      </c>
      <c r="O776" s="3">
        <v>30</v>
      </c>
      <c r="P776" s="3">
        <v>0</v>
      </c>
      <c r="Q776" s="3">
        <v>0</v>
      </c>
      <c r="R776" s="3"/>
      <c r="S776" s="3">
        <v>0</v>
      </c>
      <c r="T776" s="3">
        <v>0</v>
      </c>
      <c r="U776" s="3">
        <v>1</v>
      </c>
      <c r="V776" s="3">
        <v>0</v>
      </c>
      <c r="W776" s="3">
        <v>0</v>
      </c>
      <c r="X776" s="3">
        <v>0</v>
      </c>
      <c r="Y776" s="3">
        <v>0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>
        <v>1</v>
      </c>
      <c r="BA776" s="3">
        <v>9</v>
      </c>
      <c r="BB776" s="3">
        <v>197</v>
      </c>
      <c r="BC776" s="3">
        <v>445</v>
      </c>
    </row>
    <row r="777" spans="1:55" s="1" customFormat="1" ht="11.7" x14ac:dyDescent="0.45">
      <c r="A777" s="4">
        <v>776</v>
      </c>
      <c r="B777" s="3">
        <v>446</v>
      </c>
      <c r="C777" s="3" t="s">
        <v>39</v>
      </c>
      <c r="D777" s="5" t="s">
        <v>77</v>
      </c>
      <c r="E777" s="5">
        <f>VLOOKUP(D777,Sheet2!$A$2:$B$154,2,FALSE)</f>
        <v>20059</v>
      </c>
      <c r="F777" s="5" t="str">
        <f>VLOOKUP(E777,Sheet2!$B$2:$C$154,2,FALSE)</f>
        <v>MIAHUATLÁN DE PORFIRIO DÍAZ</v>
      </c>
      <c r="G777" s="3">
        <v>12</v>
      </c>
      <c r="H777" s="3">
        <v>61</v>
      </c>
      <c r="I777" s="3">
        <v>2</v>
      </c>
      <c r="J777" s="3">
        <v>2</v>
      </c>
      <c r="K777" s="3">
        <v>9</v>
      </c>
      <c r="L777" s="3">
        <v>2</v>
      </c>
      <c r="M777" s="3">
        <v>41</v>
      </c>
      <c r="N777" s="3">
        <v>37</v>
      </c>
      <c r="O777" s="3">
        <v>19</v>
      </c>
      <c r="P777" s="3">
        <v>2</v>
      </c>
      <c r="Q777" s="3">
        <v>0</v>
      </c>
      <c r="R777" s="3"/>
      <c r="S777" s="3">
        <v>0</v>
      </c>
      <c r="T777" s="3">
        <v>0</v>
      </c>
      <c r="U777" s="3">
        <v>1</v>
      </c>
      <c r="V777" s="3">
        <v>0</v>
      </c>
      <c r="W777" s="3">
        <v>0</v>
      </c>
      <c r="X777" s="3">
        <v>0</v>
      </c>
      <c r="Y777" s="3">
        <v>1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>
        <v>1</v>
      </c>
      <c r="BA777" s="3">
        <v>20</v>
      </c>
      <c r="BB777" s="3">
        <v>210</v>
      </c>
      <c r="BC777" s="3">
        <v>355</v>
      </c>
    </row>
    <row r="778" spans="1:55" s="1" customFormat="1" ht="11.7" x14ac:dyDescent="0.45">
      <c r="A778" s="4">
        <v>777</v>
      </c>
      <c r="B778" s="3">
        <v>446</v>
      </c>
      <c r="C778" s="3" t="s">
        <v>46</v>
      </c>
      <c r="D778" s="5" t="s">
        <v>77</v>
      </c>
      <c r="E778" s="5">
        <f>VLOOKUP(D778,Sheet2!$A$2:$B$154,2,FALSE)</f>
        <v>20059</v>
      </c>
      <c r="F778" s="5" t="str">
        <f>VLOOKUP(E778,Sheet2!$B$2:$C$154,2,FALSE)</f>
        <v>MIAHUATLÁN DE PORFIRIO DÍAZ</v>
      </c>
      <c r="G778" s="3">
        <v>5</v>
      </c>
      <c r="H778" s="3">
        <v>43</v>
      </c>
      <c r="I778" s="3">
        <v>1</v>
      </c>
      <c r="J778" s="3">
        <v>2</v>
      </c>
      <c r="K778" s="3">
        <v>6</v>
      </c>
      <c r="L778" s="3">
        <v>0</v>
      </c>
      <c r="M778" s="3">
        <v>83</v>
      </c>
      <c r="N778" s="3">
        <v>10</v>
      </c>
      <c r="O778" s="3">
        <v>27</v>
      </c>
      <c r="P778" s="3">
        <v>1</v>
      </c>
      <c r="Q778" s="3">
        <v>0</v>
      </c>
      <c r="R778" s="3"/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>
        <v>0</v>
      </c>
      <c r="BA778" s="3">
        <v>16</v>
      </c>
      <c r="BB778" s="3">
        <v>194</v>
      </c>
      <c r="BC778" s="3">
        <v>338</v>
      </c>
    </row>
    <row r="779" spans="1:55" s="1" customFormat="1" ht="11.7" x14ac:dyDescent="0.45">
      <c r="A779" s="4">
        <v>778</v>
      </c>
      <c r="B779" s="3">
        <v>447</v>
      </c>
      <c r="C779" s="3" t="s">
        <v>34</v>
      </c>
      <c r="D779" s="5" t="s">
        <v>77</v>
      </c>
      <c r="E779" s="5">
        <f>VLOOKUP(D779,Sheet2!$A$2:$B$154,2,FALSE)</f>
        <v>20059</v>
      </c>
      <c r="F779" s="5" t="str">
        <f>VLOOKUP(E779,Sheet2!$B$2:$C$154,2,FALSE)</f>
        <v>MIAHUATLÁN DE PORFIRIO DÍAZ</v>
      </c>
      <c r="G779" s="3">
        <v>16</v>
      </c>
      <c r="H779" s="3">
        <v>90</v>
      </c>
      <c r="I779" s="3">
        <v>0</v>
      </c>
      <c r="J779" s="3">
        <v>2</v>
      </c>
      <c r="K779" s="3">
        <v>3</v>
      </c>
      <c r="L779" s="3">
        <v>0</v>
      </c>
      <c r="M779" s="3">
        <v>29</v>
      </c>
      <c r="N779" s="3">
        <v>71</v>
      </c>
      <c r="O779" s="3">
        <v>51</v>
      </c>
      <c r="P779" s="3">
        <v>1</v>
      </c>
      <c r="Q779" s="3">
        <v>0</v>
      </c>
      <c r="R779" s="3"/>
      <c r="S779" s="3">
        <v>0</v>
      </c>
      <c r="T779" s="3">
        <v>0</v>
      </c>
      <c r="U779" s="3">
        <v>2</v>
      </c>
      <c r="V779" s="3">
        <v>0</v>
      </c>
      <c r="W779" s="3">
        <v>0</v>
      </c>
      <c r="X779" s="3">
        <v>0</v>
      </c>
      <c r="Y779" s="3">
        <v>2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>
        <v>0</v>
      </c>
      <c r="BA779" s="3">
        <v>15</v>
      </c>
      <c r="BB779" s="3">
        <v>282</v>
      </c>
      <c r="BC779" s="3">
        <v>374</v>
      </c>
    </row>
    <row r="780" spans="1:55" s="1" customFormat="1" ht="11.7" x14ac:dyDescent="0.45">
      <c r="A780" s="4">
        <v>779</v>
      </c>
      <c r="B780" s="3">
        <v>447</v>
      </c>
      <c r="C780" s="3" t="s">
        <v>39</v>
      </c>
      <c r="D780" s="5" t="s">
        <v>77</v>
      </c>
      <c r="E780" s="5">
        <f>VLOOKUP(D780,Sheet2!$A$2:$B$154,2,FALSE)</f>
        <v>20059</v>
      </c>
      <c r="F780" s="5" t="str">
        <f>VLOOKUP(E780,Sheet2!$B$2:$C$154,2,FALSE)</f>
        <v>MIAHUATLÁN DE PORFIRIO DÍAZ</v>
      </c>
      <c r="G780" s="3">
        <v>29</v>
      </c>
      <c r="H780" s="3">
        <v>128</v>
      </c>
      <c r="I780" s="3">
        <v>3</v>
      </c>
      <c r="J780" s="3">
        <v>3</v>
      </c>
      <c r="K780" s="3">
        <v>5</v>
      </c>
      <c r="L780" s="3">
        <v>2</v>
      </c>
      <c r="M780" s="3">
        <v>51</v>
      </c>
      <c r="N780" s="3">
        <v>117</v>
      </c>
      <c r="O780" s="3">
        <v>10</v>
      </c>
      <c r="P780" s="3">
        <v>0</v>
      </c>
      <c r="Q780" s="3">
        <v>0</v>
      </c>
      <c r="R780" s="3"/>
      <c r="S780" s="3">
        <v>1</v>
      </c>
      <c r="T780" s="3">
        <v>0</v>
      </c>
      <c r="U780" s="3">
        <v>1</v>
      </c>
      <c r="V780" s="3">
        <v>0</v>
      </c>
      <c r="W780" s="3">
        <v>0</v>
      </c>
      <c r="X780" s="3">
        <v>0</v>
      </c>
      <c r="Y780" s="3">
        <v>3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>
        <v>0</v>
      </c>
      <c r="BA780" s="3">
        <v>22</v>
      </c>
      <c r="BB780" s="3">
        <v>375</v>
      </c>
      <c r="BC780" s="3">
        <v>519</v>
      </c>
    </row>
    <row r="781" spans="1:55" s="1" customFormat="1" ht="11.7" x14ac:dyDescent="0.45">
      <c r="A781" s="4">
        <v>780</v>
      </c>
      <c r="B781" s="3">
        <v>448</v>
      </c>
      <c r="C781" s="3" t="s">
        <v>34</v>
      </c>
      <c r="D781" s="5" t="s">
        <v>77</v>
      </c>
      <c r="E781" s="5">
        <f>VLOOKUP(D781,Sheet2!$A$2:$B$154,2,FALSE)</f>
        <v>20059</v>
      </c>
      <c r="F781" s="5" t="str">
        <f>VLOOKUP(E781,Sheet2!$B$2:$C$154,2,FALSE)</f>
        <v>MIAHUATLÁN DE PORFIRIO DÍAZ</v>
      </c>
      <c r="G781" s="3">
        <v>7</v>
      </c>
      <c r="H781" s="3">
        <v>91</v>
      </c>
      <c r="I781" s="3">
        <v>0</v>
      </c>
      <c r="J781" s="3">
        <v>2</v>
      </c>
      <c r="K781" s="3">
        <v>6</v>
      </c>
      <c r="L781" s="3">
        <v>1</v>
      </c>
      <c r="M781" s="3">
        <v>28</v>
      </c>
      <c r="N781" s="3">
        <v>51</v>
      </c>
      <c r="O781" s="3">
        <v>17</v>
      </c>
      <c r="P781" s="3">
        <v>1</v>
      </c>
      <c r="Q781" s="3">
        <v>0</v>
      </c>
      <c r="R781" s="3"/>
      <c r="S781" s="3">
        <v>0</v>
      </c>
      <c r="T781" s="3">
        <v>0</v>
      </c>
      <c r="U781" s="3">
        <v>2</v>
      </c>
      <c r="V781" s="3">
        <v>0</v>
      </c>
      <c r="W781" s="3">
        <v>0</v>
      </c>
      <c r="X781" s="3">
        <v>0</v>
      </c>
      <c r="Y781" s="3">
        <v>1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>
        <v>0</v>
      </c>
      <c r="BA781" s="3">
        <v>26</v>
      </c>
      <c r="BB781" s="3">
        <v>233</v>
      </c>
      <c r="BC781" s="3">
        <v>421</v>
      </c>
    </row>
    <row r="782" spans="1:55" s="1" customFormat="1" ht="11.7" x14ac:dyDescent="0.45">
      <c r="A782" s="4">
        <v>781</v>
      </c>
      <c r="B782" s="3">
        <v>449</v>
      </c>
      <c r="C782" s="3" t="s">
        <v>34</v>
      </c>
      <c r="D782" s="5" t="s">
        <v>77</v>
      </c>
      <c r="E782" s="5">
        <f>VLOOKUP(D782,Sheet2!$A$2:$B$154,2,FALSE)</f>
        <v>20059</v>
      </c>
      <c r="F782" s="5" t="str">
        <f>VLOOKUP(E782,Sheet2!$B$2:$C$154,2,FALSE)</f>
        <v>MIAHUATLÁN DE PORFIRIO DÍAZ</v>
      </c>
      <c r="G782" s="3">
        <v>76</v>
      </c>
      <c r="H782" s="3">
        <v>128</v>
      </c>
      <c r="I782" s="3">
        <v>3</v>
      </c>
      <c r="J782" s="3">
        <v>4</v>
      </c>
      <c r="K782" s="3">
        <v>2</v>
      </c>
      <c r="L782" s="3">
        <v>3</v>
      </c>
      <c r="M782" s="3">
        <v>66</v>
      </c>
      <c r="N782" s="3">
        <v>86</v>
      </c>
      <c r="O782" s="3">
        <v>37</v>
      </c>
      <c r="P782" s="3">
        <v>4</v>
      </c>
      <c r="Q782" s="3">
        <v>0</v>
      </c>
      <c r="R782" s="3"/>
      <c r="S782" s="3">
        <v>1</v>
      </c>
      <c r="T782" s="3">
        <v>0</v>
      </c>
      <c r="U782" s="3">
        <v>1</v>
      </c>
      <c r="V782" s="3">
        <v>0</v>
      </c>
      <c r="W782" s="3">
        <v>0</v>
      </c>
      <c r="X782" s="3">
        <v>0</v>
      </c>
      <c r="Y782" s="3">
        <v>1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>
        <v>0</v>
      </c>
      <c r="BA782" s="3">
        <v>21</v>
      </c>
      <c r="BB782" s="3">
        <v>433</v>
      </c>
      <c r="BC782" s="3">
        <v>687</v>
      </c>
    </row>
    <row r="783" spans="1:55" s="1" customFormat="1" ht="11.7" x14ac:dyDescent="0.45">
      <c r="A783" s="4">
        <v>782</v>
      </c>
      <c r="B783" s="3">
        <v>449</v>
      </c>
      <c r="C783" s="3" t="s">
        <v>36</v>
      </c>
      <c r="D783" s="5" t="s">
        <v>77</v>
      </c>
      <c r="E783" s="5">
        <f>VLOOKUP(D783,Sheet2!$A$2:$B$154,2,FALSE)</f>
        <v>20059</v>
      </c>
      <c r="F783" s="5" t="str">
        <f>VLOOKUP(E783,Sheet2!$B$2:$C$154,2,FALSE)</f>
        <v>MIAHUATLÁN DE PORFIRIO DÍAZ</v>
      </c>
      <c r="G783" s="3">
        <v>77</v>
      </c>
      <c r="H783" s="3">
        <v>90</v>
      </c>
      <c r="I783" s="3">
        <v>3</v>
      </c>
      <c r="J783" s="3">
        <v>5</v>
      </c>
      <c r="K783" s="3">
        <v>8</v>
      </c>
      <c r="L783" s="3">
        <v>4</v>
      </c>
      <c r="M783" s="3">
        <v>35</v>
      </c>
      <c r="N783" s="3">
        <v>101</v>
      </c>
      <c r="O783" s="3">
        <v>43</v>
      </c>
      <c r="P783" s="3">
        <v>6</v>
      </c>
      <c r="Q783" s="3">
        <v>0</v>
      </c>
      <c r="R783" s="3"/>
      <c r="S783" s="3">
        <v>3</v>
      </c>
      <c r="T783" s="3">
        <v>0</v>
      </c>
      <c r="U783" s="3">
        <v>1</v>
      </c>
      <c r="V783" s="3">
        <v>0</v>
      </c>
      <c r="W783" s="3">
        <v>0</v>
      </c>
      <c r="X783" s="3">
        <v>0</v>
      </c>
      <c r="Y783" s="3">
        <v>1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>
        <v>0</v>
      </c>
      <c r="BA783" s="3">
        <v>6</v>
      </c>
      <c r="BB783" s="3">
        <v>383</v>
      </c>
      <c r="BC783" s="3">
        <v>686</v>
      </c>
    </row>
    <row r="784" spans="1:55" s="1" customFormat="1" ht="11.7" x14ac:dyDescent="0.45">
      <c r="A784" s="4">
        <v>783</v>
      </c>
      <c r="B784" s="3">
        <v>450</v>
      </c>
      <c r="C784" s="3" t="s">
        <v>34</v>
      </c>
      <c r="D784" s="5" t="s">
        <v>77</v>
      </c>
      <c r="E784" s="5">
        <f>VLOOKUP(D784,Sheet2!$A$2:$B$154,2,FALSE)</f>
        <v>20059</v>
      </c>
      <c r="F784" s="5" t="str">
        <f>VLOOKUP(E784,Sheet2!$B$2:$C$154,2,FALSE)</f>
        <v>MIAHUATLÁN DE PORFIRIO DÍAZ</v>
      </c>
      <c r="G784" s="3">
        <v>55</v>
      </c>
      <c r="H784" s="3">
        <v>111</v>
      </c>
      <c r="I784" s="3">
        <v>2</v>
      </c>
      <c r="J784" s="3">
        <v>3</v>
      </c>
      <c r="K784" s="3">
        <v>9</v>
      </c>
      <c r="L784" s="3">
        <v>0</v>
      </c>
      <c r="M784" s="3">
        <v>125</v>
      </c>
      <c r="N784" s="3">
        <v>41</v>
      </c>
      <c r="O784" s="3">
        <v>13</v>
      </c>
      <c r="P784" s="3">
        <v>2</v>
      </c>
      <c r="Q784" s="3">
        <v>0</v>
      </c>
      <c r="R784" s="3"/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>
        <v>0</v>
      </c>
      <c r="BA784" s="3">
        <v>22</v>
      </c>
      <c r="BB784" s="3">
        <v>383</v>
      </c>
      <c r="BC784" s="3">
        <v>579</v>
      </c>
    </row>
    <row r="785" spans="1:55" s="1" customFormat="1" ht="11.7" x14ac:dyDescent="0.45">
      <c r="A785" s="4">
        <v>784</v>
      </c>
      <c r="B785" s="3">
        <v>451</v>
      </c>
      <c r="C785" s="3" t="s">
        <v>34</v>
      </c>
      <c r="D785" s="5" t="s">
        <v>77</v>
      </c>
      <c r="E785" s="5">
        <f>VLOOKUP(D785,Sheet2!$A$2:$B$154,2,FALSE)</f>
        <v>20059</v>
      </c>
      <c r="F785" s="5" t="str">
        <f>VLOOKUP(E785,Sheet2!$B$2:$C$154,2,FALSE)</f>
        <v>MIAHUATLÁN DE PORFIRIO DÍAZ</v>
      </c>
      <c r="G785" s="3">
        <v>21</v>
      </c>
      <c r="H785" s="3">
        <v>37</v>
      </c>
      <c r="I785" s="3">
        <v>6</v>
      </c>
      <c r="J785" s="3">
        <v>6</v>
      </c>
      <c r="K785" s="3">
        <v>9</v>
      </c>
      <c r="L785" s="3">
        <v>6</v>
      </c>
      <c r="M785" s="3">
        <v>42</v>
      </c>
      <c r="N785" s="3">
        <v>87</v>
      </c>
      <c r="O785" s="3">
        <v>65</v>
      </c>
      <c r="P785" s="3">
        <v>5</v>
      </c>
      <c r="Q785" s="3">
        <v>2</v>
      </c>
      <c r="R785" s="3"/>
      <c r="S785" s="3">
        <v>2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1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>
        <v>0</v>
      </c>
      <c r="BA785" s="3">
        <v>21</v>
      </c>
      <c r="BB785" s="3">
        <v>310</v>
      </c>
      <c r="BC785" s="3">
        <v>480</v>
      </c>
    </row>
    <row r="786" spans="1:55" s="1" customFormat="1" ht="11.7" x14ac:dyDescent="0.45">
      <c r="A786" s="4">
        <v>785</v>
      </c>
      <c r="B786" s="3">
        <v>452</v>
      </c>
      <c r="C786" s="3" t="s">
        <v>34</v>
      </c>
      <c r="D786" s="5" t="s">
        <v>77</v>
      </c>
      <c r="E786" s="5">
        <f>VLOOKUP(D786,Sheet2!$A$2:$B$154,2,FALSE)</f>
        <v>20059</v>
      </c>
      <c r="F786" s="5" t="str">
        <f>VLOOKUP(E786,Sheet2!$B$2:$C$154,2,FALSE)</f>
        <v>MIAHUATLÁN DE PORFIRIO DÍAZ</v>
      </c>
      <c r="G786" s="3">
        <v>16</v>
      </c>
      <c r="H786" s="3">
        <v>38</v>
      </c>
      <c r="I786" s="3">
        <v>4</v>
      </c>
      <c r="J786" s="3">
        <v>8</v>
      </c>
      <c r="K786" s="3">
        <v>3</v>
      </c>
      <c r="L786" s="3">
        <v>3</v>
      </c>
      <c r="M786" s="3">
        <v>34</v>
      </c>
      <c r="N786" s="3">
        <v>112</v>
      </c>
      <c r="O786" s="3">
        <v>19</v>
      </c>
      <c r="P786" s="3">
        <v>0</v>
      </c>
      <c r="Q786" s="3">
        <v>0</v>
      </c>
      <c r="R786" s="3"/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>
        <v>0</v>
      </c>
      <c r="BA786" s="3">
        <v>16</v>
      </c>
      <c r="BB786" s="3">
        <v>253</v>
      </c>
      <c r="BC786" s="3">
        <v>417</v>
      </c>
    </row>
    <row r="787" spans="1:55" s="1" customFormat="1" ht="11.7" x14ac:dyDescent="0.45">
      <c r="A787" s="4">
        <v>786</v>
      </c>
      <c r="B787" s="3">
        <v>452</v>
      </c>
      <c r="C787" s="3" t="s">
        <v>36</v>
      </c>
      <c r="D787" s="5" t="s">
        <v>77</v>
      </c>
      <c r="E787" s="5">
        <f>VLOOKUP(D787,Sheet2!$A$2:$B$154,2,FALSE)</f>
        <v>20059</v>
      </c>
      <c r="F787" s="5" t="str">
        <f>VLOOKUP(E787,Sheet2!$B$2:$C$154,2,FALSE)</f>
        <v>MIAHUATLÁN DE PORFIRIO DÍAZ</v>
      </c>
      <c r="G787" s="3">
        <v>21</v>
      </c>
      <c r="H787" s="3">
        <v>25</v>
      </c>
      <c r="I787" s="3">
        <v>2</v>
      </c>
      <c r="J787" s="3">
        <v>4</v>
      </c>
      <c r="K787" s="3">
        <v>2</v>
      </c>
      <c r="L787" s="3">
        <v>0</v>
      </c>
      <c r="M787" s="3">
        <v>30</v>
      </c>
      <c r="N787" s="3">
        <v>139</v>
      </c>
      <c r="O787" s="3">
        <v>19</v>
      </c>
      <c r="P787" s="3">
        <v>4</v>
      </c>
      <c r="Q787" s="3">
        <v>0</v>
      </c>
      <c r="R787" s="3"/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>
        <v>0</v>
      </c>
      <c r="BA787" s="3">
        <v>16</v>
      </c>
      <c r="BB787" s="3">
        <v>262</v>
      </c>
      <c r="BC787" s="3">
        <v>417</v>
      </c>
    </row>
    <row r="788" spans="1:55" s="1" customFormat="1" ht="11.7" x14ac:dyDescent="0.45">
      <c r="A788" s="4">
        <v>787</v>
      </c>
      <c r="B788" s="3">
        <v>453</v>
      </c>
      <c r="C788" s="3" t="s">
        <v>34</v>
      </c>
      <c r="D788" s="5" t="s">
        <v>77</v>
      </c>
      <c r="E788" s="5">
        <f>VLOOKUP(D788,Sheet2!$A$2:$B$154,2,FALSE)</f>
        <v>20059</v>
      </c>
      <c r="F788" s="5" t="str">
        <f>VLOOKUP(E788,Sheet2!$B$2:$C$154,2,FALSE)</f>
        <v>MIAHUATLÁN DE PORFIRIO DÍAZ</v>
      </c>
      <c r="G788" s="3">
        <v>10</v>
      </c>
      <c r="H788" s="3">
        <v>116</v>
      </c>
      <c r="I788" s="3">
        <v>0</v>
      </c>
      <c r="J788" s="3">
        <v>1</v>
      </c>
      <c r="K788" s="3">
        <v>0</v>
      </c>
      <c r="L788" s="3">
        <v>1</v>
      </c>
      <c r="M788" s="3">
        <v>34</v>
      </c>
      <c r="N788" s="3">
        <v>9</v>
      </c>
      <c r="O788" s="3">
        <v>0</v>
      </c>
      <c r="P788" s="3">
        <v>1</v>
      </c>
      <c r="Q788" s="3">
        <v>0</v>
      </c>
      <c r="R788" s="3"/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>
        <v>0</v>
      </c>
      <c r="BA788" s="3">
        <v>4</v>
      </c>
      <c r="BB788" s="3">
        <v>176</v>
      </c>
      <c r="BC788" s="3">
        <v>202</v>
      </c>
    </row>
    <row r="789" spans="1:55" s="1" customFormat="1" ht="11.7" x14ac:dyDescent="0.45">
      <c r="A789" s="4">
        <v>788</v>
      </c>
      <c r="B789" s="3">
        <v>470</v>
      </c>
      <c r="C789" s="3" t="s">
        <v>34</v>
      </c>
      <c r="D789" s="5" t="s">
        <v>78</v>
      </c>
      <c r="E789" s="5">
        <f>VLOOKUP(D789,Sheet2!$A$2:$B$154,2,FALSE)</f>
        <v>20067</v>
      </c>
      <c r="F789" s="5" t="str">
        <f>VLOOKUP(E789,Sheet2!$B$2:$C$154,2,FALSE)</f>
        <v>OAXACA DE JUÁREZ</v>
      </c>
      <c r="G789" s="3">
        <v>96</v>
      </c>
      <c r="H789" s="3">
        <v>19</v>
      </c>
      <c r="I789" s="3">
        <v>10</v>
      </c>
      <c r="J789" s="3">
        <v>2</v>
      </c>
      <c r="K789" s="3">
        <v>8</v>
      </c>
      <c r="L789" s="3">
        <v>13</v>
      </c>
      <c r="M789" s="3">
        <v>7</v>
      </c>
      <c r="N789" s="3">
        <v>3</v>
      </c>
      <c r="O789" s="3">
        <v>171</v>
      </c>
      <c r="P789" s="3">
        <v>9</v>
      </c>
      <c r="Q789" s="3">
        <v>0</v>
      </c>
      <c r="R789" s="3">
        <v>4</v>
      </c>
      <c r="S789" s="3">
        <v>10</v>
      </c>
      <c r="T789" s="3">
        <v>0</v>
      </c>
      <c r="U789" s="3">
        <v>10</v>
      </c>
      <c r="V789" s="3">
        <v>0</v>
      </c>
      <c r="W789" s="3">
        <v>0</v>
      </c>
      <c r="X789" s="3">
        <v>0</v>
      </c>
      <c r="Y789" s="3">
        <v>0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>
        <v>0</v>
      </c>
      <c r="BA789" s="3">
        <v>5</v>
      </c>
      <c r="BB789" s="3">
        <v>367</v>
      </c>
      <c r="BC789" s="3">
        <v>534</v>
      </c>
    </row>
    <row r="790" spans="1:55" s="1" customFormat="1" ht="11.7" x14ac:dyDescent="0.45">
      <c r="A790" s="4">
        <v>789</v>
      </c>
      <c r="B790" s="3">
        <v>470</v>
      </c>
      <c r="C790" s="3" t="s">
        <v>36</v>
      </c>
      <c r="D790" s="5" t="s">
        <v>78</v>
      </c>
      <c r="E790" s="5">
        <f>VLOOKUP(D790,Sheet2!$A$2:$B$154,2,FALSE)</f>
        <v>20067</v>
      </c>
      <c r="F790" s="5" t="str">
        <f>VLOOKUP(E790,Sheet2!$B$2:$C$154,2,FALSE)</f>
        <v>OAXACA DE JUÁREZ</v>
      </c>
      <c r="G790" s="3">
        <v>89</v>
      </c>
      <c r="H790" s="3">
        <v>33</v>
      </c>
      <c r="I790" s="3">
        <v>9</v>
      </c>
      <c r="J790" s="3">
        <v>2</v>
      </c>
      <c r="K790" s="3">
        <v>17</v>
      </c>
      <c r="L790" s="3">
        <v>4</v>
      </c>
      <c r="M790" s="3">
        <v>7</v>
      </c>
      <c r="N790" s="3">
        <v>1</v>
      </c>
      <c r="O790" s="3">
        <v>165</v>
      </c>
      <c r="P790" s="3">
        <v>1</v>
      </c>
      <c r="Q790" s="3">
        <v>1</v>
      </c>
      <c r="R790" s="3">
        <v>8</v>
      </c>
      <c r="S790" s="3">
        <v>3</v>
      </c>
      <c r="T790" s="3">
        <v>0</v>
      </c>
      <c r="U790" s="3">
        <v>9</v>
      </c>
      <c r="V790" s="3">
        <v>0</v>
      </c>
      <c r="W790" s="3">
        <v>0</v>
      </c>
      <c r="X790" s="3">
        <v>0</v>
      </c>
      <c r="Y790" s="3">
        <v>1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>
        <v>0</v>
      </c>
      <c r="BA790" s="3">
        <v>8</v>
      </c>
      <c r="BB790" s="3">
        <v>358</v>
      </c>
      <c r="BC790" s="3">
        <v>533</v>
      </c>
    </row>
    <row r="791" spans="1:55" s="1" customFormat="1" ht="11.7" x14ac:dyDescent="0.45">
      <c r="A791" s="4">
        <v>790</v>
      </c>
      <c r="B791" s="3">
        <v>470</v>
      </c>
      <c r="C791" s="3" t="s">
        <v>39</v>
      </c>
      <c r="D791" s="5" t="s">
        <v>78</v>
      </c>
      <c r="E791" s="5">
        <f>VLOOKUP(D791,Sheet2!$A$2:$B$154,2,FALSE)</f>
        <v>20067</v>
      </c>
      <c r="F791" s="5" t="str">
        <f>VLOOKUP(E791,Sheet2!$B$2:$C$154,2,FALSE)</f>
        <v>OAXACA DE JUÁREZ</v>
      </c>
      <c r="G791" s="3">
        <v>80</v>
      </c>
      <c r="H791" s="3">
        <v>38</v>
      </c>
      <c r="I791" s="3">
        <v>18</v>
      </c>
      <c r="J791" s="3">
        <v>9</v>
      </c>
      <c r="K791" s="3">
        <v>19</v>
      </c>
      <c r="L791" s="3">
        <v>6</v>
      </c>
      <c r="M791" s="3">
        <v>12</v>
      </c>
      <c r="N791" s="3">
        <v>2</v>
      </c>
      <c r="O791" s="3">
        <v>165</v>
      </c>
      <c r="P791" s="3">
        <v>11</v>
      </c>
      <c r="Q791" s="3">
        <v>3</v>
      </c>
      <c r="R791" s="3">
        <v>8</v>
      </c>
      <c r="S791" s="3">
        <v>2</v>
      </c>
      <c r="T791" s="3">
        <v>0</v>
      </c>
      <c r="U791" s="3">
        <v>11</v>
      </c>
      <c r="V791" s="3">
        <v>0</v>
      </c>
      <c r="W791" s="3">
        <v>0</v>
      </c>
      <c r="X791" s="3">
        <v>0</v>
      </c>
      <c r="Y791" s="3">
        <v>1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>
        <v>1</v>
      </c>
      <c r="BA791" s="3">
        <v>1</v>
      </c>
      <c r="BB791" s="3">
        <v>387</v>
      </c>
      <c r="BC791" s="3">
        <v>623</v>
      </c>
    </row>
    <row r="792" spans="1:55" s="1" customFormat="1" ht="11.7" x14ac:dyDescent="0.45">
      <c r="A792" s="4">
        <v>791</v>
      </c>
      <c r="B792" s="3">
        <v>470</v>
      </c>
      <c r="C792" s="3" t="s">
        <v>51</v>
      </c>
      <c r="D792" s="5" t="s">
        <v>78</v>
      </c>
      <c r="E792" s="5">
        <f>VLOOKUP(D792,Sheet2!$A$2:$B$154,2,FALSE)</f>
        <v>20067</v>
      </c>
      <c r="F792" s="5" t="str">
        <f>VLOOKUP(E792,Sheet2!$B$2:$C$154,2,FALSE)</f>
        <v>OAXACA DE JUÁREZ</v>
      </c>
      <c r="G792" s="3">
        <v>68</v>
      </c>
      <c r="H792" s="3">
        <v>23</v>
      </c>
      <c r="I792" s="3">
        <v>14</v>
      </c>
      <c r="J792" s="3">
        <v>1</v>
      </c>
      <c r="K792" s="3">
        <v>18</v>
      </c>
      <c r="L792" s="3">
        <v>12</v>
      </c>
      <c r="M792" s="3">
        <v>7</v>
      </c>
      <c r="N792" s="3">
        <v>3</v>
      </c>
      <c r="O792" s="3">
        <v>231</v>
      </c>
      <c r="P792" s="3">
        <v>4</v>
      </c>
      <c r="Q792" s="3">
        <v>4</v>
      </c>
      <c r="R792" s="3">
        <v>7</v>
      </c>
      <c r="S792" s="3">
        <v>5</v>
      </c>
      <c r="T792" s="3">
        <v>0</v>
      </c>
      <c r="U792" s="3">
        <v>13</v>
      </c>
      <c r="V792" s="3">
        <v>0</v>
      </c>
      <c r="W792" s="3">
        <v>0</v>
      </c>
      <c r="X792" s="3">
        <v>0</v>
      </c>
      <c r="Y792" s="3">
        <v>0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>
        <v>0</v>
      </c>
      <c r="BA792" s="3">
        <v>5</v>
      </c>
      <c r="BB792" s="3">
        <v>415</v>
      </c>
      <c r="BC792" s="3">
        <v>622</v>
      </c>
    </row>
    <row r="793" spans="1:55" s="1" customFormat="1" ht="11.7" x14ac:dyDescent="0.45">
      <c r="A793" s="4">
        <v>792</v>
      </c>
      <c r="B793" s="3">
        <v>470</v>
      </c>
      <c r="C793" s="3" t="s">
        <v>46</v>
      </c>
      <c r="D793" s="5" t="s">
        <v>78</v>
      </c>
      <c r="E793" s="5">
        <f>VLOOKUP(D793,Sheet2!$A$2:$B$154,2,FALSE)</f>
        <v>20067</v>
      </c>
      <c r="F793" s="5" t="str">
        <f>VLOOKUP(E793,Sheet2!$B$2:$C$154,2,FALSE)</f>
        <v>OAXACA DE JUÁREZ</v>
      </c>
      <c r="G793" s="3">
        <v>71</v>
      </c>
      <c r="H793" s="3">
        <v>37</v>
      </c>
      <c r="I793" s="3">
        <v>14</v>
      </c>
      <c r="J793" s="3">
        <v>5</v>
      </c>
      <c r="K793" s="3">
        <v>22</v>
      </c>
      <c r="L793" s="3">
        <v>12</v>
      </c>
      <c r="M793" s="3">
        <v>2</v>
      </c>
      <c r="N793" s="3">
        <v>3</v>
      </c>
      <c r="O793" s="3">
        <v>175</v>
      </c>
      <c r="P793" s="3">
        <v>9</v>
      </c>
      <c r="Q793" s="3">
        <v>5</v>
      </c>
      <c r="R793" s="3">
        <v>6</v>
      </c>
      <c r="S793" s="3">
        <v>3</v>
      </c>
      <c r="T793" s="3">
        <v>0</v>
      </c>
      <c r="U793" s="3">
        <v>11</v>
      </c>
      <c r="V793" s="3">
        <v>0</v>
      </c>
      <c r="W793" s="3">
        <v>0</v>
      </c>
      <c r="X793" s="3">
        <v>0</v>
      </c>
      <c r="Y793" s="3">
        <v>0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>
        <v>0</v>
      </c>
      <c r="BA793" s="3">
        <v>10</v>
      </c>
      <c r="BB793" s="3">
        <v>385</v>
      </c>
      <c r="BC793" s="3">
        <v>604</v>
      </c>
    </row>
    <row r="794" spans="1:55" s="1" customFormat="1" ht="11.7" x14ac:dyDescent="0.45">
      <c r="A794" s="4">
        <v>793</v>
      </c>
      <c r="B794" s="3">
        <v>470</v>
      </c>
      <c r="C794" s="3" t="s">
        <v>49</v>
      </c>
      <c r="D794" s="5" t="s">
        <v>78</v>
      </c>
      <c r="E794" s="5">
        <f>VLOOKUP(D794,Sheet2!$A$2:$B$154,2,FALSE)</f>
        <v>20067</v>
      </c>
      <c r="F794" s="5" t="str">
        <f>VLOOKUP(E794,Sheet2!$B$2:$C$154,2,FALSE)</f>
        <v>OAXACA DE JUÁREZ</v>
      </c>
      <c r="G794" s="3">
        <v>36</v>
      </c>
      <c r="H794" s="3">
        <v>18</v>
      </c>
      <c r="I794" s="3">
        <v>7</v>
      </c>
      <c r="J794" s="3">
        <v>2</v>
      </c>
      <c r="K794" s="3">
        <v>6</v>
      </c>
      <c r="L794" s="3">
        <v>3</v>
      </c>
      <c r="M794" s="3">
        <v>7</v>
      </c>
      <c r="N794" s="3">
        <v>2</v>
      </c>
      <c r="O794" s="3">
        <v>132</v>
      </c>
      <c r="P794" s="3">
        <v>3</v>
      </c>
      <c r="Q794" s="3">
        <v>2</v>
      </c>
      <c r="R794" s="3">
        <v>7</v>
      </c>
      <c r="S794" s="3">
        <v>2</v>
      </c>
      <c r="T794" s="3">
        <v>0</v>
      </c>
      <c r="U794" s="3">
        <v>5</v>
      </c>
      <c r="V794" s="3">
        <v>0</v>
      </c>
      <c r="W794" s="3">
        <v>0</v>
      </c>
      <c r="X794" s="3">
        <v>0</v>
      </c>
      <c r="Y794" s="3">
        <v>1</v>
      </c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>
        <v>0</v>
      </c>
      <c r="BA794" s="3">
        <v>5</v>
      </c>
      <c r="BB794" s="3">
        <v>238</v>
      </c>
      <c r="BC794" s="3">
        <v>386</v>
      </c>
    </row>
    <row r="795" spans="1:55" s="1" customFormat="1" ht="11.7" x14ac:dyDescent="0.45">
      <c r="A795" s="4">
        <v>794</v>
      </c>
      <c r="B795" s="3">
        <v>470</v>
      </c>
      <c r="C795" s="3" t="s">
        <v>79</v>
      </c>
      <c r="D795" s="5" t="s">
        <v>78</v>
      </c>
      <c r="E795" s="5">
        <f>VLOOKUP(D795,Sheet2!$A$2:$B$154,2,FALSE)</f>
        <v>20067</v>
      </c>
      <c r="F795" s="5" t="str">
        <f>VLOOKUP(E795,Sheet2!$B$2:$C$154,2,FALSE)</f>
        <v>OAXACA DE JUÁREZ</v>
      </c>
      <c r="G795" s="3">
        <v>30</v>
      </c>
      <c r="H795" s="3">
        <v>14</v>
      </c>
      <c r="I795" s="3">
        <v>5</v>
      </c>
      <c r="J795" s="3">
        <v>3</v>
      </c>
      <c r="K795" s="3">
        <v>14</v>
      </c>
      <c r="L795" s="3">
        <v>7</v>
      </c>
      <c r="M795" s="3">
        <v>6</v>
      </c>
      <c r="N795" s="3">
        <v>0</v>
      </c>
      <c r="O795" s="3">
        <v>129</v>
      </c>
      <c r="P795" s="3">
        <v>3</v>
      </c>
      <c r="Q795" s="3">
        <v>0</v>
      </c>
      <c r="R795" s="3">
        <v>3</v>
      </c>
      <c r="S795" s="3">
        <v>2</v>
      </c>
      <c r="T795" s="3">
        <v>0</v>
      </c>
      <c r="U795" s="3">
        <v>6</v>
      </c>
      <c r="V795" s="3">
        <v>0</v>
      </c>
      <c r="W795" s="3">
        <v>0</v>
      </c>
      <c r="X795" s="3">
        <v>0</v>
      </c>
      <c r="Y795" s="3">
        <v>0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>
        <v>0</v>
      </c>
      <c r="BA795" s="3">
        <v>9</v>
      </c>
      <c r="BB795" s="3">
        <v>231</v>
      </c>
      <c r="BC795" s="3">
        <v>385</v>
      </c>
    </row>
    <row r="796" spans="1:55" s="1" customFormat="1" ht="11.7" x14ac:dyDescent="0.45">
      <c r="A796" s="4">
        <v>795</v>
      </c>
      <c r="B796" s="3">
        <v>470</v>
      </c>
      <c r="C796" s="3" t="s">
        <v>80</v>
      </c>
      <c r="D796" s="5" t="s">
        <v>78</v>
      </c>
      <c r="E796" s="5">
        <f>VLOOKUP(D796,Sheet2!$A$2:$B$154,2,FALSE)</f>
        <v>20067</v>
      </c>
      <c r="F796" s="5" t="str">
        <f>VLOOKUP(E796,Sheet2!$B$2:$C$154,2,FALSE)</f>
        <v>OAXACA DE JUÁREZ</v>
      </c>
      <c r="G796" s="3">
        <v>48</v>
      </c>
      <c r="H796" s="3">
        <v>32</v>
      </c>
      <c r="I796" s="3">
        <v>9</v>
      </c>
      <c r="J796" s="3">
        <v>2</v>
      </c>
      <c r="K796" s="3">
        <v>12</v>
      </c>
      <c r="L796" s="3">
        <v>8</v>
      </c>
      <c r="M796" s="3">
        <v>2</v>
      </c>
      <c r="N796" s="3">
        <v>5</v>
      </c>
      <c r="O796" s="3">
        <v>180</v>
      </c>
      <c r="P796" s="3">
        <v>3</v>
      </c>
      <c r="Q796" s="3">
        <v>2</v>
      </c>
      <c r="R796" s="3">
        <v>11</v>
      </c>
      <c r="S796" s="3">
        <v>0</v>
      </c>
      <c r="T796" s="3">
        <v>0</v>
      </c>
      <c r="U796" s="3">
        <v>4</v>
      </c>
      <c r="V796" s="3">
        <v>0</v>
      </c>
      <c r="W796" s="3">
        <v>0</v>
      </c>
      <c r="X796" s="3">
        <v>0</v>
      </c>
      <c r="Y796" s="3">
        <v>0</v>
      </c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>
        <v>0</v>
      </c>
      <c r="BA796" s="3">
        <v>8</v>
      </c>
      <c r="BB796" s="3">
        <v>326</v>
      </c>
      <c r="BC796" s="3">
        <v>550</v>
      </c>
    </row>
    <row r="797" spans="1:55" s="1" customFormat="1" ht="11.7" x14ac:dyDescent="0.45">
      <c r="A797" s="4">
        <v>796</v>
      </c>
      <c r="B797" s="3">
        <v>470</v>
      </c>
      <c r="C797" s="3" t="s">
        <v>81</v>
      </c>
      <c r="D797" s="5" t="s">
        <v>78</v>
      </c>
      <c r="E797" s="5">
        <f>VLOOKUP(D797,Sheet2!$A$2:$B$154,2,FALSE)</f>
        <v>20067</v>
      </c>
      <c r="F797" s="5" t="str">
        <f>VLOOKUP(E797,Sheet2!$B$2:$C$154,2,FALSE)</f>
        <v>OAXACA DE JUÁREZ</v>
      </c>
      <c r="G797" s="3">
        <v>55</v>
      </c>
      <c r="H797" s="3">
        <v>46</v>
      </c>
      <c r="I797" s="3">
        <v>12</v>
      </c>
      <c r="J797" s="3">
        <v>6</v>
      </c>
      <c r="K797" s="3">
        <v>12</v>
      </c>
      <c r="L797" s="3">
        <v>5</v>
      </c>
      <c r="M797" s="3">
        <v>8</v>
      </c>
      <c r="N797" s="3">
        <v>4</v>
      </c>
      <c r="O797" s="3">
        <v>164</v>
      </c>
      <c r="P797" s="3">
        <v>6</v>
      </c>
      <c r="Q797" s="3">
        <v>2</v>
      </c>
      <c r="R797" s="3">
        <v>7</v>
      </c>
      <c r="S797" s="3">
        <v>2</v>
      </c>
      <c r="T797" s="3">
        <v>0</v>
      </c>
      <c r="U797" s="3">
        <v>5</v>
      </c>
      <c r="V797" s="3">
        <v>0</v>
      </c>
      <c r="W797" s="3">
        <v>0</v>
      </c>
      <c r="X797" s="3">
        <v>0</v>
      </c>
      <c r="Y797" s="3">
        <v>0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>
        <v>2</v>
      </c>
      <c r="BA797" s="3">
        <v>8</v>
      </c>
      <c r="BB797" s="3">
        <v>344</v>
      </c>
      <c r="BC797" s="3">
        <v>550</v>
      </c>
    </row>
    <row r="798" spans="1:55" s="1" customFormat="1" ht="11.7" x14ac:dyDescent="0.45">
      <c r="A798" s="4">
        <v>797</v>
      </c>
      <c r="B798" s="3">
        <v>470</v>
      </c>
      <c r="C798" s="3" t="s">
        <v>82</v>
      </c>
      <c r="D798" s="5" t="s">
        <v>78</v>
      </c>
      <c r="E798" s="5">
        <f>VLOOKUP(D798,Sheet2!$A$2:$B$154,2,FALSE)</f>
        <v>20067</v>
      </c>
      <c r="F798" s="5" t="str">
        <f>VLOOKUP(E798,Sheet2!$B$2:$C$154,2,FALSE)</f>
        <v>OAXACA DE JUÁREZ</v>
      </c>
      <c r="G798" s="3">
        <v>61</v>
      </c>
      <c r="H798" s="3">
        <v>49</v>
      </c>
      <c r="I798" s="3">
        <v>11</v>
      </c>
      <c r="J798" s="3">
        <v>4</v>
      </c>
      <c r="K798" s="3">
        <v>11</v>
      </c>
      <c r="L798" s="3">
        <v>5</v>
      </c>
      <c r="M798" s="3">
        <v>7</v>
      </c>
      <c r="N798" s="3">
        <v>3</v>
      </c>
      <c r="O798" s="3">
        <v>163</v>
      </c>
      <c r="P798" s="3">
        <v>5</v>
      </c>
      <c r="Q798" s="3">
        <v>3</v>
      </c>
      <c r="R798" s="3">
        <v>10</v>
      </c>
      <c r="S798" s="3">
        <v>2</v>
      </c>
      <c r="T798" s="3">
        <v>0</v>
      </c>
      <c r="U798" s="3">
        <v>6</v>
      </c>
      <c r="V798" s="3">
        <v>0</v>
      </c>
      <c r="W798" s="3">
        <v>0</v>
      </c>
      <c r="X798" s="3">
        <v>0</v>
      </c>
      <c r="Y798" s="3">
        <v>0</v>
      </c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>
        <v>0</v>
      </c>
      <c r="BA798" s="3">
        <v>9</v>
      </c>
      <c r="BB798" s="3">
        <v>349</v>
      </c>
      <c r="BC798" s="3">
        <v>550</v>
      </c>
    </row>
    <row r="799" spans="1:55" s="1" customFormat="1" ht="11.7" x14ac:dyDescent="0.45">
      <c r="A799" s="4">
        <v>798</v>
      </c>
      <c r="B799" s="3">
        <v>470</v>
      </c>
      <c r="C799" s="3" t="s">
        <v>83</v>
      </c>
      <c r="D799" s="5" t="s">
        <v>78</v>
      </c>
      <c r="E799" s="5">
        <f>VLOOKUP(D799,Sheet2!$A$2:$B$154,2,FALSE)</f>
        <v>20067</v>
      </c>
      <c r="F799" s="5" t="str">
        <f>VLOOKUP(E799,Sheet2!$B$2:$C$154,2,FALSE)</f>
        <v>OAXACA DE JUÁREZ</v>
      </c>
      <c r="G799" s="3">
        <v>84</v>
      </c>
      <c r="H799" s="3">
        <v>22</v>
      </c>
      <c r="I799" s="3">
        <v>10</v>
      </c>
      <c r="J799" s="3">
        <v>5</v>
      </c>
      <c r="K799" s="3">
        <v>12</v>
      </c>
      <c r="L799" s="3">
        <v>8</v>
      </c>
      <c r="M799" s="3">
        <v>8</v>
      </c>
      <c r="N799" s="3">
        <v>0</v>
      </c>
      <c r="O799" s="3">
        <v>105</v>
      </c>
      <c r="P799" s="3">
        <v>0</v>
      </c>
      <c r="Q799" s="3">
        <v>2</v>
      </c>
      <c r="R799" s="3">
        <v>5</v>
      </c>
      <c r="S799" s="3">
        <v>4</v>
      </c>
      <c r="T799" s="3">
        <v>0</v>
      </c>
      <c r="U799" s="3">
        <v>8</v>
      </c>
      <c r="V799" s="3">
        <v>0</v>
      </c>
      <c r="W799" s="3">
        <v>0</v>
      </c>
      <c r="X799" s="3">
        <v>0</v>
      </c>
      <c r="Y799" s="3">
        <v>0</v>
      </c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>
        <v>0</v>
      </c>
      <c r="BA799" s="3">
        <v>15</v>
      </c>
      <c r="BB799" s="3">
        <v>288</v>
      </c>
      <c r="BC799" s="3">
        <v>436</v>
      </c>
    </row>
    <row r="800" spans="1:55" s="1" customFormat="1" ht="11.7" x14ac:dyDescent="0.45">
      <c r="A800" s="4">
        <v>799</v>
      </c>
      <c r="B800" s="3">
        <v>470</v>
      </c>
      <c r="C800" s="3" t="s">
        <v>84</v>
      </c>
      <c r="D800" s="5" t="s">
        <v>78</v>
      </c>
      <c r="E800" s="5">
        <f>VLOOKUP(D800,Sheet2!$A$2:$B$154,2,FALSE)</f>
        <v>20067</v>
      </c>
      <c r="F800" s="5" t="str">
        <f>VLOOKUP(E800,Sheet2!$B$2:$C$154,2,FALSE)</f>
        <v>OAXACA DE JUÁREZ</v>
      </c>
      <c r="G800" s="3">
        <v>68</v>
      </c>
      <c r="H800" s="3">
        <v>42</v>
      </c>
      <c r="I800" s="3">
        <v>10</v>
      </c>
      <c r="J800" s="3">
        <v>4</v>
      </c>
      <c r="K800" s="3">
        <v>10</v>
      </c>
      <c r="L800" s="3">
        <v>8</v>
      </c>
      <c r="M800" s="3">
        <v>3</v>
      </c>
      <c r="N800" s="3">
        <v>3</v>
      </c>
      <c r="O800" s="3">
        <v>117</v>
      </c>
      <c r="P800" s="3">
        <v>3</v>
      </c>
      <c r="Q800" s="3">
        <v>1</v>
      </c>
      <c r="R800" s="3">
        <v>7</v>
      </c>
      <c r="S800" s="3">
        <v>3</v>
      </c>
      <c r="T800" s="3">
        <v>0</v>
      </c>
      <c r="U800" s="3">
        <v>7</v>
      </c>
      <c r="V800" s="3">
        <v>0</v>
      </c>
      <c r="W800" s="3">
        <v>0</v>
      </c>
      <c r="X800" s="3">
        <v>0</v>
      </c>
      <c r="Y800" s="3">
        <v>1</v>
      </c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>
        <v>0</v>
      </c>
      <c r="BA800" s="3">
        <v>7</v>
      </c>
      <c r="BB800" s="3">
        <v>294</v>
      </c>
      <c r="BC800" s="3">
        <v>435</v>
      </c>
    </row>
    <row r="801" spans="1:55" s="1" customFormat="1" ht="11.7" x14ac:dyDescent="0.45">
      <c r="A801" s="4">
        <v>800</v>
      </c>
      <c r="B801" s="3">
        <v>470</v>
      </c>
      <c r="C801" s="3" t="s">
        <v>85</v>
      </c>
      <c r="D801" s="5" t="s">
        <v>78</v>
      </c>
      <c r="E801" s="5">
        <f>VLOOKUP(D801,Sheet2!$A$2:$B$154,2,FALSE)</f>
        <v>20067</v>
      </c>
      <c r="F801" s="5" t="str">
        <f>VLOOKUP(E801,Sheet2!$B$2:$C$154,2,FALSE)</f>
        <v>OAXACA DE JUÁREZ</v>
      </c>
      <c r="G801" s="3">
        <v>61</v>
      </c>
      <c r="H801" s="3">
        <v>24</v>
      </c>
      <c r="I801" s="3">
        <v>9</v>
      </c>
      <c r="J801" s="3">
        <v>6</v>
      </c>
      <c r="K801" s="3">
        <v>18</v>
      </c>
      <c r="L801" s="3">
        <v>2</v>
      </c>
      <c r="M801" s="3">
        <v>8</v>
      </c>
      <c r="N801" s="3">
        <v>8</v>
      </c>
      <c r="O801" s="3">
        <v>147</v>
      </c>
      <c r="P801" s="3">
        <v>3</v>
      </c>
      <c r="Q801" s="3">
        <v>4</v>
      </c>
      <c r="R801" s="3">
        <v>5</v>
      </c>
      <c r="S801" s="3">
        <v>4</v>
      </c>
      <c r="T801" s="3">
        <v>0</v>
      </c>
      <c r="U801" s="3">
        <v>7</v>
      </c>
      <c r="V801" s="3">
        <v>0</v>
      </c>
      <c r="W801" s="3">
        <v>0</v>
      </c>
      <c r="X801" s="3">
        <v>0</v>
      </c>
      <c r="Y801" s="3">
        <v>2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>
        <v>0</v>
      </c>
      <c r="BA801" s="3">
        <v>11</v>
      </c>
      <c r="BB801" s="3">
        <v>319</v>
      </c>
      <c r="BC801" s="3">
        <v>465</v>
      </c>
    </row>
    <row r="802" spans="1:55" s="1" customFormat="1" ht="11.7" x14ac:dyDescent="0.45">
      <c r="A802" s="4">
        <v>801</v>
      </c>
      <c r="B802" s="3">
        <v>470</v>
      </c>
      <c r="C802" s="3" t="s">
        <v>86</v>
      </c>
      <c r="D802" s="5" t="s">
        <v>78</v>
      </c>
      <c r="E802" s="5">
        <f>VLOOKUP(D802,Sheet2!$A$2:$B$154,2,FALSE)</f>
        <v>20067</v>
      </c>
      <c r="F802" s="5" t="str">
        <f>VLOOKUP(E802,Sheet2!$B$2:$C$154,2,FALSE)</f>
        <v>OAXACA DE JUÁREZ</v>
      </c>
      <c r="G802" s="3">
        <v>51</v>
      </c>
      <c r="H802" s="3">
        <v>17</v>
      </c>
      <c r="I802" s="3">
        <v>9</v>
      </c>
      <c r="J802" s="3">
        <v>7</v>
      </c>
      <c r="K802" s="3">
        <v>16</v>
      </c>
      <c r="L802" s="3">
        <v>9</v>
      </c>
      <c r="M802" s="3">
        <v>3</v>
      </c>
      <c r="N802" s="3">
        <v>6</v>
      </c>
      <c r="O802" s="3">
        <v>170</v>
      </c>
      <c r="P802" s="3">
        <v>2</v>
      </c>
      <c r="Q802" s="3">
        <v>1</v>
      </c>
      <c r="R802" s="3">
        <v>5</v>
      </c>
      <c r="S802" s="3">
        <v>1</v>
      </c>
      <c r="T802" s="3">
        <v>0</v>
      </c>
      <c r="U802" s="3">
        <v>10</v>
      </c>
      <c r="V802" s="3">
        <v>0</v>
      </c>
      <c r="W802" s="3">
        <v>0</v>
      </c>
      <c r="X802" s="3">
        <v>0</v>
      </c>
      <c r="Y802" s="3">
        <v>1</v>
      </c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>
        <v>0</v>
      </c>
      <c r="BA802" s="3">
        <v>5</v>
      </c>
      <c r="BB802" s="3">
        <v>313</v>
      </c>
      <c r="BC802" s="3">
        <v>464</v>
      </c>
    </row>
    <row r="803" spans="1:55" s="1" customFormat="1" ht="11.7" x14ac:dyDescent="0.45">
      <c r="A803" s="4">
        <v>802</v>
      </c>
      <c r="B803" s="3">
        <v>471</v>
      </c>
      <c r="C803" s="3" t="s">
        <v>34</v>
      </c>
      <c r="D803" s="5" t="s">
        <v>78</v>
      </c>
      <c r="E803" s="5">
        <f>VLOOKUP(D803,Sheet2!$A$2:$B$154,2,FALSE)</f>
        <v>20067</v>
      </c>
      <c r="F803" s="5" t="str">
        <f>VLOOKUP(E803,Sheet2!$B$2:$C$154,2,FALSE)</f>
        <v>OAXACA DE JUÁREZ</v>
      </c>
      <c r="G803" s="3">
        <v>83</v>
      </c>
      <c r="H803" s="3">
        <v>39</v>
      </c>
      <c r="I803" s="3">
        <v>19</v>
      </c>
      <c r="J803" s="3">
        <v>5</v>
      </c>
      <c r="K803" s="3">
        <v>17</v>
      </c>
      <c r="L803" s="3">
        <v>10</v>
      </c>
      <c r="M803" s="3">
        <v>4</v>
      </c>
      <c r="N803" s="3">
        <v>6</v>
      </c>
      <c r="O803" s="3">
        <v>199</v>
      </c>
      <c r="P803" s="3">
        <v>11</v>
      </c>
      <c r="Q803" s="3">
        <v>2</v>
      </c>
      <c r="R803" s="3">
        <v>2</v>
      </c>
      <c r="S803" s="3">
        <v>3</v>
      </c>
      <c r="T803" s="3">
        <v>0</v>
      </c>
      <c r="U803" s="3">
        <v>7</v>
      </c>
      <c r="V803" s="3">
        <v>0</v>
      </c>
      <c r="W803" s="3">
        <v>0</v>
      </c>
      <c r="X803" s="3">
        <v>0</v>
      </c>
      <c r="Y803" s="3">
        <v>1</v>
      </c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>
        <v>0</v>
      </c>
      <c r="BA803" s="3">
        <v>2</v>
      </c>
      <c r="BB803" s="3">
        <v>410</v>
      </c>
      <c r="BC803" s="3">
        <v>672</v>
      </c>
    </row>
    <row r="804" spans="1:55" s="1" customFormat="1" ht="11.7" x14ac:dyDescent="0.45">
      <c r="A804" s="4">
        <v>803</v>
      </c>
      <c r="B804" s="3">
        <v>471</v>
      </c>
      <c r="C804" s="3" t="s">
        <v>36</v>
      </c>
      <c r="D804" s="5" t="s">
        <v>78</v>
      </c>
      <c r="E804" s="5">
        <f>VLOOKUP(D804,Sheet2!$A$2:$B$154,2,FALSE)</f>
        <v>20067</v>
      </c>
      <c r="F804" s="5" t="str">
        <f>VLOOKUP(E804,Sheet2!$B$2:$C$154,2,FALSE)</f>
        <v>OAXACA DE JUÁREZ</v>
      </c>
      <c r="G804" s="3">
        <v>92</v>
      </c>
      <c r="H804" s="3">
        <v>38</v>
      </c>
      <c r="I804" s="3">
        <v>21</v>
      </c>
      <c r="J804" s="3">
        <v>7</v>
      </c>
      <c r="K804" s="3">
        <v>16</v>
      </c>
      <c r="L804" s="3">
        <v>13</v>
      </c>
      <c r="M804" s="3">
        <v>4</v>
      </c>
      <c r="N804" s="3">
        <v>4</v>
      </c>
      <c r="O804" s="3">
        <v>172</v>
      </c>
      <c r="P804" s="3">
        <v>3</v>
      </c>
      <c r="Q804" s="3">
        <v>4</v>
      </c>
      <c r="R804" s="3">
        <v>0</v>
      </c>
      <c r="S804" s="3">
        <v>7</v>
      </c>
      <c r="T804" s="3">
        <v>0</v>
      </c>
      <c r="U804" s="3">
        <v>4</v>
      </c>
      <c r="V804" s="3">
        <v>0</v>
      </c>
      <c r="W804" s="3">
        <v>0</v>
      </c>
      <c r="X804" s="3">
        <v>0</v>
      </c>
      <c r="Y804" s="3">
        <v>0</v>
      </c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>
        <v>0</v>
      </c>
      <c r="BA804" s="3">
        <v>15</v>
      </c>
      <c r="BB804" s="3">
        <v>400</v>
      </c>
      <c r="BC804" s="3">
        <v>672</v>
      </c>
    </row>
    <row r="805" spans="1:55" s="1" customFormat="1" ht="11.7" x14ac:dyDescent="0.45">
      <c r="A805" s="4">
        <v>804</v>
      </c>
      <c r="B805" s="3">
        <v>471</v>
      </c>
      <c r="C805" s="3" t="s">
        <v>37</v>
      </c>
      <c r="D805" s="5" t="s">
        <v>78</v>
      </c>
      <c r="E805" s="5">
        <f>VLOOKUP(D805,Sheet2!$A$2:$B$154,2,FALSE)</f>
        <v>20067</v>
      </c>
      <c r="F805" s="5" t="str">
        <f>VLOOKUP(E805,Sheet2!$B$2:$C$154,2,FALSE)</f>
        <v>OAXACA DE JUÁREZ</v>
      </c>
      <c r="G805" s="3">
        <v>92</v>
      </c>
      <c r="H805" s="3">
        <v>44</v>
      </c>
      <c r="I805" s="3">
        <v>23</v>
      </c>
      <c r="J805" s="3">
        <v>4</v>
      </c>
      <c r="K805" s="3">
        <v>15</v>
      </c>
      <c r="L805" s="3">
        <v>17</v>
      </c>
      <c r="M805" s="3">
        <v>3</v>
      </c>
      <c r="N805" s="3">
        <v>4</v>
      </c>
      <c r="O805" s="3">
        <v>183</v>
      </c>
      <c r="P805" s="3">
        <v>4</v>
      </c>
      <c r="Q805" s="3">
        <v>2</v>
      </c>
      <c r="R805" s="3">
        <v>10</v>
      </c>
      <c r="S805" s="3">
        <v>5</v>
      </c>
      <c r="T805" s="3">
        <v>0</v>
      </c>
      <c r="U805" s="3">
        <v>9</v>
      </c>
      <c r="V805" s="3">
        <v>0</v>
      </c>
      <c r="W805" s="3">
        <v>0</v>
      </c>
      <c r="X805" s="3">
        <v>0</v>
      </c>
      <c r="Y805" s="3">
        <v>0</v>
      </c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>
        <v>0</v>
      </c>
      <c r="BA805" s="3">
        <v>14</v>
      </c>
      <c r="BB805" s="3">
        <v>429</v>
      </c>
      <c r="BC805" s="3">
        <v>672</v>
      </c>
    </row>
    <row r="806" spans="1:55" s="1" customFormat="1" ht="11.7" x14ac:dyDescent="0.45">
      <c r="A806" s="4">
        <v>805</v>
      </c>
      <c r="B806" s="3">
        <v>471</v>
      </c>
      <c r="C806" s="3" t="s">
        <v>44</v>
      </c>
      <c r="D806" s="5" t="s">
        <v>78</v>
      </c>
      <c r="E806" s="5">
        <f>VLOOKUP(D806,Sheet2!$A$2:$B$154,2,FALSE)</f>
        <v>20067</v>
      </c>
      <c r="F806" s="5" t="str">
        <f>VLOOKUP(E806,Sheet2!$B$2:$C$154,2,FALSE)</f>
        <v>OAXACA DE JUÁREZ</v>
      </c>
      <c r="G806" s="3">
        <v>80</v>
      </c>
      <c r="H806" s="3">
        <v>51</v>
      </c>
      <c r="I806" s="3">
        <v>11</v>
      </c>
      <c r="J806" s="3">
        <v>6</v>
      </c>
      <c r="K806" s="3">
        <v>14</v>
      </c>
      <c r="L806" s="3">
        <v>16</v>
      </c>
      <c r="M806" s="3">
        <v>4</v>
      </c>
      <c r="N806" s="3">
        <v>6</v>
      </c>
      <c r="O806" s="3">
        <v>195</v>
      </c>
      <c r="P806" s="3">
        <v>6</v>
      </c>
      <c r="Q806" s="3">
        <v>6</v>
      </c>
      <c r="R806" s="3">
        <v>3</v>
      </c>
      <c r="S806" s="3">
        <v>6</v>
      </c>
      <c r="T806" s="3">
        <v>0</v>
      </c>
      <c r="U806" s="3">
        <v>6</v>
      </c>
      <c r="V806" s="3">
        <v>0</v>
      </c>
      <c r="W806" s="3">
        <v>0</v>
      </c>
      <c r="X806" s="3">
        <v>0</v>
      </c>
      <c r="Y806" s="3">
        <v>0</v>
      </c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>
        <v>0</v>
      </c>
      <c r="BA806" s="3">
        <v>18</v>
      </c>
      <c r="BB806" s="3">
        <v>428</v>
      </c>
      <c r="BC806" s="3">
        <v>672</v>
      </c>
    </row>
    <row r="807" spans="1:55" s="1" customFormat="1" ht="11.7" x14ac:dyDescent="0.45">
      <c r="A807" s="4">
        <v>806</v>
      </c>
      <c r="B807" s="3">
        <v>471</v>
      </c>
      <c r="C807" s="3" t="s">
        <v>39</v>
      </c>
      <c r="D807" s="5" t="s">
        <v>78</v>
      </c>
      <c r="E807" s="5">
        <f>VLOOKUP(D807,Sheet2!$A$2:$B$154,2,FALSE)</f>
        <v>20067</v>
      </c>
      <c r="F807" s="5" t="str">
        <f>VLOOKUP(E807,Sheet2!$B$2:$C$154,2,FALSE)</f>
        <v>OAXACA DE JUÁREZ</v>
      </c>
      <c r="G807" s="3">
        <v>64</v>
      </c>
      <c r="H807" s="3">
        <v>51</v>
      </c>
      <c r="I807" s="3">
        <v>11</v>
      </c>
      <c r="J807" s="3">
        <v>4</v>
      </c>
      <c r="K807" s="3">
        <v>19</v>
      </c>
      <c r="L807" s="3">
        <v>9</v>
      </c>
      <c r="M807" s="3">
        <v>4</v>
      </c>
      <c r="N807" s="3">
        <v>3</v>
      </c>
      <c r="O807" s="3">
        <v>144</v>
      </c>
      <c r="P807" s="3">
        <v>1</v>
      </c>
      <c r="Q807" s="3">
        <v>3</v>
      </c>
      <c r="R807" s="3">
        <v>6</v>
      </c>
      <c r="S807" s="3">
        <v>3</v>
      </c>
      <c r="T807" s="3">
        <v>0</v>
      </c>
      <c r="U807" s="3">
        <v>11</v>
      </c>
      <c r="V807" s="3">
        <v>0</v>
      </c>
      <c r="W807" s="3">
        <v>0</v>
      </c>
      <c r="X807" s="3">
        <v>0</v>
      </c>
      <c r="Y807" s="3">
        <v>1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>
        <v>0</v>
      </c>
      <c r="BA807" s="3">
        <v>5</v>
      </c>
      <c r="BB807" s="3">
        <v>339</v>
      </c>
      <c r="BC807" s="3">
        <v>502</v>
      </c>
    </row>
    <row r="808" spans="1:55" s="1" customFormat="1" ht="11.7" x14ac:dyDescent="0.45">
      <c r="A808" s="4">
        <v>807</v>
      </c>
      <c r="B808" s="3">
        <v>471</v>
      </c>
      <c r="C808" s="3" t="s">
        <v>51</v>
      </c>
      <c r="D808" s="5" t="s">
        <v>78</v>
      </c>
      <c r="E808" s="5">
        <f>VLOOKUP(D808,Sheet2!$A$2:$B$154,2,FALSE)</f>
        <v>20067</v>
      </c>
      <c r="F808" s="5" t="str">
        <f>VLOOKUP(E808,Sheet2!$B$2:$C$154,2,FALSE)</f>
        <v>OAXACA DE JUÁREZ</v>
      </c>
      <c r="G808" s="3">
        <v>58</v>
      </c>
      <c r="H808" s="3">
        <v>55</v>
      </c>
      <c r="I808" s="3">
        <v>9</v>
      </c>
      <c r="J808" s="3">
        <v>2</v>
      </c>
      <c r="K808" s="3">
        <v>15</v>
      </c>
      <c r="L808" s="3">
        <v>7</v>
      </c>
      <c r="M808" s="3">
        <v>2</v>
      </c>
      <c r="N808" s="3">
        <v>4</v>
      </c>
      <c r="O808" s="3">
        <v>136</v>
      </c>
      <c r="P808" s="3">
        <v>5</v>
      </c>
      <c r="Q808" s="3">
        <v>0</v>
      </c>
      <c r="R808" s="3">
        <v>13</v>
      </c>
      <c r="S808" s="3">
        <v>5</v>
      </c>
      <c r="T808" s="3">
        <v>0</v>
      </c>
      <c r="U808" s="3">
        <v>6</v>
      </c>
      <c r="V808" s="3">
        <v>0</v>
      </c>
      <c r="W808" s="3">
        <v>0</v>
      </c>
      <c r="X808" s="3">
        <v>0</v>
      </c>
      <c r="Y808" s="3">
        <v>1</v>
      </c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>
        <v>0</v>
      </c>
      <c r="BA808" s="3">
        <v>6</v>
      </c>
      <c r="BB808" s="3">
        <v>324</v>
      </c>
      <c r="BC808" s="3">
        <v>501</v>
      </c>
    </row>
    <row r="809" spans="1:55" s="1" customFormat="1" ht="11.7" x14ac:dyDescent="0.45">
      <c r="A809" s="4">
        <v>808</v>
      </c>
      <c r="B809" s="3">
        <v>471</v>
      </c>
      <c r="C809" s="3" t="s">
        <v>62</v>
      </c>
      <c r="D809" s="5" t="s">
        <v>78</v>
      </c>
      <c r="E809" s="5">
        <f>VLOOKUP(D809,Sheet2!$A$2:$B$154,2,FALSE)</f>
        <v>20067</v>
      </c>
      <c r="F809" s="5" t="str">
        <f>VLOOKUP(E809,Sheet2!$B$2:$C$154,2,FALSE)</f>
        <v>OAXACA DE JUÁREZ</v>
      </c>
      <c r="G809" s="3">
        <v>58</v>
      </c>
      <c r="H809" s="3">
        <v>43</v>
      </c>
      <c r="I809" s="3">
        <v>10</v>
      </c>
      <c r="J809" s="3">
        <v>4</v>
      </c>
      <c r="K809" s="3">
        <v>13</v>
      </c>
      <c r="L809" s="3">
        <v>5</v>
      </c>
      <c r="M809" s="3">
        <v>3</v>
      </c>
      <c r="N809" s="3">
        <v>3</v>
      </c>
      <c r="O809" s="3">
        <v>150</v>
      </c>
      <c r="P809" s="3">
        <v>6</v>
      </c>
      <c r="Q809" s="3">
        <v>3</v>
      </c>
      <c r="R809" s="3">
        <v>4</v>
      </c>
      <c r="S809" s="3">
        <v>2</v>
      </c>
      <c r="T809" s="3">
        <v>0</v>
      </c>
      <c r="U809" s="3">
        <v>3</v>
      </c>
      <c r="V809" s="3">
        <v>0</v>
      </c>
      <c r="W809" s="3">
        <v>0</v>
      </c>
      <c r="X809" s="3">
        <v>0</v>
      </c>
      <c r="Y809" s="3">
        <v>1</v>
      </c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>
        <v>0</v>
      </c>
      <c r="BA809" s="3">
        <v>6</v>
      </c>
      <c r="BB809" s="3">
        <v>314</v>
      </c>
      <c r="BC809" s="3">
        <v>501</v>
      </c>
    </row>
    <row r="810" spans="1:55" s="1" customFormat="1" ht="11.7" x14ac:dyDescent="0.45">
      <c r="A810" s="4">
        <v>809</v>
      </c>
      <c r="B810" s="3">
        <v>471</v>
      </c>
      <c r="C810" s="3" t="s">
        <v>46</v>
      </c>
      <c r="D810" s="5" t="s">
        <v>78</v>
      </c>
      <c r="E810" s="5">
        <f>VLOOKUP(D810,Sheet2!$A$2:$B$154,2,FALSE)</f>
        <v>20067</v>
      </c>
      <c r="F810" s="5" t="str">
        <f>VLOOKUP(E810,Sheet2!$B$2:$C$154,2,FALSE)</f>
        <v>OAXACA DE JUÁREZ</v>
      </c>
      <c r="G810" s="3">
        <v>77</v>
      </c>
      <c r="H810" s="3">
        <v>33</v>
      </c>
      <c r="I810" s="3">
        <v>28</v>
      </c>
      <c r="J810" s="3">
        <v>9</v>
      </c>
      <c r="K810" s="3">
        <v>13</v>
      </c>
      <c r="L810" s="3">
        <v>11</v>
      </c>
      <c r="M810" s="3">
        <v>6</v>
      </c>
      <c r="N810" s="3">
        <v>5</v>
      </c>
      <c r="O810" s="3">
        <v>198</v>
      </c>
      <c r="P810" s="3">
        <v>6</v>
      </c>
      <c r="Q810" s="3">
        <v>2</v>
      </c>
      <c r="R810" s="3">
        <v>7</v>
      </c>
      <c r="S810" s="3">
        <v>4</v>
      </c>
      <c r="T810" s="3">
        <v>0</v>
      </c>
      <c r="U810" s="3">
        <v>12</v>
      </c>
      <c r="V810" s="3">
        <v>0</v>
      </c>
      <c r="W810" s="3">
        <v>0</v>
      </c>
      <c r="X810" s="3">
        <v>0</v>
      </c>
      <c r="Y810" s="3">
        <v>0</v>
      </c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>
        <v>0</v>
      </c>
      <c r="BA810" s="3">
        <v>11</v>
      </c>
      <c r="BB810" s="3">
        <v>422</v>
      </c>
      <c r="BC810" s="3">
        <v>704</v>
      </c>
    </row>
    <row r="811" spans="1:55" s="1" customFormat="1" ht="11.7" x14ac:dyDescent="0.45">
      <c r="A811" s="4">
        <v>810</v>
      </c>
      <c r="B811" s="3">
        <v>471</v>
      </c>
      <c r="C811" s="3" t="s">
        <v>87</v>
      </c>
      <c r="D811" s="5" t="s">
        <v>78</v>
      </c>
      <c r="E811" s="5">
        <f>VLOOKUP(D811,Sheet2!$A$2:$B$154,2,FALSE)</f>
        <v>20067</v>
      </c>
      <c r="F811" s="5" t="str">
        <f>VLOOKUP(E811,Sheet2!$B$2:$C$154,2,FALSE)</f>
        <v>OAXACA DE JUÁREZ</v>
      </c>
      <c r="G811" s="3">
        <v>84</v>
      </c>
      <c r="H811" s="3">
        <v>27</v>
      </c>
      <c r="I811" s="3">
        <v>15</v>
      </c>
      <c r="J811" s="3">
        <v>6</v>
      </c>
      <c r="K811" s="3">
        <v>19</v>
      </c>
      <c r="L811" s="3">
        <v>11</v>
      </c>
      <c r="M811" s="3">
        <v>6</v>
      </c>
      <c r="N811" s="3">
        <v>2</v>
      </c>
      <c r="O811" s="3">
        <v>197</v>
      </c>
      <c r="P811" s="3">
        <v>11</v>
      </c>
      <c r="Q811" s="3">
        <v>2</v>
      </c>
      <c r="R811" s="3">
        <v>8</v>
      </c>
      <c r="S811" s="3">
        <v>6</v>
      </c>
      <c r="T811" s="3">
        <v>0</v>
      </c>
      <c r="U811" s="3">
        <v>12</v>
      </c>
      <c r="V811" s="3">
        <v>0</v>
      </c>
      <c r="W811" s="3">
        <v>0</v>
      </c>
      <c r="X811" s="3">
        <v>0</v>
      </c>
      <c r="Y811" s="3">
        <v>1</v>
      </c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>
        <v>0</v>
      </c>
      <c r="BA811" s="3">
        <v>14</v>
      </c>
      <c r="BB811" s="3">
        <v>421</v>
      </c>
      <c r="BC811" s="3">
        <v>704</v>
      </c>
    </row>
    <row r="812" spans="1:55" s="1" customFormat="1" ht="11.7" x14ac:dyDescent="0.45">
      <c r="A812" s="4">
        <v>811</v>
      </c>
      <c r="B812" s="3">
        <v>471</v>
      </c>
      <c r="C812" s="3" t="s">
        <v>88</v>
      </c>
      <c r="D812" s="5" t="s">
        <v>78</v>
      </c>
      <c r="E812" s="5">
        <f>VLOOKUP(D812,Sheet2!$A$2:$B$154,2,FALSE)</f>
        <v>20067</v>
      </c>
      <c r="F812" s="5" t="str">
        <f>VLOOKUP(E812,Sheet2!$B$2:$C$154,2,FALSE)</f>
        <v>OAXACA DE JUÁREZ</v>
      </c>
      <c r="G812" s="3">
        <v>82</v>
      </c>
      <c r="H812" s="3">
        <v>46</v>
      </c>
      <c r="I812" s="3">
        <v>18</v>
      </c>
      <c r="J812" s="3">
        <v>6</v>
      </c>
      <c r="K812" s="3">
        <v>11</v>
      </c>
      <c r="L812" s="3">
        <v>13</v>
      </c>
      <c r="M812" s="3">
        <v>7</v>
      </c>
      <c r="N812" s="3">
        <v>3</v>
      </c>
      <c r="O812" s="3">
        <v>179</v>
      </c>
      <c r="P812" s="3">
        <v>12</v>
      </c>
      <c r="Q812" s="3">
        <v>4</v>
      </c>
      <c r="R812" s="3">
        <v>6</v>
      </c>
      <c r="S812" s="3">
        <v>5</v>
      </c>
      <c r="T812" s="3">
        <v>0</v>
      </c>
      <c r="U812" s="3">
        <v>5</v>
      </c>
      <c r="V812" s="3">
        <v>0</v>
      </c>
      <c r="W812" s="3">
        <v>0</v>
      </c>
      <c r="X812" s="3">
        <v>0</v>
      </c>
      <c r="Y812" s="3">
        <v>0</v>
      </c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>
        <v>0</v>
      </c>
      <c r="BA812" s="3">
        <v>16</v>
      </c>
      <c r="BB812" s="3">
        <v>413</v>
      </c>
      <c r="BC812" s="3">
        <v>704</v>
      </c>
    </row>
    <row r="813" spans="1:55" s="1" customFormat="1" ht="11.7" x14ac:dyDescent="0.45">
      <c r="A813" s="4">
        <v>812</v>
      </c>
      <c r="B813" s="3">
        <v>472</v>
      </c>
      <c r="C813" s="3" t="s">
        <v>34</v>
      </c>
      <c r="D813" s="5" t="s">
        <v>78</v>
      </c>
      <c r="E813" s="5">
        <f>VLOOKUP(D813,Sheet2!$A$2:$B$154,2,FALSE)</f>
        <v>20067</v>
      </c>
      <c r="F813" s="5" t="str">
        <f>VLOOKUP(E813,Sheet2!$B$2:$C$154,2,FALSE)</f>
        <v>OAXACA DE JUÁREZ</v>
      </c>
      <c r="G813" s="3">
        <v>120</v>
      </c>
      <c r="H813" s="3">
        <v>65</v>
      </c>
      <c r="I813" s="3">
        <v>14</v>
      </c>
      <c r="J813" s="3">
        <v>7</v>
      </c>
      <c r="K813" s="3">
        <v>7</v>
      </c>
      <c r="L813" s="3">
        <v>6</v>
      </c>
      <c r="M813" s="3">
        <v>21</v>
      </c>
      <c r="N813" s="3">
        <v>4</v>
      </c>
      <c r="O813" s="3">
        <v>171</v>
      </c>
      <c r="P813" s="3">
        <v>3</v>
      </c>
      <c r="Q813" s="3">
        <v>8</v>
      </c>
      <c r="R813" s="3">
        <v>10</v>
      </c>
      <c r="S813" s="3">
        <v>7</v>
      </c>
      <c r="T813" s="3">
        <v>0</v>
      </c>
      <c r="U813" s="3">
        <v>6</v>
      </c>
      <c r="V813" s="3">
        <v>0</v>
      </c>
      <c r="W813" s="3">
        <v>0</v>
      </c>
      <c r="X813" s="3">
        <v>0</v>
      </c>
      <c r="Y813" s="3">
        <v>1</v>
      </c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>
        <v>0</v>
      </c>
      <c r="BA813" s="3">
        <v>8</v>
      </c>
      <c r="BB813" s="3">
        <v>458</v>
      </c>
      <c r="BC813" s="3">
        <v>716</v>
      </c>
    </row>
    <row r="814" spans="1:55" s="1" customFormat="1" ht="11.7" x14ac:dyDescent="0.45">
      <c r="A814" s="4">
        <v>813</v>
      </c>
      <c r="B814" s="3">
        <v>472</v>
      </c>
      <c r="C814" s="3" t="s">
        <v>36</v>
      </c>
      <c r="D814" s="5" t="s">
        <v>78</v>
      </c>
      <c r="E814" s="5">
        <f>VLOOKUP(D814,Sheet2!$A$2:$B$154,2,FALSE)</f>
        <v>20067</v>
      </c>
      <c r="F814" s="5" t="str">
        <f>VLOOKUP(E814,Sheet2!$B$2:$C$154,2,FALSE)</f>
        <v>OAXACA DE JUÁREZ</v>
      </c>
      <c r="G814" s="3">
        <v>104</v>
      </c>
      <c r="H814" s="3">
        <v>46</v>
      </c>
      <c r="I814" s="3">
        <v>18</v>
      </c>
      <c r="J814" s="3">
        <v>4</v>
      </c>
      <c r="K814" s="3">
        <v>24</v>
      </c>
      <c r="L814" s="3">
        <v>11</v>
      </c>
      <c r="M814" s="3">
        <v>18</v>
      </c>
      <c r="N814" s="3">
        <v>5</v>
      </c>
      <c r="O814" s="3">
        <v>185</v>
      </c>
      <c r="P814" s="3">
        <v>3</v>
      </c>
      <c r="Q814" s="3">
        <v>8</v>
      </c>
      <c r="R814" s="3">
        <v>10</v>
      </c>
      <c r="S814" s="3">
        <v>0</v>
      </c>
      <c r="T814" s="3">
        <v>0</v>
      </c>
      <c r="U814" s="3">
        <v>5</v>
      </c>
      <c r="V814" s="3">
        <v>0</v>
      </c>
      <c r="W814" s="3">
        <v>0</v>
      </c>
      <c r="X814" s="3">
        <v>0</v>
      </c>
      <c r="Y814" s="3">
        <v>1</v>
      </c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>
        <v>0</v>
      </c>
      <c r="BA814" s="3">
        <v>6</v>
      </c>
      <c r="BB814" s="3">
        <v>448</v>
      </c>
      <c r="BC814" s="3">
        <v>716</v>
      </c>
    </row>
    <row r="815" spans="1:55" s="1" customFormat="1" ht="11.7" x14ac:dyDescent="0.45">
      <c r="A815" s="4">
        <v>814</v>
      </c>
      <c r="B815" s="3">
        <v>472</v>
      </c>
      <c r="C815" s="3" t="s">
        <v>37</v>
      </c>
      <c r="D815" s="5" t="s">
        <v>78</v>
      </c>
      <c r="E815" s="5">
        <f>VLOOKUP(D815,Sheet2!$A$2:$B$154,2,FALSE)</f>
        <v>20067</v>
      </c>
      <c r="F815" s="5" t="str">
        <f>VLOOKUP(E815,Sheet2!$B$2:$C$154,2,FALSE)</f>
        <v>OAXACA DE JUÁREZ</v>
      </c>
      <c r="G815" s="3">
        <v>103</v>
      </c>
      <c r="H815" s="3">
        <v>74</v>
      </c>
      <c r="I815" s="3">
        <v>15</v>
      </c>
      <c r="J815" s="3">
        <v>8</v>
      </c>
      <c r="K815" s="3">
        <v>14</v>
      </c>
      <c r="L815" s="3">
        <v>9</v>
      </c>
      <c r="M815" s="3">
        <v>12</v>
      </c>
      <c r="N815" s="3">
        <v>11</v>
      </c>
      <c r="O815" s="3">
        <v>208</v>
      </c>
      <c r="P815" s="3">
        <v>2</v>
      </c>
      <c r="Q815" s="3">
        <v>3</v>
      </c>
      <c r="R815" s="3">
        <v>10</v>
      </c>
      <c r="S815" s="3">
        <v>3</v>
      </c>
      <c r="T815" s="3">
        <v>0</v>
      </c>
      <c r="U815" s="3">
        <v>4</v>
      </c>
      <c r="V815" s="3">
        <v>0</v>
      </c>
      <c r="W815" s="3">
        <v>0</v>
      </c>
      <c r="X815" s="3">
        <v>0</v>
      </c>
      <c r="Y815" s="3">
        <v>1</v>
      </c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>
        <v>0</v>
      </c>
      <c r="BA815" s="3">
        <v>14</v>
      </c>
      <c r="BB815" s="3">
        <v>491</v>
      </c>
      <c r="BC815" s="3">
        <v>716</v>
      </c>
    </row>
    <row r="816" spans="1:55" s="1" customFormat="1" ht="11.7" x14ac:dyDescent="0.45">
      <c r="A816" s="4">
        <v>815</v>
      </c>
      <c r="B816" s="3">
        <v>472</v>
      </c>
      <c r="C816" s="3" t="s">
        <v>44</v>
      </c>
      <c r="D816" s="5" t="s">
        <v>78</v>
      </c>
      <c r="E816" s="5">
        <f>VLOOKUP(D816,Sheet2!$A$2:$B$154,2,FALSE)</f>
        <v>20067</v>
      </c>
      <c r="F816" s="5" t="str">
        <f>VLOOKUP(E816,Sheet2!$B$2:$C$154,2,FALSE)</f>
        <v>OAXACA DE JUÁREZ</v>
      </c>
      <c r="G816" s="3">
        <v>79</v>
      </c>
      <c r="H816" s="3">
        <v>73</v>
      </c>
      <c r="I816" s="3">
        <v>17</v>
      </c>
      <c r="J816" s="3">
        <v>16</v>
      </c>
      <c r="K816" s="3">
        <v>14</v>
      </c>
      <c r="L816" s="3">
        <v>10</v>
      </c>
      <c r="M816" s="3">
        <v>20</v>
      </c>
      <c r="N816" s="3">
        <v>4</v>
      </c>
      <c r="O816" s="3">
        <v>224</v>
      </c>
      <c r="P816" s="3">
        <v>3</v>
      </c>
      <c r="Q816" s="3">
        <v>3</v>
      </c>
      <c r="R816" s="3">
        <v>2</v>
      </c>
      <c r="S816" s="3">
        <v>2</v>
      </c>
      <c r="T816" s="3">
        <v>0</v>
      </c>
      <c r="U816" s="3">
        <v>9</v>
      </c>
      <c r="V816" s="3">
        <v>0</v>
      </c>
      <c r="W816" s="3">
        <v>0</v>
      </c>
      <c r="X816" s="3">
        <v>0</v>
      </c>
      <c r="Y816" s="3">
        <v>2</v>
      </c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>
        <v>0</v>
      </c>
      <c r="BA816" s="3">
        <v>11</v>
      </c>
      <c r="BB816" s="3">
        <v>489</v>
      </c>
      <c r="BC816" s="3">
        <v>716</v>
      </c>
    </row>
    <row r="817" spans="1:55" s="1" customFormat="1" ht="11.7" x14ac:dyDescent="0.45">
      <c r="A817" s="4">
        <v>816</v>
      </c>
      <c r="B817" s="3">
        <v>473</v>
      </c>
      <c r="C817" s="3" t="s">
        <v>34</v>
      </c>
      <c r="D817" s="5" t="s">
        <v>78</v>
      </c>
      <c r="E817" s="5">
        <f>VLOOKUP(D817,Sheet2!$A$2:$B$154,2,FALSE)</f>
        <v>20067</v>
      </c>
      <c r="F817" s="5" t="str">
        <f>VLOOKUP(E817,Sheet2!$B$2:$C$154,2,FALSE)</f>
        <v>OAXACA DE JUÁREZ</v>
      </c>
      <c r="G817" s="3">
        <v>61</v>
      </c>
      <c r="H817" s="3">
        <v>50</v>
      </c>
      <c r="I817" s="3">
        <v>11</v>
      </c>
      <c r="J817" s="3">
        <v>3</v>
      </c>
      <c r="K817" s="3">
        <v>16</v>
      </c>
      <c r="L817" s="3">
        <v>10</v>
      </c>
      <c r="M817" s="3">
        <v>6</v>
      </c>
      <c r="N817" s="3">
        <v>2</v>
      </c>
      <c r="O817" s="3">
        <v>205</v>
      </c>
      <c r="P817" s="3">
        <v>7</v>
      </c>
      <c r="Q817" s="3">
        <v>4</v>
      </c>
      <c r="R817" s="3">
        <v>5</v>
      </c>
      <c r="S817" s="3">
        <v>1</v>
      </c>
      <c r="T817" s="3">
        <v>0</v>
      </c>
      <c r="U817" s="3">
        <v>9</v>
      </c>
      <c r="V817" s="3">
        <v>0</v>
      </c>
      <c r="W817" s="3">
        <v>0</v>
      </c>
      <c r="X817" s="3">
        <v>0</v>
      </c>
      <c r="Y817" s="3">
        <v>1</v>
      </c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>
        <v>0</v>
      </c>
      <c r="BA817" s="3">
        <v>15</v>
      </c>
      <c r="BB817" s="3">
        <v>406</v>
      </c>
      <c r="BC817" s="3">
        <v>570</v>
      </c>
    </row>
    <row r="818" spans="1:55" s="1" customFormat="1" ht="11.7" x14ac:dyDescent="0.45">
      <c r="A818" s="4">
        <v>817</v>
      </c>
      <c r="B818" s="3">
        <v>473</v>
      </c>
      <c r="C818" s="3" t="s">
        <v>36</v>
      </c>
      <c r="D818" s="5" t="s">
        <v>78</v>
      </c>
      <c r="E818" s="5">
        <f>VLOOKUP(D818,Sheet2!$A$2:$B$154,2,FALSE)</f>
        <v>20067</v>
      </c>
      <c r="F818" s="5" t="str">
        <f>VLOOKUP(E818,Sheet2!$B$2:$C$154,2,FALSE)</f>
        <v>OAXACA DE JUÁREZ</v>
      </c>
      <c r="G818" s="3">
        <v>61</v>
      </c>
      <c r="H818" s="3">
        <v>37</v>
      </c>
      <c r="I818" s="3">
        <v>26</v>
      </c>
      <c r="J818" s="3">
        <v>1</v>
      </c>
      <c r="K818" s="3">
        <v>14</v>
      </c>
      <c r="L818" s="3">
        <v>3</v>
      </c>
      <c r="M818" s="3">
        <v>10</v>
      </c>
      <c r="N818" s="3">
        <v>5</v>
      </c>
      <c r="O818" s="3">
        <v>169</v>
      </c>
      <c r="P818" s="3">
        <v>7</v>
      </c>
      <c r="Q818" s="3">
        <v>2</v>
      </c>
      <c r="R818" s="3">
        <v>5</v>
      </c>
      <c r="S818" s="3">
        <v>3</v>
      </c>
      <c r="T818" s="3">
        <v>0</v>
      </c>
      <c r="U818" s="3">
        <v>8</v>
      </c>
      <c r="V818" s="3">
        <v>0</v>
      </c>
      <c r="W818" s="3">
        <v>0</v>
      </c>
      <c r="X818" s="3">
        <v>0</v>
      </c>
      <c r="Y818" s="3">
        <v>1</v>
      </c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>
        <v>0</v>
      </c>
      <c r="BA818" s="3">
        <v>14</v>
      </c>
      <c r="BB818" s="3">
        <v>366</v>
      </c>
      <c r="BC818" s="3">
        <v>570</v>
      </c>
    </row>
    <row r="819" spans="1:55" s="1" customFormat="1" ht="11.7" x14ac:dyDescent="0.45">
      <c r="A819" s="4">
        <v>818</v>
      </c>
      <c r="B819" s="3">
        <v>473</v>
      </c>
      <c r="C819" s="3" t="s">
        <v>37</v>
      </c>
      <c r="D819" s="5" t="s">
        <v>78</v>
      </c>
      <c r="E819" s="5">
        <f>VLOOKUP(D819,Sheet2!$A$2:$B$154,2,FALSE)</f>
        <v>20067</v>
      </c>
      <c r="F819" s="5" t="str">
        <f>VLOOKUP(E819,Sheet2!$B$2:$C$154,2,FALSE)</f>
        <v>OAXACA DE JUÁREZ</v>
      </c>
      <c r="G819" s="3">
        <v>58</v>
      </c>
      <c r="H819" s="3">
        <v>43</v>
      </c>
      <c r="I819" s="3">
        <v>16</v>
      </c>
      <c r="J819" s="3">
        <v>6</v>
      </c>
      <c r="K819" s="3">
        <v>16</v>
      </c>
      <c r="L819" s="3">
        <v>12</v>
      </c>
      <c r="M819" s="3">
        <v>11</v>
      </c>
      <c r="N819" s="3">
        <v>5</v>
      </c>
      <c r="O819" s="3">
        <v>182</v>
      </c>
      <c r="P819" s="3">
        <v>0</v>
      </c>
      <c r="Q819" s="3">
        <v>0</v>
      </c>
      <c r="R819" s="3">
        <v>20</v>
      </c>
      <c r="S819" s="3">
        <v>1</v>
      </c>
      <c r="T819" s="3">
        <v>0</v>
      </c>
      <c r="U819" s="3">
        <v>11</v>
      </c>
      <c r="V819" s="3">
        <v>0</v>
      </c>
      <c r="W819" s="3">
        <v>0</v>
      </c>
      <c r="X819" s="3">
        <v>0</v>
      </c>
      <c r="Y819" s="3">
        <v>1</v>
      </c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>
        <v>0</v>
      </c>
      <c r="BA819" s="3">
        <v>9</v>
      </c>
      <c r="BB819" s="3">
        <v>391</v>
      </c>
      <c r="BC819" s="3">
        <v>569</v>
      </c>
    </row>
    <row r="820" spans="1:55" s="1" customFormat="1" ht="11.7" x14ac:dyDescent="0.45">
      <c r="A820" s="4">
        <v>819</v>
      </c>
      <c r="B820" s="3">
        <v>474</v>
      </c>
      <c r="C820" s="3" t="s">
        <v>34</v>
      </c>
      <c r="D820" s="5" t="s">
        <v>78</v>
      </c>
      <c r="E820" s="5">
        <f>VLOOKUP(D820,Sheet2!$A$2:$B$154,2,FALSE)</f>
        <v>20067</v>
      </c>
      <c r="F820" s="5" t="str">
        <f>VLOOKUP(E820,Sheet2!$B$2:$C$154,2,FALSE)</f>
        <v>OAXACA DE JUÁREZ</v>
      </c>
      <c r="G820" s="3">
        <v>63</v>
      </c>
      <c r="H820" s="3">
        <v>61</v>
      </c>
      <c r="I820" s="3">
        <v>2</v>
      </c>
      <c r="J820" s="3">
        <v>7</v>
      </c>
      <c r="K820" s="3">
        <v>18</v>
      </c>
      <c r="L820" s="3">
        <v>3</v>
      </c>
      <c r="M820" s="3">
        <v>6</v>
      </c>
      <c r="N820" s="3">
        <v>5</v>
      </c>
      <c r="O820" s="3">
        <v>161</v>
      </c>
      <c r="P820" s="3">
        <v>6</v>
      </c>
      <c r="Q820" s="3">
        <v>2</v>
      </c>
      <c r="R820" s="3">
        <v>6</v>
      </c>
      <c r="S820" s="3">
        <v>6</v>
      </c>
      <c r="T820" s="3">
        <v>0</v>
      </c>
      <c r="U820" s="3">
        <v>7</v>
      </c>
      <c r="V820" s="3">
        <v>0</v>
      </c>
      <c r="W820" s="3">
        <v>0</v>
      </c>
      <c r="X820" s="3">
        <v>0</v>
      </c>
      <c r="Y820" s="3">
        <v>6</v>
      </c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>
        <v>0</v>
      </c>
      <c r="BA820" s="3">
        <v>10</v>
      </c>
      <c r="BB820" s="3">
        <v>369</v>
      </c>
      <c r="BC820" s="3">
        <v>590</v>
      </c>
    </row>
    <row r="821" spans="1:55" s="1" customFormat="1" ht="11.7" x14ac:dyDescent="0.45">
      <c r="A821" s="4">
        <v>820</v>
      </c>
      <c r="B821" s="3">
        <v>474</v>
      </c>
      <c r="C821" s="3" t="s">
        <v>36</v>
      </c>
      <c r="D821" s="5" t="s">
        <v>78</v>
      </c>
      <c r="E821" s="5">
        <f>VLOOKUP(D821,Sheet2!$A$2:$B$154,2,FALSE)</f>
        <v>20067</v>
      </c>
      <c r="F821" s="5" t="str">
        <f>VLOOKUP(E821,Sheet2!$B$2:$C$154,2,FALSE)</f>
        <v>OAXACA DE JUÁREZ</v>
      </c>
      <c r="G821" s="3">
        <v>80</v>
      </c>
      <c r="H821" s="3">
        <v>38</v>
      </c>
      <c r="I821" s="3">
        <v>18</v>
      </c>
      <c r="J821" s="3">
        <v>11</v>
      </c>
      <c r="K821" s="3">
        <v>15</v>
      </c>
      <c r="L821" s="3">
        <v>7</v>
      </c>
      <c r="M821" s="3">
        <v>4</v>
      </c>
      <c r="N821" s="3">
        <v>2</v>
      </c>
      <c r="O821" s="3">
        <v>160</v>
      </c>
      <c r="P821" s="3">
        <v>4</v>
      </c>
      <c r="Q821" s="3">
        <v>2</v>
      </c>
      <c r="R821" s="3">
        <v>7</v>
      </c>
      <c r="S821" s="3">
        <v>5</v>
      </c>
      <c r="T821" s="3">
        <v>0</v>
      </c>
      <c r="U821" s="3">
        <v>8</v>
      </c>
      <c r="V821" s="3">
        <v>0</v>
      </c>
      <c r="W821" s="3">
        <v>0</v>
      </c>
      <c r="X821" s="3">
        <v>0</v>
      </c>
      <c r="Y821" s="3">
        <v>4</v>
      </c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>
        <v>0</v>
      </c>
      <c r="BA821" s="3">
        <v>10</v>
      </c>
      <c r="BB821" s="3">
        <v>375</v>
      </c>
      <c r="BC821" s="3">
        <v>589</v>
      </c>
    </row>
    <row r="822" spans="1:55" s="1" customFormat="1" ht="11.7" x14ac:dyDescent="0.45">
      <c r="A822" s="4">
        <v>821</v>
      </c>
      <c r="B822" s="3">
        <v>474</v>
      </c>
      <c r="C822" s="3" t="s">
        <v>37</v>
      </c>
      <c r="D822" s="5" t="s">
        <v>78</v>
      </c>
      <c r="E822" s="5">
        <f>VLOOKUP(D822,Sheet2!$A$2:$B$154,2,FALSE)</f>
        <v>20067</v>
      </c>
      <c r="F822" s="5" t="str">
        <f>VLOOKUP(E822,Sheet2!$B$2:$C$154,2,FALSE)</f>
        <v>OAXACA DE JUÁREZ</v>
      </c>
      <c r="G822" s="3">
        <v>75</v>
      </c>
      <c r="H822" s="3">
        <v>56</v>
      </c>
      <c r="I822" s="3">
        <v>10</v>
      </c>
      <c r="J822" s="3">
        <v>4</v>
      </c>
      <c r="K822" s="3">
        <v>18</v>
      </c>
      <c r="L822" s="3">
        <v>10</v>
      </c>
      <c r="M822" s="3">
        <v>4</v>
      </c>
      <c r="N822" s="3">
        <v>3</v>
      </c>
      <c r="O822" s="3">
        <v>180</v>
      </c>
      <c r="P822" s="3">
        <v>3</v>
      </c>
      <c r="Q822" s="3">
        <v>1</v>
      </c>
      <c r="R822" s="3">
        <v>5</v>
      </c>
      <c r="S822" s="3">
        <v>2</v>
      </c>
      <c r="T822" s="3">
        <v>0</v>
      </c>
      <c r="U822" s="3">
        <v>5</v>
      </c>
      <c r="V822" s="3">
        <v>0</v>
      </c>
      <c r="W822" s="3">
        <v>0</v>
      </c>
      <c r="X822" s="3">
        <v>0</v>
      </c>
      <c r="Y822" s="3">
        <v>3</v>
      </c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>
        <v>0</v>
      </c>
      <c r="BA822" s="3">
        <v>12</v>
      </c>
      <c r="BB822" s="3">
        <v>391</v>
      </c>
      <c r="BC822" s="3">
        <v>589</v>
      </c>
    </row>
    <row r="823" spans="1:55" s="1" customFormat="1" ht="11.7" x14ac:dyDescent="0.45">
      <c r="A823" s="4">
        <v>822</v>
      </c>
      <c r="B823" s="3">
        <v>475</v>
      </c>
      <c r="C823" s="3" t="s">
        <v>34</v>
      </c>
      <c r="D823" s="5" t="s">
        <v>78</v>
      </c>
      <c r="E823" s="5">
        <f>VLOOKUP(D823,Sheet2!$A$2:$B$154,2,FALSE)</f>
        <v>20067</v>
      </c>
      <c r="F823" s="5" t="str">
        <f>VLOOKUP(E823,Sheet2!$B$2:$C$154,2,FALSE)</f>
        <v>OAXACA DE JUÁREZ</v>
      </c>
      <c r="G823" s="3">
        <v>77</v>
      </c>
      <c r="H823" s="3">
        <v>44</v>
      </c>
      <c r="I823" s="3">
        <v>15</v>
      </c>
      <c r="J823" s="3">
        <v>10</v>
      </c>
      <c r="K823" s="3">
        <v>12</v>
      </c>
      <c r="L823" s="3">
        <v>10</v>
      </c>
      <c r="M823" s="3">
        <v>2</v>
      </c>
      <c r="N823" s="3">
        <v>6</v>
      </c>
      <c r="O823" s="3">
        <v>173</v>
      </c>
      <c r="P823" s="3">
        <v>7</v>
      </c>
      <c r="Q823" s="3">
        <v>1</v>
      </c>
      <c r="R823" s="3">
        <v>3</v>
      </c>
      <c r="S823" s="3">
        <v>2</v>
      </c>
      <c r="T823" s="3">
        <v>0</v>
      </c>
      <c r="U823" s="3">
        <v>12</v>
      </c>
      <c r="V823" s="3">
        <v>0</v>
      </c>
      <c r="W823" s="3">
        <v>0</v>
      </c>
      <c r="X823" s="3">
        <v>0</v>
      </c>
      <c r="Y823" s="3">
        <v>0</v>
      </c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>
        <v>0</v>
      </c>
      <c r="BA823" s="3">
        <v>13</v>
      </c>
      <c r="BB823" s="3">
        <v>387</v>
      </c>
      <c r="BC823" s="3">
        <v>604</v>
      </c>
    </row>
    <row r="824" spans="1:55" s="1" customFormat="1" ht="11.7" x14ac:dyDescent="0.45">
      <c r="A824" s="4">
        <v>823</v>
      </c>
      <c r="B824" s="3">
        <v>475</v>
      </c>
      <c r="C824" s="3" t="s">
        <v>36</v>
      </c>
      <c r="D824" s="5" t="s">
        <v>78</v>
      </c>
      <c r="E824" s="5">
        <f>VLOOKUP(D824,Sheet2!$A$2:$B$154,2,FALSE)</f>
        <v>20067</v>
      </c>
      <c r="F824" s="5" t="str">
        <f>VLOOKUP(E824,Sheet2!$B$2:$C$154,2,FALSE)</f>
        <v>OAXACA DE JUÁREZ</v>
      </c>
      <c r="G824" s="3">
        <v>60</v>
      </c>
      <c r="H824" s="3">
        <v>39</v>
      </c>
      <c r="I824" s="3">
        <v>9</v>
      </c>
      <c r="J824" s="3">
        <v>6</v>
      </c>
      <c r="K824" s="3">
        <v>9</v>
      </c>
      <c r="L824" s="3">
        <v>11</v>
      </c>
      <c r="M824" s="3">
        <v>8</v>
      </c>
      <c r="N824" s="3">
        <v>3</v>
      </c>
      <c r="O824" s="3">
        <v>163</v>
      </c>
      <c r="P824" s="3">
        <v>2</v>
      </c>
      <c r="Q824" s="3">
        <v>1</v>
      </c>
      <c r="R824" s="3">
        <v>4</v>
      </c>
      <c r="S824" s="3">
        <v>2</v>
      </c>
      <c r="T824" s="3">
        <v>0</v>
      </c>
      <c r="U824" s="3">
        <v>8</v>
      </c>
      <c r="V824" s="3">
        <v>0</v>
      </c>
      <c r="W824" s="3">
        <v>0</v>
      </c>
      <c r="X824" s="3">
        <v>0</v>
      </c>
      <c r="Y824" s="3">
        <v>5</v>
      </c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>
        <v>0</v>
      </c>
      <c r="BA824" s="3">
        <v>18</v>
      </c>
      <c r="BB824" s="3">
        <v>348</v>
      </c>
      <c r="BC824" s="3">
        <v>603</v>
      </c>
    </row>
    <row r="825" spans="1:55" s="1" customFormat="1" ht="11.7" x14ac:dyDescent="0.45">
      <c r="A825" s="4">
        <v>824</v>
      </c>
      <c r="B825" s="3">
        <v>475</v>
      </c>
      <c r="C825" s="3" t="s">
        <v>37</v>
      </c>
      <c r="D825" s="5" t="s">
        <v>78</v>
      </c>
      <c r="E825" s="5">
        <f>VLOOKUP(D825,Sheet2!$A$2:$B$154,2,FALSE)</f>
        <v>20067</v>
      </c>
      <c r="F825" s="5" t="str">
        <f>VLOOKUP(E825,Sheet2!$B$2:$C$154,2,FALSE)</f>
        <v>OAXACA DE JUÁREZ</v>
      </c>
      <c r="G825" s="3">
        <v>81</v>
      </c>
      <c r="H825" s="3">
        <v>54</v>
      </c>
      <c r="I825" s="3">
        <v>9</v>
      </c>
      <c r="J825" s="3">
        <v>4</v>
      </c>
      <c r="K825" s="3">
        <v>8</v>
      </c>
      <c r="L825" s="3">
        <v>14</v>
      </c>
      <c r="M825" s="3">
        <v>5</v>
      </c>
      <c r="N825" s="3">
        <v>3</v>
      </c>
      <c r="O825" s="3">
        <v>189</v>
      </c>
      <c r="P825" s="3">
        <v>2</v>
      </c>
      <c r="Q825" s="3">
        <v>3</v>
      </c>
      <c r="R825" s="3">
        <v>6</v>
      </c>
      <c r="S825" s="3">
        <v>5</v>
      </c>
      <c r="T825" s="3">
        <v>0</v>
      </c>
      <c r="U825" s="3">
        <v>10</v>
      </c>
      <c r="V825" s="3">
        <v>0</v>
      </c>
      <c r="W825" s="3">
        <v>0</v>
      </c>
      <c r="X825" s="3">
        <v>0</v>
      </c>
      <c r="Y825" s="3">
        <v>5</v>
      </c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>
        <v>0</v>
      </c>
      <c r="BA825" s="3">
        <v>6</v>
      </c>
      <c r="BB825" s="3">
        <v>404</v>
      </c>
      <c r="BC825" s="3">
        <v>603</v>
      </c>
    </row>
    <row r="826" spans="1:55" s="1" customFormat="1" ht="11.7" x14ac:dyDescent="0.45">
      <c r="A826" s="4">
        <v>825</v>
      </c>
      <c r="B826" s="3">
        <v>476</v>
      </c>
      <c r="C826" s="3" t="s">
        <v>34</v>
      </c>
      <c r="D826" s="5" t="s">
        <v>78</v>
      </c>
      <c r="E826" s="5">
        <f>VLOOKUP(D826,Sheet2!$A$2:$B$154,2,FALSE)</f>
        <v>20067</v>
      </c>
      <c r="F826" s="5" t="str">
        <f>VLOOKUP(E826,Sheet2!$B$2:$C$154,2,FALSE)</f>
        <v>OAXACA DE JUÁREZ</v>
      </c>
      <c r="G826" s="3">
        <v>74</v>
      </c>
      <c r="H826" s="3">
        <v>100</v>
      </c>
      <c r="I826" s="3">
        <v>15</v>
      </c>
      <c r="J826" s="3">
        <v>4</v>
      </c>
      <c r="K826" s="3">
        <v>8</v>
      </c>
      <c r="L826" s="3">
        <v>4</v>
      </c>
      <c r="M826" s="3">
        <v>31</v>
      </c>
      <c r="N826" s="3">
        <v>8</v>
      </c>
      <c r="O826" s="3">
        <v>128</v>
      </c>
      <c r="P826" s="3">
        <v>2</v>
      </c>
      <c r="Q826" s="3">
        <v>1</v>
      </c>
      <c r="R826" s="3">
        <v>10</v>
      </c>
      <c r="S826" s="3">
        <v>2</v>
      </c>
      <c r="T826" s="3">
        <v>0</v>
      </c>
      <c r="U826" s="3">
        <v>2</v>
      </c>
      <c r="V826" s="3">
        <v>0</v>
      </c>
      <c r="W826" s="3">
        <v>0</v>
      </c>
      <c r="X826" s="3">
        <v>0</v>
      </c>
      <c r="Y826" s="3">
        <v>0</v>
      </c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>
        <v>0</v>
      </c>
      <c r="BA826" s="3">
        <v>7</v>
      </c>
      <c r="BB826" s="3">
        <v>396</v>
      </c>
      <c r="BC826" s="3">
        <v>556</v>
      </c>
    </row>
    <row r="827" spans="1:55" s="1" customFormat="1" ht="11.7" x14ac:dyDescent="0.45">
      <c r="A827" s="4">
        <v>826</v>
      </c>
      <c r="B827" s="3">
        <v>476</v>
      </c>
      <c r="C827" s="3" t="s">
        <v>36</v>
      </c>
      <c r="D827" s="5" t="s">
        <v>78</v>
      </c>
      <c r="E827" s="5">
        <f>VLOOKUP(D827,Sheet2!$A$2:$B$154,2,FALSE)</f>
        <v>20067</v>
      </c>
      <c r="F827" s="5" t="str">
        <f>VLOOKUP(E827,Sheet2!$B$2:$C$154,2,FALSE)</f>
        <v>OAXACA DE JUÁREZ</v>
      </c>
      <c r="G827" s="3">
        <v>91</v>
      </c>
      <c r="H827" s="3">
        <v>93</v>
      </c>
      <c r="I827" s="3">
        <v>15</v>
      </c>
      <c r="J827" s="3">
        <v>6</v>
      </c>
      <c r="K827" s="3">
        <v>10</v>
      </c>
      <c r="L827" s="3">
        <v>7</v>
      </c>
      <c r="M827" s="3">
        <v>29</v>
      </c>
      <c r="N827" s="3">
        <v>10</v>
      </c>
      <c r="O827" s="3">
        <v>101</v>
      </c>
      <c r="P827" s="3">
        <v>5</v>
      </c>
      <c r="Q827" s="3">
        <v>7</v>
      </c>
      <c r="R827" s="3">
        <v>3</v>
      </c>
      <c r="S827" s="3">
        <v>2</v>
      </c>
      <c r="T827" s="3">
        <v>0</v>
      </c>
      <c r="U827" s="3">
        <v>3</v>
      </c>
      <c r="V827" s="3">
        <v>0</v>
      </c>
      <c r="W827" s="3">
        <v>0</v>
      </c>
      <c r="X827" s="3">
        <v>0</v>
      </c>
      <c r="Y827" s="3">
        <v>0</v>
      </c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>
        <v>0</v>
      </c>
      <c r="BA827" s="3">
        <v>11</v>
      </c>
      <c r="BB827" s="3">
        <v>393</v>
      </c>
      <c r="BC827" s="3">
        <v>556</v>
      </c>
    </row>
    <row r="828" spans="1:55" s="1" customFormat="1" ht="11.7" x14ac:dyDescent="0.45">
      <c r="A828" s="4">
        <v>827</v>
      </c>
      <c r="B828" s="3">
        <v>476</v>
      </c>
      <c r="C828" s="3" t="s">
        <v>37</v>
      </c>
      <c r="D828" s="5" t="s">
        <v>78</v>
      </c>
      <c r="E828" s="5">
        <f>VLOOKUP(D828,Sheet2!$A$2:$B$154,2,FALSE)</f>
        <v>20067</v>
      </c>
      <c r="F828" s="5" t="str">
        <f>VLOOKUP(E828,Sheet2!$B$2:$C$154,2,FALSE)</f>
        <v>OAXACA DE JUÁREZ</v>
      </c>
      <c r="G828" s="3">
        <v>83</v>
      </c>
      <c r="H828" s="3">
        <v>90</v>
      </c>
      <c r="I828" s="3">
        <v>15</v>
      </c>
      <c r="J828" s="3">
        <v>4</v>
      </c>
      <c r="K828" s="3">
        <v>13</v>
      </c>
      <c r="L828" s="3">
        <v>9</v>
      </c>
      <c r="M828" s="3">
        <v>18</v>
      </c>
      <c r="N828" s="3">
        <v>3</v>
      </c>
      <c r="O828" s="3">
        <v>124</v>
      </c>
      <c r="P828" s="3">
        <v>5</v>
      </c>
      <c r="Q828" s="3">
        <v>3</v>
      </c>
      <c r="R828" s="3">
        <v>5</v>
      </c>
      <c r="S828" s="3">
        <v>0</v>
      </c>
      <c r="T828" s="3">
        <v>0</v>
      </c>
      <c r="U828" s="3">
        <v>7</v>
      </c>
      <c r="V828" s="3">
        <v>0</v>
      </c>
      <c r="W828" s="3">
        <v>0</v>
      </c>
      <c r="X828" s="3">
        <v>0</v>
      </c>
      <c r="Y828" s="3">
        <v>5</v>
      </c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>
        <v>0</v>
      </c>
      <c r="BA828" s="3">
        <v>9</v>
      </c>
      <c r="BB828" s="3">
        <v>393</v>
      </c>
      <c r="BC828" s="3">
        <v>555</v>
      </c>
    </row>
    <row r="829" spans="1:55" s="1" customFormat="1" ht="11.7" x14ac:dyDescent="0.45">
      <c r="A829" s="4">
        <v>828</v>
      </c>
      <c r="B829" s="3">
        <v>477</v>
      </c>
      <c r="C829" s="3" t="s">
        <v>34</v>
      </c>
      <c r="D829" s="5" t="s">
        <v>78</v>
      </c>
      <c r="E829" s="5">
        <f>VLOOKUP(D829,Sheet2!$A$2:$B$154,2,FALSE)</f>
        <v>20067</v>
      </c>
      <c r="F829" s="5" t="str">
        <f>VLOOKUP(E829,Sheet2!$B$2:$C$154,2,FALSE)</f>
        <v>OAXACA DE JUÁREZ</v>
      </c>
      <c r="G829" s="3">
        <v>76</v>
      </c>
      <c r="H829" s="3">
        <v>81</v>
      </c>
      <c r="I829" s="3">
        <v>8</v>
      </c>
      <c r="J829" s="3">
        <v>7</v>
      </c>
      <c r="K829" s="3">
        <v>16</v>
      </c>
      <c r="L829" s="3">
        <v>10</v>
      </c>
      <c r="M829" s="3">
        <v>21</v>
      </c>
      <c r="N829" s="3">
        <v>3</v>
      </c>
      <c r="O829" s="3">
        <v>158</v>
      </c>
      <c r="P829" s="3">
        <v>10</v>
      </c>
      <c r="Q829" s="3">
        <v>3</v>
      </c>
      <c r="R829" s="3">
        <v>4</v>
      </c>
      <c r="S829" s="3">
        <v>5</v>
      </c>
      <c r="T829" s="3">
        <v>0</v>
      </c>
      <c r="U829" s="3">
        <v>5</v>
      </c>
      <c r="V829" s="3">
        <v>0</v>
      </c>
      <c r="W829" s="3">
        <v>0</v>
      </c>
      <c r="X829" s="3">
        <v>0</v>
      </c>
      <c r="Y829" s="3">
        <v>2</v>
      </c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>
        <v>0</v>
      </c>
      <c r="BA829" s="3">
        <v>7</v>
      </c>
      <c r="BB829" s="3">
        <v>416</v>
      </c>
      <c r="BC829" s="3">
        <v>679</v>
      </c>
    </row>
    <row r="830" spans="1:55" s="1" customFormat="1" ht="11.7" x14ac:dyDescent="0.45">
      <c r="A830" s="4">
        <v>829</v>
      </c>
      <c r="B830" s="3">
        <v>477</v>
      </c>
      <c r="C830" s="3" t="s">
        <v>36</v>
      </c>
      <c r="D830" s="5" t="s">
        <v>78</v>
      </c>
      <c r="E830" s="5">
        <f>VLOOKUP(D830,Sheet2!$A$2:$B$154,2,FALSE)</f>
        <v>20067</v>
      </c>
      <c r="F830" s="5" t="str">
        <f>VLOOKUP(E830,Sheet2!$B$2:$C$154,2,FALSE)</f>
        <v>OAXACA DE JUÁREZ</v>
      </c>
      <c r="G830" s="3">
        <v>76</v>
      </c>
      <c r="H830" s="3">
        <v>85</v>
      </c>
      <c r="I830" s="3">
        <v>8</v>
      </c>
      <c r="J830" s="3">
        <v>8</v>
      </c>
      <c r="K830" s="3">
        <v>17</v>
      </c>
      <c r="L830" s="3">
        <v>11</v>
      </c>
      <c r="M830" s="3">
        <v>9</v>
      </c>
      <c r="N830" s="3">
        <v>9</v>
      </c>
      <c r="O830" s="3">
        <v>147</v>
      </c>
      <c r="P830" s="3">
        <v>9</v>
      </c>
      <c r="Q830" s="3">
        <v>1</v>
      </c>
      <c r="R830" s="3">
        <v>5</v>
      </c>
      <c r="S830" s="3">
        <v>7</v>
      </c>
      <c r="T830" s="3">
        <v>0</v>
      </c>
      <c r="U830" s="3">
        <v>6</v>
      </c>
      <c r="V830" s="3">
        <v>0</v>
      </c>
      <c r="W830" s="3">
        <v>0</v>
      </c>
      <c r="X830" s="3">
        <v>0</v>
      </c>
      <c r="Y830" s="3">
        <v>5</v>
      </c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>
        <v>0</v>
      </c>
      <c r="BA830" s="3">
        <v>15</v>
      </c>
      <c r="BB830" s="3">
        <v>418</v>
      </c>
      <c r="BC830" s="3">
        <v>679</v>
      </c>
    </row>
    <row r="831" spans="1:55" s="1" customFormat="1" ht="11.7" x14ac:dyDescent="0.45">
      <c r="A831" s="4">
        <v>830</v>
      </c>
      <c r="B831" s="3">
        <v>477</v>
      </c>
      <c r="C831" s="3" t="s">
        <v>37</v>
      </c>
      <c r="D831" s="5" t="s">
        <v>78</v>
      </c>
      <c r="E831" s="5">
        <f>VLOOKUP(D831,Sheet2!$A$2:$B$154,2,FALSE)</f>
        <v>20067</v>
      </c>
      <c r="F831" s="5" t="str">
        <f>VLOOKUP(E831,Sheet2!$B$2:$C$154,2,FALSE)</f>
        <v>OAXACA DE JUÁREZ</v>
      </c>
      <c r="G831" s="3">
        <v>93</v>
      </c>
      <c r="H831" s="3">
        <v>55</v>
      </c>
      <c r="I831" s="3">
        <v>8</v>
      </c>
      <c r="J831" s="3">
        <v>7</v>
      </c>
      <c r="K831" s="3">
        <v>26</v>
      </c>
      <c r="L831" s="3">
        <v>14</v>
      </c>
      <c r="M831" s="3">
        <v>11</v>
      </c>
      <c r="N831" s="3">
        <v>5</v>
      </c>
      <c r="O831" s="3">
        <v>178</v>
      </c>
      <c r="P831" s="3">
        <v>10</v>
      </c>
      <c r="Q831" s="3">
        <v>4</v>
      </c>
      <c r="R831" s="3">
        <v>10</v>
      </c>
      <c r="S831" s="3">
        <v>2</v>
      </c>
      <c r="T831" s="3">
        <v>0</v>
      </c>
      <c r="U831" s="3">
        <v>5</v>
      </c>
      <c r="V831" s="3">
        <v>0</v>
      </c>
      <c r="W831" s="3">
        <v>0</v>
      </c>
      <c r="X831" s="3">
        <v>0</v>
      </c>
      <c r="Y831" s="3">
        <v>3</v>
      </c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>
        <v>0</v>
      </c>
      <c r="BA831" s="3">
        <v>17</v>
      </c>
      <c r="BB831" s="3">
        <v>448</v>
      </c>
      <c r="BC831" s="3">
        <v>679</v>
      </c>
    </row>
    <row r="832" spans="1:55" s="1" customFormat="1" ht="11.7" x14ac:dyDescent="0.45">
      <c r="A832" s="4">
        <v>831</v>
      </c>
      <c r="B832" s="3">
        <v>478</v>
      </c>
      <c r="C832" s="3" t="s">
        <v>34</v>
      </c>
      <c r="D832" s="5" t="s">
        <v>78</v>
      </c>
      <c r="E832" s="5">
        <f>VLOOKUP(D832,Sheet2!$A$2:$B$154,2,FALSE)</f>
        <v>20067</v>
      </c>
      <c r="F832" s="5" t="str">
        <f>VLOOKUP(E832,Sheet2!$B$2:$C$154,2,FALSE)</f>
        <v>OAXACA DE JUÁREZ</v>
      </c>
      <c r="G832" s="3">
        <v>76</v>
      </c>
      <c r="H832" s="3">
        <v>50</v>
      </c>
      <c r="I832" s="3">
        <v>14</v>
      </c>
      <c r="J832" s="3">
        <v>6</v>
      </c>
      <c r="K832" s="3">
        <v>17</v>
      </c>
      <c r="L832" s="3">
        <v>9</v>
      </c>
      <c r="M832" s="3">
        <v>7</v>
      </c>
      <c r="N832" s="3">
        <v>7</v>
      </c>
      <c r="O832" s="3">
        <v>186</v>
      </c>
      <c r="P832" s="3">
        <v>10</v>
      </c>
      <c r="Q832" s="3">
        <v>3</v>
      </c>
      <c r="R832" s="3">
        <v>15</v>
      </c>
      <c r="S832" s="3">
        <v>6</v>
      </c>
      <c r="T832" s="3">
        <v>0</v>
      </c>
      <c r="U832" s="3">
        <v>9</v>
      </c>
      <c r="V832" s="3">
        <v>0</v>
      </c>
      <c r="W832" s="3">
        <v>0</v>
      </c>
      <c r="X832" s="3">
        <v>0</v>
      </c>
      <c r="Y832" s="3">
        <v>4</v>
      </c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>
        <v>0</v>
      </c>
      <c r="BA832" s="3">
        <v>11</v>
      </c>
      <c r="BB832" s="3">
        <v>430</v>
      </c>
      <c r="BC832" s="3">
        <v>676</v>
      </c>
    </row>
    <row r="833" spans="1:55" s="1" customFormat="1" ht="11.7" x14ac:dyDescent="0.45">
      <c r="A833" s="4">
        <v>832</v>
      </c>
      <c r="B833" s="3">
        <v>478</v>
      </c>
      <c r="C833" s="3" t="s">
        <v>36</v>
      </c>
      <c r="D833" s="5" t="s">
        <v>78</v>
      </c>
      <c r="E833" s="5">
        <f>VLOOKUP(D833,Sheet2!$A$2:$B$154,2,FALSE)</f>
        <v>20067</v>
      </c>
      <c r="F833" s="5" t="str">
        <f>VLOOKUP(E833,Sheet2!$B$2:$C$154,2,FALSE)</f>
        <v>OAXACA DE JUÁREZ</v>
      </c>
      <c r="G833" s="3">
        <v>75</v>
      </c>
      <c r="H833" s="3">
        <v>49</v>
      </c>
      <c r="I833" s="3">
        <v>11</v>
      </c>
      <c r="J833" s="3">
        <v>14</v>
      </c>
      <c r="K833" s="3">
        <v>24</v>
      </c>
      <c r="L833" s="3">
        <v>8</v>
      </c>
      <c r="M833" s="3">
        <v>4</v>
      </c>
      <c r="N833" s="3">
        <v>4</v>
      </c>
      <c r="O833" s="3">
        <v>211</v>
      </c>
      <c r="P833" s="3">
        <v>11</v>
      </c>
      <c r="Q833" s="3">
        <v>5</v>
      </c>
      <c r="R833" s="3">
        <v>8</v>
      </c>
      <c r="S833" s="3">
        <v>2</v>
      </c>
      <c r="T833" s="3">
        <v>0</v>
      </c>
      <c r="U833" s="3">
        <v>9</v>
      </c>
      <c r="V833" s="3">
        <v>0</v>
      </c>
      <c r="W833" s="3">
        <v>0</v>
      </c>
      <c r="X833" s="3">
        <v>0</v>
      </c>
      <c r="Y833" s="3">
        <v>4</v>
      </c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>
        <v>0</v>
      </c>
      <c r="BA833" s="3">
        <v>7</v>
      </c>
      <c r="BB833" s="3">
        <v>446</v>
      </c>
      <c r="BC833" s="3">
        <v>676</v>
      </c>
    </row>
    <row r="834" spans="1:55" s="1" customFormat="1" ht="11.7" x14ac:dyDescent="0.45">
      <c r="A834" s="4">
        <v>833</v>
      </c>
      <c r="B834" s="3">
        <v>478</v>
      </c>
      <c r="C834" s="3" t="s">
        <v>37</v>
      </c>
      <c r="D834" s="5" t="s">
        <v>78</v>
      </c>
      <c r="E834" s="5">
        <f>VLOOKUP(D834,Sheet2!$A$2:$B$154,2,FALSE)</f>
        <v>20067</v>
      </c>
      <c r="F834" s="5" t="str">
        <f>VLOOKUP(E834,Sheet2!$B$2:$C$154,2,FALSE)</f>
        <v>OAXACA DE JUÁREZ</v>
      </c>
      <c r="G834" s="3">
        <v>69</v>
      </c>
      <c r="H834" s="3">
        <v>61</v>
      </c>
      <c r="I834" s="3">
        <v>20</v>
      </c>
      <c r="J834" s="3">
        <v>8</v>
      </c>
      <c r="K834" s="3">
        <v>22</v>
      </c>
      <c r="L834" s="3">
        <v>0</v>
      </c>
      <c r="M834" s="3">
        <v>8</v>
      </c>
      <c r="N834" s="3">
        <v>4</v>
      </c>
      <c r="O834" s="3">
        <v>184</v>
      </c>
      <c r="P834" s="3">
        <v>7</v>
      </c>
      <c r="Q834" s="3">
        <v>6</v>
      </c>
      <c r="R834" s="3">
        <v>12</v>
      </c>
      <c r="S834" s="3">
        <v>4</v>
      </c>
      <c r="T834" s="3">
        <v>0</v>
      </c>
      <c r="U834" s="3">
        <v>10</v>
      </c>
      <c r="V834" s="3">
        <v>0</v>
      </c>
      <c r="W834" s="3">
        <v>0</v>
      </c>
      <c r="X834" s="3">
        <v>0</v>
      </c>
      <c r="Y834" s="3">
        <v>7</v>
      </c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>
        <v>0</v>
      </c>
      <c r="BA834" s="3">
        <v>12</v>
      </c>
      <c r="BB834" s="3">
        <v>434</v>
      </c>
      <c r="BC834" s="3">
        <v>676</v>
      </c>
    </row>
    <row r="835" spans="1:55" s="1" customFormat="1" ht="11.7" x14ac:dyDescent="0.45">
      <c r="A835" s="4">
        <v>834</v>
      </c>
      <c r="B835" s="3">
        <v>478</v>
      </c>
      <c r="C835" s="3" t="s">
        <v>44</v>
      </c>
      <c r="D835" s="5" t="s">
        <v>78</v>
      </c>
      <c r="E835" s="5">
        <f>VLOOKUP(D835,Sheet2!$A$2:$B$154,2,FALSE)</f>
        <v>20067</v>
      </c>
      <c r="F835" s="5" t="str">
        <f>VLOOKUP(E835,Sheet2!$B$2:$C$154,2,FALSE)</f>
        <v>OAXACA DE JUÁREZ</v>
      </c>
      <c r="G835" s="3">
        <v>83</v>
      </c>
      <c r="H835" s="3">
        <v>47</v>
      </c>
      <c r="I835" s="3">
        <v>20</v>
      </c>
      <c r="J835" s="3">
        <v>13</v>
      </c>
      <c r="K835" s="3">
        <v>17</v>
      </c>
      <c r="L835" s="3">
        <v>14</v>
      </c>
      <c r="M835" s="3">
        <v>4</v>
      </c>
      <c r="N835" s="3">
        <v>4</v>
      </c>
      <c r="O835" s="3">
        <v>197</v>
      </c>
      <c r="P835" s="3">
        <v>6</v>
      </c>
      <c r="Q835" s="3">
        <v>2</v>
      </c>
      <c r="R835" s="3">
        <v>12</v>
      </c>
      <c r="S835" s="3">
        <v>4</v>
      </c>
      <c r="T835" s="3">
        <v>0</v>
      </c>
      <c r="U835" s="3">
        <v>6</v>
      </c>
      <c r="V835" s="3">
        <v>0</v>
      </c>
      <c r="W835" s="3">
        <v>0</v>
      </c>
      <c r="X835" s="3">
        <v>0</v>
      </c>
      <c r="Y835" s="3">
        <v>0</v>
      </c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>
        <v>0</v>
      </c>
      <c r="BA835" s="3">
        <v>15</v>
      </c>
      <c r="BB835" s="3">
        <v>444</v>
      </c>
      <c r="BC835" s="3">
        <v>676</v>
      </c>
    </row>
    <row r="836" spans="1:55" s="1" customFormat="1" ht="11.7" x14ac:dyDescent="0.45">
      <c r="A836" s="4">
        <v>835</v>
      </c>
      <c r="B836" s="3">
        <v>478</v>
      </c>
      <c r="C836" s="3" t="s">
        <v>45</v>
      </c>
      <c r="D836" s="5" t="s">
        <v>78</v>
      </c>
      <c r="E836" s="5">
        <f>VLOOKUP(D836,Sheet2!$A$2:$B$154,2,FALSE)</f>
        <v>20067</v>
      </c>
      <c r="F836" s="5" t="str">
        <f>VLOOKUP(E836,Sheet2!$B$2:$C$154,2,FALSE)</f>
        <v>OAXACA DE JUÁREZ</v>
      </c>
      <c r="G836" s="3">
        <v>68</v>
      </c>
      <c r="H836" s="3">
        <v>64</v>
      </c>
      <c r="I836" s="3">
        <v>12</v>
      </c>
      <c r="J836" s="3">
        <v>11</v>
      </c>
      <c r="K836" s="3">
        <v>12</v>
      </c>
      <c r="L836" s="3">
        <v>7</v>
      </c>
      <c r="M836" s="3">
        <v>4</v>
      </c>
      <c r="N836" s="3">
        <v>4</v>
      </c>
      <c r="O836" s="3">
        <v>191</v>
      </c>
      <c r="P836" s="3">
        <v>8</v>
      </c>
      <c r="Q836" s="3">
        <v>5</v>
      </c>
      <c r="R836" s="3">
        <v>13</v>
      </c>
      <c r="S836" s="3">
        <v>4</v>
      </c>
      <c r="T836" s="3">
        <v>0</v>
      </c>
      <c r="U836" s="3">
        <v>9</v>
      </c>
      <c r="V836" s="3">
        <v>0</v>
      </c>
      <c r="W836" s="3">
        <v>0</v>
      </c>
      <c r="X836" s="3">
        <v>0</v>
      </c>
      <c r="Y836" s="3">
        <v>2</v>
      </c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>
        <v>1</v>
      </c>
      <c r="BA836" s="3">
        <v>9</v>
      </c>
      <c r="BB836" s="3">
        <v>424</v>
      </c>
      <c r="BC836" s="3">
        <v>676</v>
      </c>
    </row>
    <row r="837" spans="1:55" s="1" customFormat="1" ht="11.7" x14ac:dyDescent="0.45">
      <c r="A837" s="4">
        <v>836</v>
      </c>
      <c r="B837" s="3">
        <v>479</v>
      </c>
      <c r="C837" s="3" t="s">
        <v>34</v>
      </c>
      <c r="D837" s="5" t="s">
        <v>78</v>
      </c>
      <c r="E837" s="5">
        <f>VLOOKUP(D837,Sheet2!$A$2:$B$154,2,FALSE)</f>
        <v>20067</v>
      </c>
      <c r="F837" s="5" t="str">
        <f>VLOOKUP(E837,Sheet2!$B$2:$C$154,2,FALSE)</f>
        <v>OAXACA DE JUÁREZ</v>
      </c>
      <c r="G837" s="3">
        <v>48</v>
      </c>
      <c r="H837" s="3">
        <v>61</v>
      </c>
      <c r="I837" s="3">
        <v>18</v>
      </c>
      <c r="J837" s="3">
        <v>5</v>
      </c>
      <c r="K837" s="3">
        <v>14</v>
      </c>
      <c r="L837" s="3">
        <v>5</v>
      </c>
      <c r="M837" s="3">
        <v>7</v>
      </c>
      <c r="N837" s="3">
        <v>3</v>
      </c>
      <c r="O837" s="3">
        <v>167</v>
      </c>
      <c r="P837" s="3">
        <v>9</v>
      </c>
      <c r="Q837" s="3">
        <v>2</v>
      </c>
      <c r="R837" s="3">
        <v>18</v>
      </c>
      <c r="S837" s="3">
        <v>1</v>
      </c>
      <c r="T837" s="3">
        <v>0</v>
      </c>
      <c r="U837" s="3">
        <v>3</v>
      </c>
      <c r="V837" s="3">
        <v>0</v>
      </c>
      <c r="W837" s="3">
        <v>0</v>
      </c>
      <c r="X837" s="3">
        <v>0</v>
      </c>
      <c r="Y837" s="3">
        <v>4</v>
      </c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>
        <v>0</v>
      </c>
      <c r="BA837" s="3">
        <v>4</v>
      </c>
      <c r="BB837" s="3">
        <v>369</v>
      </c>
      <c r="BC837" s="3">
        <v>603</v>
      </c>
    </row>
    <row r="838" spans="1:55" s="1" customFormat="1" ht="11.7" x14ac:dyDescent="0.45">
      <c r="A838" s="4">
        <v>837</v>
      </c>
      <c r="B838" s="3">
        <v>479</v>
      </c>
      <c r="C838" s="3" t="s">
        <v>36</v>
      </c>
      <c r="D838" s="5" t="s">
        <v>78</v>
      </c>
      <c r="E838" s="5">
        <f>VLOOKUP(D838,Sheet2!$A$2:$B$154,2,FALSE)</f>
        <v>20067</v>
      </c>
      <c r="F838" s="5" t="str">
        <f>VLOOKUP(E838,Sheet2!$B$2:$C$154,2,FALSE)</f>
        <v>OAXACA DE JUÁREZ</v>
      </c>
      <c r="G838" s="3">
        <v>66</v>
      </c>
      <c r="H838" s="3">
        <v>44</v>
      </c>
      <c r="I838" s="3">
        <v>12</v>
      </c>
      <c r="J838" s="3">
        <v>11</v>
      </c>
      <c r="K838" s="3">
        <v>19</v>
      </c>
      <c r="L838" s="3">
        <v>9</v>
      </c>
      <c r="M838" s="3">
        <v>13</v>
      </c>
      <c r="N838" s="3">
        <v>4</v>
      </c>
      <c r="O838" s="3">
        <v>175</v>
      </c>
      <c r="P838" s="3">
        <v>2</v>
      </c>
      <c r="Q838" s="3">
        <v>2</v>
      </c>
      <c r="R838" s="3">
        <v>7</v>
      </c>
      <c r="S838" s="3">
        <v>3</v>
      </c>
      <c r="T838" s="3">
        <v>0</v>
      </c>
      <c r="U838" s="3">
        <v>8</v>
      </c>
      <c r="V838" s="3">
        <v>0</v>
      </c>
      <c r="W838" s="3">
        <v>0</v>
      </c>
      <c r="X838" s="3">
        <v>0</v>
      </c>
      <c r="Y838" s="3">
        <v>0</v>
      </c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>
        <v>0</v>
      </c>
      <c r="BA838" s="3">
        <v>11</v>
      </c>
      <c r="BB838" s="3">
        <v>386</v>
      </c>
      <c r="BC838" s="3">
        <v>603</v>
      </c>
    </row>
    <row r="839" spans="1:55" s="1" customFormat="1" ht="11.7" x14ac:dyDescent="0.45">
      <c r="A839" s="4">
        <v>838</v>
      </c>
      <c r="B839" s="3">
        <v>479</v>
      </c>
      <c r="C839" s="3" t="s">
        <v>37</v>
      </c>
      <c r="D839" s="5" t="s">
        <v>78</v>
      </c>
      <c r="E839" s="5">
        <f>VLOOKUP(D839,Sheet2!$A$2:$B$154,2,FALSE)</f>
        <v>20067</v>
      </c>
      <c r="F839" s="5" t="str">
        <f>VLOOKUP(E839,Sheet2!$B$2:$C$154,2,FALSE)</f>
        <v>OAXACA DE JUÁREZ</v>
      </c>
      <c r="G839" s="3">
        <v>66</v>
      </c>
      <c r="H839" s="3">
        <v>26</v>
      </c>
      <c r="I839" s="3">
        <v>17</v>
      </c>
      <c r="J839" s="3">
        <v>6</v>
      </c>
      <c r="K839" s="3">
        <v>15</v>
      </c>
      <c r="L839" s="3">
        <v>5</v>
      </c>
      <c r="M839" s="3">
        <v>7</v>
      </c>
      <c r="N839" s="3">
        <v>1</v>
      </c>
      <c r="O839" s="3">
        <v>178</v>
      </c>
      <c r="P839" s="3">
        <v>4</v>
      </c>
      <c r="Q839" s="3">
        <v>3</v>
      </c>
      <c r="R839" s="3">
        <v>11</v>
      </c>
      <c r="S839" s="3">
        <v>1</v>
      </c>
      <c r="T839" s="3">
        <v>0</v>
      </c>
      <c r="U839" s="3">
        <v>13</v>
      </c>
      <c r="V839" s="3">
        <v>0</v>
      </c>
      <c r="W839" s="3">
        <v>0</v>
      </c>
      <c r="X839" s="3">
        <v>0</v>
      </c>
      <c r="Y839" s="3">
        <v>3</v>
      </c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>
        <v>0</v>
      </c>
      <c r="BA839" s="3">
        <v>10</v>
      </c>
      <c r="BB839" s="3">
        <v>366</v>
      </c>
      <c r="BC839" s="3">
        <v>603</v>
      </c>
    </row>
    <row r="840" spans="1:55" s="1" customFormat="1" ht="11.7" x14ac:dyDescent="0.45">
      <c r="A840" s="4">
        <v>839</v>
      </c>
      <c r="B840" s="3">
        <v>480</v>
      </c>
      <c r="C840" s="3" t="s">
        <v>34</v>
      </c>
      <c r="D840" s="5" t="s">
        <v>78</v>
      </c>
      <c r="E840" s="5">
        <f>VLOOKUP(D840,Sheet2!$A$2:$B$154,2,FALSE)</f>
        <v>20067</v>
      </c>
      <c r="F840" s="5" t="str">
        <f>VLOOKUP(E840,Sheet2!$B$2:$C$154,2,FALSE)</f>
        <v>OAXACA DE JUÁREZ</v>
      </c>
      <c r="G840" s="3">
        <v>89</v>
      </c>
      <c r="H840" s="3">
        <v>142</v>
      </c>
      <c r="I840" s="3">
        <v>8</v>
      </c>
      <c r="J840" s="3">
        <v>10</v>
      </c>
      <c r="K840" s="3">
        <v>21</v>
      </c>
      <c r="L840" s="3">
        <v>9</v>
      </c>
      <c r="M840" s="3">
        <v>6</v>
      </c>
      <c r="N840" s="3">
        <v>8</v>
      </c>
      <c r="O840" s="3">
        <v>127</v>
      </c>
      <c r="P840" s="3">
        <v>7</v>
      </c>
      <c r="Q840" s="3">
        <v>1</v>
      </c>
      <c r="R840" s="3">
        <v>5</v>
      </c>
      <c r="S840" s="3">
        <v>2</v>
      </c>
      <c r="T840" s="3">
        <v>0</v>
      </c>
      <c r="U840" s="3">
        <v>4</v>
      </c>
      <c r="V840" s="3">
        <v>0</v>
      </c>
      <c r="W840" s="3">
        <v>0</v>
      </c>
      <c r="X840" s="3">
        <v>0</v>
      </c>
      <c r="Y840" s="3">
        <v>1</v>
      </c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>
        <v>0</v>
      </c>
      <c r="BA840" s="3">
        <v>5</v>
      </c>
      <c r="BB840" s="3">
        <v>445</v>
      </c>
      <c r="BC840" s="3">
        <v>627</v>
      </c>
    </row>
    <row r="841" spans="1:55" s="1" customFormat="1" ht="11.7" x14ac:dyDescent="0.45">
      <c r="A841" s="4">
        <v>840</v>
      </c>
      <c r="B841" s="3">
        <v>480</v>
      </c>
      <c r="C841" s="3" t="s">
        <v>36</v>
      </c>
      <c r="D841" s="5" t="s">
        <v>78</v>
      </c>
      <c r="E841" s="5">
        <f>VLOOKUP(D841,Sheet2!$A$2:$B$154,2,FALSE)</f>
        <v>20067</v>
      </c>
      <c r="F841" s="5" t="str">
        <f>VLOOKUP(E841,Sheet2!$B$2:$C$154,2,FALSE)</f>
        <v>OAXACA DE JUÁREZ</v>
      </c>
      <c r="G841" s="3">
        <v>78</v>
      </c>
      <c r="H841" s="3">
        <v>111</v>
      </c>
      <c r="I841" s="3">
        <v>8</v>
      </c>
      <c r="J841" s="3">
        <v>10</v>
      </c>
      <c r="K841" s="3">
        <v>9</v>
      </c>
      <c r="L841" s="3">
        <v>7</v>
      </c>
      <c r="M841" s="3">
        <v>8</v>
      </c>
      <c r="N841" s="3">
        <v>5</v>
      </c>
      <c r="O841" s="3">
        <v>147</v>
      </c>
      <c r="P841" s="3">
        <v>9</v>
      </c>
      <c r="Q841" s="3">
        <v>1</v>
      </c>
      <c r="R841" s="3">
        <v>10</v>
      </c>
      <c r="S841" s="3">
        <v>2</v>
      </c>
      <c r="T841" s="3">
        <v>0</v>
      </c>
      <c r="U841" s="3">
        <v>6</v>
      </c>
      <c r="V841" s="3">
        <v>0</v>
      </c>
      <c r="W841" s="3">
        <v>0</v>
      </c>
      <c r="X841" s="3">
        <v>0</v>
      </c>
      <c r="Y841" s="3">
        <v>1</v>
      </c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>
        <v>0</v>
      </c>
      <c r="BA841" s="3">
        <v>14</v>
      </c>
      <c r="BB841" s="3">
        <v>426</v>
      </c>
      <c r="BC841" s="3">
        <v>626</v>
      </c>
    </row>
    <row r="842" spans="1:55" s="1" customFormat="1" ht="11.7" x14ac:dyDescent="0.45">
      <c r="A842" s="4">
        <v>841</v>
      </c>
      <c r="B842" s="3">
        <v>480</v>
      </c>
      <c r="C842" s="3" t="s">
        <v>37</v>
      </c>
      <c r="D842" s="5" t="s">
        <v>78</v>
      </c>
      <c r="E842" s="5">
        <f>VLOOKUP(D842,Sheet2!$A$2:$B$154,2,FALSE)</f>
        <v>20067</v>
      </c>
      <c r="F842" s="5" t="str">
        <f>VLOOKUP(E842,Sheet2!$B$2:$C$154,2,FALSE)</f>
        <v>OAXACA DE JUÁREZ</v>
      </c>
      <c r="G842" s="3">
        <v>74</v>
      </c>
      <c r="H842" s="3">
        <v>144</v>
      </c>
      <c r="I842" s="3">
        <v>7</v>
      </c>
      <c r="J842" s="3">
        <v>6</v>
      </c>
      <c r="K842" s="3">
        <v>16</v>
      </c>
      <c r="L842" s="3">
        <v>6</v>
      </c>
      <c r="M842" s="3">
        <v>1</v>
      </c>
      <c r="N842" s="3">
        <v>4</v>
      </c>
      <c r="O842" s="3">
        <v>151</v>
      </c>
      <c r="P842" s="3">
        <v>6</v>
      </c>
      <c r="Q842" s="3">
        <v>3</v>
      </c>
      <c r="R842" s="3">
        <v>7</v>
      </c>
      <c r="S842" s="3">
        <v>4</v>
      </c>
      <c r="T842" s="3">
        <v>0</v>
      </c>
      <c r="U842" s="3">
        <v>3</v>
      </c>
      <c r="V842" s="3">
        <v>0</v>
      </c>
      <c r="W842" s="3">
        <v>0</v>
      </c>
      <c r="X842" s="3">
        <v>0</v>
      </c>
      <c r="Y842" s="3">
        <v>6</v>
      </c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>
        <v>0</v>
      </c>
      <c r="BA842" s="3">
        <v>13</v>
      </c>
      <c r="BB842" s="3">
        <v>451</v>
      </c>
      <c r="BC842" s="3">
        <v>626</v>
      </c>
    </row>
    <row r="843" spans="1:55" s="1" customFormat="1" ht="11.7" x14ac:dyDescent="0.45">
      <c r="A843" s="4">
        <v>842</v>
      </c>
      <c r="B843" s="3">
        <v>481</v>
      </c>
      <c r="C843" s="3" t="s">
        <v>34</v>
      </c>
      <c r="D843" s="5" t="s">
        <v>78</v>
      </c>
      <c r="E843" s="5">
        <f>VLOOKUP(D843,Sheet2!$A$2:$B$154,2,FALSE)</f>
        <v>20067</v>
      </c>
      <c r="F843" s="5" t="str">
        <f>VLOOKUP(E843,Sheet2!$B$2:$C$154,2,FALSE)</f>
        <v>OAXACA DE JUÁREZ</v>
      </c>
      <c r="G843" s="3">
        <v>107</v>
      </c>
      <c r="H843" s="3">
        <v>102</v>
      </c>
      <c r="I843" s="3">
        <v>12</v>
      </c>
      <c r="J843" s="3">
        <v>11</v>
      </c>
      <c r="K843" s="3">
        <v>16</v>
      </c>
      <c r="L843" s="3">
        <v>8</v>
      </c>
      <c r="M843" s="3">
        <v>5</v>
      </c>
      <c r="N843" s="3">
        <v>11</v>
      </c>
      <c r="O843" s="3">
        <v>190</v>
      </c>
      <c r="P843" s="3">
        <v>12</v>
      </c>
      <c r="Q843" s="3">
        <v>2</v>
      </c>
      <c r="R843" s="3">
        <v>10</v>
      </c>
      <c r="S843" s="3">
        <v>0</v>
      </c>
      <c r="T843" s="3">
        <v>0</v>
      </c>
      <c r="U843" s="3">
        <v>7</v>
      </c>
      <c r="V843" s="3">
        <v>0</v>
      </c>
      <c r="W843" s="3">
        <v>0</v>
      </c>
      <c r="X843" s="3">
        <v>0</v>
      </c>
      <c r="Y843" s="3">
        <v>0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>
        <v>0</v>
      </c>
      <c r="BA843" s="3">
        <v>10</v>
      </c>
      <c r="BB843" s="3">
        <v>503</v>
      </c>
      <c r="BC843" s="3">
        <v>714</v>
      </c>
    </row>
    <row r="844" spans="1:55" s="1" customFormat="1" ht="11.7" x14ac:dyDescent="0.45">
      <c r="A844" s="4">
        <v>843</v>
      </c>
      <c r="B844" s="3">
        <v>481</v>
      </c>
      <c r="C844" s="3" t="s">
        <v>36</v>
      </c>
      <c r="D844" s="5" t="s">
        <v>78</v>
      </c>
      <c r="E844" s="5">
        <f>VLOOKUP(D844,Sheet2!$A$2:$B$154,2,FALSE)</f>
        <v>20067</v>
      </c>
      <c r="F844" s="5" t="str">
        <f>VLOOKUP(E844,Sheet2!$B$2:$C$154,2,FALSE)</f>
        <v>OAXACA DE JUÁREZ</v>
      </c>
      <c r="G844" s="3">
        <v>112</v>
      </c>
      <c r="H844" s="3">
        <v>93</v>
      </c>
      <c r="I844" s="3">
        <v>18</v>
      </c>
      <c r="J844" s="3">
        <v>8</v>
      </c>
      <c r="K844" s="3">
        <v>17</v>
      </c>
      <c r="L844" s="3">
        <v>12</v>
      </c>
      <c r="M844" s="3">
        <v>5</v>
      </c>
      <c r="N844" s="3">
        <v>7</v>
      </c>
      <c r="O844" s="3">
        <v>186</v>
      </c>
      <c r="P844" s="3">
        <v>8</v>
      </c>
      <c r="Q844" s="3">
        <v>6</v>
      </c>
      <c r="R844" s="3">
        <v>2</v>
      </c>
      <c r="S844" s="3">
        <v>3</v>
      </c>
      <c r="T844" s="3">
        <v>0</v>
      </c>
      <c r="U844" s="3">
        <v>1</v>
      </c>
      <c r="V844" s="3">
        <v>0</v>
      </c>
      <c r="W844" s="3">
        <v>0</v>
      </c>
      <c r="X844" s="3">
        <v>0</v>
      </c>
      <c r="Y844" s="3">
        <v>1</v>
      </c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>
        <v>0</v>
      </c>
      <c r="BA844" s="3">
        <v>12</v>
      </c>
      <c r="BB844" s="3">
        <v>491</v>
      </c>
      <c r="BC844" s="3">
        <v>714</v>
      </c>
    </row>
    <row r="845" spans="1:55" s="1" customFormat="1" ht="11.7" x14ac:dyDescent="0.45">
      <c r="A845" s="4">
        <v>844</v>
      </c>
      <c r="B845" s="3">
        <v>481</v>
      </c>
      <c r="C845" s="3" t="s">
        <v>37</v>
      </c>
      <c r="D845" s="5" t="s">
        <v>78</v>
      </c>
      <c r="E845" s="5">
        <f>VLOOKUP(D845,Sheet2!$A$2:$B$154,2,FALSE)</f>
        <v>20067</v>
      </c>
      <c r="F845" s="5" t="str">
        <f>VLOOKUP(E845,Sheet2!$B$2:$C$154,2,FALSE)</f>
        <v>OAXACA DE JUÁREZ</v>
      </c>
      <c r="G845" s="3">
        <v>70</v>
      </c>
      <c r="H845" s="3">
        <v>82</v>
      </c>
      <c r="I845" s="3">
        <v>13</v>
      </c>
      <c r="J845" s="3">
        <v>7</v>
      </c>
      <c r="K845" s="3">
        <v>22</v>
      </c>
      <c r="L845" s="3">
        <v>7</v>
      </c>
      <c r="M845" s="3">
        <v>5</v>
      </c>
      <c r="N845" s="3">
        <v>6</v>
      </c>
      <c r="O845" s="3">
        <v>214</v>
      </c>
      <c r="P845" s="3">
        <v>5</v>
      </c>
      <c r="Q845" s="3">
        <v>1</v>
      </c>
      <c r="R845" s="3">
        <v>10</v>
      </c>
      <c r="S845" s="3">
        <v>2</v>
      </c>
      <c r="T845" s="3">
        <v>0</v>
      </c>
      <c r="U845" s="3">
        <v>8</v>
      </c>
      <c r="V845" s="3">
        <v>0</v>
      </c>
      <c r="W845" s="3">
        <v>0</v>
      </c>
      <c r="X845" s="3">
        <v>0</v>
      </c>
      <c r="Y845" s="3">
        <v>1</v>
      </c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>
        <v>0</v>
      </c>
      <c r="BA845" s="3">
        <v>19</v>
      </c>
      <c r="BB845" s="3">
        <v>472</v>
      </c>
      <c r="BC845" s="3">
        <v>714</v>
      </c>
    </row>
    <row r="846" spans="1:55" s="1" customFormat="1" ht="11.7" x14ac:dyDescent="0.45">
      <c r="A846" s="4">
        <v>845</v>
      </c>
      <c r="B846" s="3">
        <v>481</v>
      </c>
      <c r="C846" s="3" t="s">
        <v>44</v>
      </c>
      <c r="D846" s="5" t="s">
        <v>78</v>
      </c>
      <c r="E846" s="5">
        <f>VLOOKUP(D846,Sheet2!$A$2:$B$154,2,FALSE)</f>
        <v>20067</v>
      </c>
      <c r="F846" s="5" t="str">
        <f>VLOOKUP(E846,Sheet2!$B$2:$C$154,2,FALSE)</f>
        <v>OAXACA DE JUÁREZ</v>
      </c>
      <c r="G846" s="3">
        <v>115</v>
      </c>
      <c r="H846" s="3">
        <v>84</v>
      </c>
      <c r="I846" s="3">
        <v>11</v>
      </c>
      <c r="J846" s="3">
        <v>7</v>
      </c>
      <c r="K846" s="3">
        <v>2</v>
      </c>
      <c r="L846" s="3">
        <v>7</v>
      </c>
      <c r="M846" s="3">
        <v>10</v>
      </c>
      <c r="N846" s="3">
        <v>5</v>
      </c>
      <c r="O846" s="3">
        <v>164</v>
      </c>
      <c r="P846" s="3">
        <v>6</v>
      </c>
      <c r="Q846" s="3">
        <v>2</v>
      </c>
      <c r="R846" s="3">
        <v>6</v>
      </c>
      <c r="S846" s="3">
        <v>1</v>
      </c>
      <c r="T846" s="3">
        <v>0</v>
      </c>
      <c r="U846" s="3">
        <v>8</v>
      </c>
      <c r="V846" s="3">
        <v>0</v>
      </c>
      <c r="W846" s="3">
        <v>0</v>
      </c>
      <c r="X846" s="3">
        <v>0</v>
      </c>
      <c r="Y846" s="3">
        <v>3</v>
      </c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>
        <v>0</v>
      </c>
      <c r="BA846" s="3">
        <v>10</v>
      </c>
      <c r="BB846" s="3">
        <v>441</v>
      </c>
      <c r="BC846" s="3">
        <v>714</v>
      </c>
    </row>
    <row r="847" spans="1:55" s="1" customFormat="1" ht="11.7" x14ac:dyDescent="0.45">
      <c r="A847" s="4">
        <v>846</v>
      </c>
      <c r="B847" s="3">
        <v>481</v>
      </c>
      <c r="C847" s="3" t="s">
        <v>45</v>
      </c>
      <c r="D847" s="5" t="s">
        <v>78</v>
      </c>
      <c r="E847" s="5">
        <f>VLOOKUP(D847,Sheet2!$A$2:$B$154,2,FALSE)</f>
        <v>20067</v>
      </c>
      <c r="F847" s="5" t="str">
        <f>VLOOKUP(E847,Sheet2!$B$2:$C$154,2,FALSE)</f>
        <v>OAXACA DE JUÁREZ</v>
      </c>
      <c r="G847" s="3">
        <v>124</v>
      </c>
      <c r="H847" s="3">
        <v>79</v>
      </c>
      <c r="I847" s="3">
        <v>16</v>
      </c>
      <c r="J847" s="3">
        <v>4</v>
      </c>
      <c r="K847" s="3">
        <v>19</v>
      </c>
      <c r="L847" s="3">
        <v>8</v>
      </c>
      <c r="M847" s="3">
        <v>4</v>
      </c>
      <c r="N847" s="3">
        <v>3</v>
      </c>
      <c r="O847" s="3">
        <v>222</v>
      </c>
      <c r="P847" s="3">
        <v>10</v>
      </c>
      <c r="Q847" s="3">
        <v>0</v>
      </c>
      <c r="R847" s="3">
        <v>5</v>
      </c>
      <c r="S847" s="3">
        <v>0</v>
      </c>
      <c r="T847" s="3">
        <v>0</v>
      </c>
      <c r="U847" s="3">
        <v>4</v>
      </c>
      <c r="V847" s="3">
        <v>0</v>
      </c>
      <c r="W847" s="3">
        <v>0</v>
      </c>
      <c r="X847" s="3">
        <v>0</v>
      </c>
      <c r="Y847" s="3">
        <v>2</v>
      </c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>
        <v>0</v>
      </c>
      <c r="BA847" s="3">
        <v>9</v>
      </c>
      <c r="BB847" s="3">
        <v>509</v>
      </c>
      <c r="BC847" s="3">
        <v>714</v>
      </c>
    </row>
    <row r="848" spans="1:55" s="1" customFormat="1" ht="11.7" x14ac:dyDescent="0.45">
      <c r="A848" s="4">
        <v>847</v>
      </c>
      <c r="B848" s="3">
        <v>482</v>
      </c>
      <c r="C848" s="3" t="s">
        <v>34</v>
      </c>
      <c r="D848" s="5" t="s">
        <v>78</v>
      </c>
      <c r="E848" s="5">
        <f>VLOOKUP(D848,Sheet2!$A$2:$B$154,2,FALSE)</f>
        <v>20067</v>
      </c>
      <c r="F848" s="5" t="str">
        <f>VLOOKUP(E848,Sheet2!$B$2:$C$154,2,FALSE)</f>
        <v>OAXACA DE JUÁREZ</v>
      </c>
      <c r="G848" s="3">
        <v>106</v>
      </c>
      <c r="H848" s="3">
        <v>65</v>
      </c>
      <c r="I848" s="3">
        <v>19</v>
      </c>
      <c r="J848" s="3">
        <v>8</v>
      </c>
      <c r="K848" s="3">
        <v>19</v>
      </c>
      <c r="L848" s="3">
        <v>12</v>
      </c>
      <c r="M848" s="3">
        <v>5</v>
      </c>
      <c r="N848" s="3">
        <v>3</v>
      </c>
      <c r="O848" s="3">
        <v>215</v>
      </c>
      <c r="P848" s="3">
        <v>8</v>
      </c>
      <c r="Q848" s="3">
        <v>4</v>
      </c>
      <c r="R848" s="3">
        <v>10</v>
      </c>
      <c r="S848" s="3">
        <v>7</v>
      </c>
      <c r="T848" s="3">
        <v>0</v>
      </c>
      <c r="U848" s="3">
        <v>7</v>
      </c>
      <c r="V848" s="3">
        <v>0</v>
      </c>
      <c r="W848" s="3">
        <v>0</v>
      </c>
      <c r="X848" s="3">
        <v>0</v>
      </c>
      <c r="Y848" s="3">
        <v>1</v>
      </c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>
        <v>0</v>
      </c>
      <c r="BA848" s="3">
        <v>10</v>
      </c>
      <c r="BB848" s="3">
        <v>499</v>
      </c>
      <c r="BC848" s="3">
        <v>736</v>
      </c>
    </row>
    <row r="849" spans="1:55" s="1" customFormat="1" ht="11.7" x14ac:dyDescent="0.45">
      <c r="A849" s="4">
        <v>848</v>
      </c>
      <c r="B849" s="3">
        <v>482</v>
      </c>
      <c r="C849" s="3" t="s">
        <v>36</v>
      </c>
      <c r="D849" s="5" t="s">
        <v>78</v>
      </c>
      <c r="E849" s="5">
        <f>VLOOKUP(D849,Sheet2!$A$2:$B$154,2,FALSE)</f>
        <v>20067</v>
      </c>
      <c r="F849" s="5" t="str">
        <f>VLOOKUP(E849,Sheet2!$B$2:$C$154,2,FALSE)</f>
        <v>OAXACA DE JUÁREZ</v>
      </c>
      <c r="G849" s="3">
        <v>107</v>
      </c>
      <c r="H849" s="3">
        <v>54</v>
      </c>
      <c r="I849" s="3">
        <v>27</v>
      </c>
      <c r="J849" s="3">
        <v>11</v>
      </c>
      <c r="K849" s="3">
        <v>18</v>
      </c>
      <c r="L849" s="3">
        <v>14</v>
      </c>
      <c r="M849" s="3">
        <v>12</v>
      </c>
      <c r="N849" s="3">
        <v>3</v>
      </c>
      <c r="O849" s="3">
        <v>185</v>
      </c>
      <c r="P849" s="3">
        <v>5</v>
      </c>
      <c r="Q849" s="3">
        <v>1</v>
      </c>
      <c r="R849" s="3">
        <v>6</v>
      </c>
      <c r="S849" s="3">
        <v>6</v>
      </c>
      <c r="T849" s="3">
        <v>0</v>
      </c>
      <c r="U849" s="3">
        <v>5</v>
      </c>
      <c r="V849" s="3">
        <v>0</v>
      </c>
      <c r="W849" s="3">
        <v>0</v>
      </c>
      <c r="X849" s="3">
        <v>0</v>
      </c>
      <c r="Y849" s="3">
        <v>5</v>
      </c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>
        <v>0</v>
      </c>
      <c r="BA849" s="3">
        <v>12</v>
      </c>
      <c r="BB849" s="3">
        <v>471</v>
      </c>
      <c r="BC849" s="3">
        <v>736</v>
      </c>
    </row>
    <row r="850" spans="1:55" s="1" customFormat="1" ht="11.7" x14ac:dyDescent="0.45">
      <c r="A850" s="4">
        <v>849</v>
      </c>
      <c r="B850" s="3">
        <v>482</v>
      </c>
      <c r="C850" s="3" t="s">
        <v>37</v>
      </c>
      <c r="D850" s="5" t="s">
        <v>78</v>
      </c>
      <c r="E850" s="5">
        <f>VLOOKUP(D850,Sheet2!$A$2:$B$154,2,FALSE)</f>
        <v>20067</v>
      </c>
      <c r="F850" s="5" t="str">
        <f>VLOOKUP(E850,Sheet2!$B$2:$C$154,2,FALSE)</f>
        <v>OAXACA DE JUÁREZ</v>
      </c>
      <c r="G850" s="3">
        <v>102</v>
      </c>
      <c r="H850" s="3">
        <v>50</v>
      </c>
      <c r="I850" s="3">
        <v>20</v>
      </c>
      <c r="J850" s="3">
        <v>8</v>
      </c>
      <c r="K850" s="3">
        <v>19</v>
      </c>
      <c r="L850" s="3">
        <v>8</v>
      </c>
      <c r="M850" s="3">
        <v>10</v>
      </c>
      <c r="N850" s="3">
        <v>1</v>
      </c>
      <c r="O850" s="3">
        <v>193</v>
      </c>
      <c r="P850" s="3">
        <v>7</v>
      </c>
      <c r="Q850" s="3">
        <v>3</v>
      </c>
      <c r="R850" s="3">
        <v>4</v>
      </c>
      <c r="S850" s="3">
        <v>4</v>
      </c>
      <c r="T850" s="3">
        <v>0</v>
      </c>
      <c r="U850" s="3">
        <v>8</v>
      </c>
      <c r="V850" s="3">
        <v>0</v>
      </c>
      <c r="W850" s="3">
        <v>0</v>
      </c>
      <c r="X850" s="3">
        <v>0</v>
      </c>
      <c r="Y850" s="3">
        <v>4</v>
      </c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>
        <v>0</v>
      </c>
      <c r="BA850" s="3">
        <v>11</v>
      </c>
      <c r="BB850" s="3">
        <v>452</v>
      </c>
      <c r="BC850" s="3">
        <v>735</v>
      </c>
    </row>
    <row r="851" spans="1:55" s="1" customFormat="1" ht="11.7" x14ac:dyDescent="0.45">
      <c r="A851" s="4">
        <v>850</v>
      </c>
      <c r="B851" s="3">
        <v>482</v>
      </c>
      <c r="C851" s="3" t="s">
        <v>39</v>
      </c>
      <c r="D851" s="5" t="s">
        <v>78</v>
      </c>
      <c r="E851" s="5">
        <f>VLOOKUP(D851,Sheet2!$A$2:$B$154,2,FALSE)</f>
        <v>20067</v>
      </c>
      <c r="F851" s="5" t="str">
        <f>VLOOKUP(E851,Sheet2!$B$2:$C$154,2,FALSE)</f>
        <v>OAXACA DE JUÁREZ</v>
      </c>
      <c r="G851" s="3">
        <v>101</v>
      </c>
      <c r="H851" s="3">
        <v>57</v>
      </c>
      <c r="I851" s="3">
        <v>10</v>
      </c>
      <c r="J851" s="3">
        <v>7</v>
      </c>
      <c r="K851" s="3">
        <v>16</v>
      </c>
      <c r="L851" s="3">
        <v>16</v>
      </c>
      <c r="M851" s="3">
        <v>3</v>
      </c>
      <c r="N851" s="3">
        <v>1</v>
      </c>
      <c r="O851" s="3">
        <v>186</v>
      </c>
      <c r="P851" s="3">
        <v>3</v>
      </c>
      <c r="Q851" s="3">
        <v>5</v>
      </c>
      <c r="R851" s="3">
        <v>0</v>
      </c>
      <c r="S851" s="3">
        <v>7</v>
      </c>
      <c r="T851" s="3">
        <v>0</v>
      </c>
      <c r="U851" s="3">
        <v>6</v>
      </c>
      <c r="V851" s="3">
        <v>0</v>
      </c>
      <c r="W851" s="3">
        <v>0</v>
      </c>
      <c r="X851" s="3">
        <v>0</v>
      </c>
      <c r="Y851" s="3">
        <v>2</v>
      </c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>
        <v>0</v>
      </c>
      <c r="BA851" s="3">
        <v>15</v>
      </c>
      <c r="BB851" s="3">
        <v>435</v>
      </c>
      <c r="BC851" s="3">
        <v>689</v>
      </c>
    </row>
    <row r="852" spans="1:55" s="1" customFormat="1" ht="11.7" x14ac:dyDescent="0.45">
      <c r="A852" s="4">
        <v>851</v>
      </c>
      <c r="B852" s="3">
        <v>482</v>
      </c>
      <c r="C852" s="3" t="s">
        <v>51</v>
      </c>
      <c r="D852" s="5" t="s">
        <v>78</v>
      </c>
      <c r="E852" s="5">
        <f>VLOOKUP(D852,Sheet2!$A$2:$B$154,2,FALSE)</f>
        <v>20067</v>
      </c>
      <c r="F852" s="5" t="str">
        <f>VLOOKUP(E852,Sheet2!$B$2:$C$154,2,FALSE)</f>
        <v>OAXACA DE JUÁREZ</v>
      </c>
      <c r="G852" s="3">
        <v>94</v>
      </c>
      <c r="H852" s="3">
        <v>53</v>
      </c>
      <c r="I852" s="3">
        <v>15</v>
      </c>
      <c r="J852" s="3">
        <v>7</v>
      </c>
      <c r="K852" s="3">
        <v>21</v>
      </c>
      <c r="L852" s="3">
        <v>14</v>
      </c>
      <c r="M852" s="3">
        <v>4</v>
      </c>
      <c r="N852" s="3">
        <v>3</v>
      </c>
      <c r="O852" s="3">
        <v>133</v>
      </c>
      <c r="P852" s="3">
        <v>7</v>
      </c>
      <c r="Q852" s="3">
        <v>3</v>
      </c>
      <c r="R852" s="3">
        <v>1</v>
      </c>
      <c r="S852" s="3">
        <v>7</v>
      </c>
      <c r="T852" s="3">
        <v>0</v>
      </c>
      <c r="U852" s="3">
        <v>8</v>
      </c>
      <c r="V852" s="3">
        <v>0</v>
      </c>
      <c r="W852" s="3">
        <v>0</v>
      </c>
      <c r="X852" s="3">
        <v>0</v>
      </c>
      <c r="Y852" s="3">
        <v>1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>
        <v>0</v>
      </c>
      <c r="BA852" s="3">
        <v>17</v>
      </c>
      <c r="BB852" s="3">
        <v>388</v>
      </c>
      <c r="BC852" s="3">
        <v>688</v>
      </c>
    </row>
    <row r="853" spans="1:55" s="1" customFormat="1" ht="11.7" x14ac:dyDescent="0.45">
      <c r="A853" s="4">
        <v>852</v>
      </c>
      <c r="B853" s="3">
        <v>482</v>
      </c>
      <c r="C853" s="3" t="s">
        <v>46</v>
      </c>
      <c r="D853" s="5" t="s">
        <v>78</v>
      </c>
      <c r="E853" s="5">
        <f>VLOOKUP(D853,Sheet2!$A$2:$B$154,2,FALSE)</f>
        <v>20067</v>
      </c>
      <c r="F853" s="5" t="str">
        <f>VLOOKUP(E853,Sheet2!$B$2:$C$154,2,FALSE)</f>
        <v>OAXACA DE JUÁREZ</v>
      </c>
      <c r="G853" s="3">
        <v>71</v>
      </c>
      <c r="H853" s="3">
        <v>30</v>
      </c>
      <c r="I853" s="3">
        <v>7</v>
      </c>
      <c r="J853" s="3">
        <v>8</v>
      </c>
      <c r="K853" s="3">
        <v>9</v>
      </c>
      <c r="L853" s="3">
        <v>5</v>
      </c>
      <c r="M853" s="3">
        <v>4</v>
      </c>
      <c r="N853" s="3">
        <v>3</v>
      </c>
      <c r="O853" s="3">
        <v>137</v>
      </c>
      <c r="P853" s="3">
        <v>6</v>
      </c>
      <c r="Q853" s="3">
        <v>1</v>
      </c>
      <c r="R853" s="3">
        <v>2</v>
      </c>
      <c r="S853" s="3">
        <v>6</v>
      </c>
      <c r="T853" s="3">
        <v>0</v>
      </c>
      <c r="U853" s="3">
        <v>7</v>
      </c>
      <c r="V853" s="3">
        <v>0</v>
      </c>
      <c r="W853" s="3">
        <v>0</v>
      </c>
      <c r="X853" s="3">
        <v>0</v>
      </c>
      <c r="Y853" s="3">
        <v>0</v>
      </c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>
        <v>0</v>
      </c>
      <c r="BA853" s="3">
        <v>10</v>
      </c>
      <c r="BB853" s="3">
        <v>306</v>
      </c>
      <c r="BC853" s="3">
        <v>503</v>
      </c>
    </row>
    <row r="854" spans="1:55" s="1" customFormat="1" ht="11.7" x14ac:dyDescent="0.45">
      <c r="A854" s="4">
        <v>853</v>
      </c>
      <c r="B854" s="3">
        <v>482</v>
      </c>
      <c r="C854" s="3" t="s">
        <v>87</v>
      </c>
      <c r="D854" s="5" t="s">
        <v>78</v>
      </c>
      <c r="E854" s="5">
        <f>VLOOKUP(D854,Sheet2!$A$2:$B$154,2,FALSE)</f>
        <v>20067</v>
      </c>
      <c r="F854" s="5" t="str">
        <f>VLOOKUP(E854,Sheet2!$B$2:$C$154,2,FALSE)</f>
        <v>OAXACA DE JUÁREZ</v>
      </c>
      <c r="G854" s="3">
        <v>58</v>
      </c>
      <c r="H854" s="3">
        <v>34</v>
      </c>
      <c r="I854" s="3">
        <v>14</v>
      </c>
      <c r="J854" s="3">
        <v>5</v>
      </c>
      <c r="K854" s="3">
        <v>21</v>
      </c>
      <c r="L854" s="3">
        <v>9</v>
      </c>
      <c r="M854" s="3">
        <v>9</v>
      </c>
      <c r="N854" s="3">
        <v>1</v>
      </c>
      <c r="O854" s="3">
        <v>115</v>
      </c>
      <c r="P854" s="3">
        <v>2</v>
      </c>
      <c r="Q854" s="3">
        <v>2</v>
      </c>
      <c r="R854" s="3">
        <v>4</v>
      </c>
      <c r="S854" s="3">
        <v>3</v>
      </c>
      <c r="T854" s="3">
        <v>0</v>
      </c>
      <c r="U854" s="3">
        <v>7</v>
      </c>
      <c r="V854" s="3">
        <v>0</v>
      </c>
      <c r="W854" s="3">
        <v>0</v>
      </c>
      <c r="X854" s="3">
        <v>0</v>
      </c>
      <c r="Y854" s="3">
        <v>2</v>
      </c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>
        <v>0</v>
      </c>
      <c r="BA854" s="3">
        <v>14</v>
      </c>
      <c r="BB854" s="3">
        <v>300</v>
      </c>
      <c r="BC854" s="3">
        <v>503</v>
      </c>
    </row>
    <row r="855" spans="1:55" s="1" customFormat="1" ht="11.7" x14ac:dyDescent="0.45">
      <c r="A855" s="4">
        <v>854</v>
      </c>
      <c r="B855" s="3">
        <v>482</v>
      </c>
      <c r="C855" s="3" t="s">
        <v>88</v>
      </c>
      <c r="D855" s="5" t="s">
        <v>78</v>
      </c>
      <c r="E855" s="5">
        <f>VLOOKUP(D855,Sheet2!$A$2:$B$154,2,FALSE)</f>
        <v>20067</v>
      </c>
      <c r="F855" s="5" t="str">
        <f>VLOOKUP(E855,Sheet2!$B$2:$C$154,2,FALSE)</f>
        <v>OAXACA DE JUÁREZ</v>
      </c>
      <c r="G855" s="3">
        <v>71</v>
      </c>
      <c r="H855" s="3">
        <v>24</v>
      </c>
      <c r="I855" s="3">
        <v>16</v>
      </c>
      <c r="J855" s="3">
        <v>8</v>
      </c>
      <c r="K855" s="3">
        <v>18</v>
      </c>
      <c r="L855" s="3">
        <v>5</v>
      </c>
      <c r="M855" s="3">
        <v>2</v>
      </c>
      <c r="N855" s="3">
        <v>2</v>
      </c>
      <c r="O855" s="3">
        <v>139</v>
      </c>
      <c r="P855" s="3">
        <v>7</v>
      </c>
      <c r="Q855" s="3">
        <v>3</v>
      </c>
      <c r="R855" s="3">
        <v>1</v>
      </c>
      <c r="S855" s="3">
        <v>4</v>
      </c>
      <c r="T855" s="3">
        <v>0</v>
      </c>
      <c r="U855" s="3">
        <v>14</v>
      </c>
      <c r="V855" s="3">
        <v>0</v>
      </c>
      <c r="W855" s="3">
        <v>0</v>
      </c>
      <c r="X855" s="3">
        <v>0</v>
      </c>
      <c r="Y855" s="3">
        <v>0</v>
      </c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>
        <v>0</v>
      </c>
      <c r="BA855" s="3">
        <v>15</v>
      </c>
      <c r="BB855" s="3">
        <v>329</v>
      </c>
      <c r="BC855" s="3">
        <v>502</v>
      </c>
    </row>
    <row r="856" spans="1:55" s="1" customFormat="1" ht="11.7" x14ac:dyDescent="0.45">
      <c r="A856" s="4">
        <v>855</v>
      </c>
      <c r="B856" s="3">
        <v>483</v>
      </c>
      <c r="C856" s="3" t="s">
        <v>34</v>
      </c>
      <c r="D856" s="5" t="s">
        <v>78</v>
      </c>
      <c r="E856" s="5">
        <f>VLOOKUP(D856,Sheet2!$A$2:$B$154,2,FALSE)</f>
        <v>20067</v>
      </c>
      <c r="F856" s="5" t="str">
        <f>VLOOKUP(E856,Sheet2!$B$2:$C$154,2,FALSE)</f>
        <v>OAXACA DE JUÁREZ</v>
      </c>
      <c r="G856" s="3">
        <v>62</v>
      </c>
      <c r="H856" s="3">
        <v>38</v>
      </c>
      <c r="I856" s="3">
        <v>15</v>
      </c>
      <c r="J856" s="3">
        <v>5</v>
      </c>
      <c r="K856" s="3">
        <v>16</v>
      </c>
      <c r="L856" s="3">
        <v>3</v>
      </c>
      <c r="M856" s="3">
        <v>7</v>
      </c>
      <c r="N856" s="3">
        <v>3</v>
      </c>
      <c r="O856" s="3">
        <v>187</v>
      </c>
      <c r="P856" s="3">
        <v>7</v>
      </c>
      <c r="Q856" s="3">
        <v>3</v>
      </c>
      <c r="R856" s="3">
        <v>7</v>
      </c>
      <c r="S856" s="3">
        <v>4</v>
      </c>
      <c r="T856" s="3">
        <v>0</v>
      </c>
      <c r="U856" s="3">
        <v>4</v>
      </c>
      <c r="V856" s="3">
        <v>0</v>
      </c>
      <c r="W856" s="3">
        <v>0</v>
      </c>
      <c r="X856" s="3">
        <v>0</v>
      </c>
      <c r="Y856" s="3">
        <v>2</v>
      </c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>
        <v>0</v>
      </c>
      <c r="BA856" s="3">
        <v>3</v>
      </c>
      <c r="BB856" s="3">
        <v>366</v>
      </c>
      <c r="BC856" s="3">
        <v>549</v>
      </c>
    </row>
    <row r="857" spans="1:55" s="1" customFormat="1" ht="11.7" x14ac:dyDescent="0.45">
      <c r="A857" s="4">
        <v>856</v>
      </c>
      <c r="B857" s="3">
        <v>483</v>
      </c>
      <c r="C857" s="3" t="s">
        <v>36</v>
      </c>
      <c r="D857" s="5" t="s">
        <v>78</v>
      </c>
      <c r="E857" s="5">
        <f>VLOOKUP(D857,Sheet2!$A$2:$B$154,2,FALSE)</f>
        <v>20067</v>
      </c>
      <c r="F857" s="5" t="str">
        <f>VLOOKUP(E857,Sheet2!$B$2:$C$154,2,FALSE)</f>
        <v>OAXACA DE JUÁREZ</v>
      </c>
      <c r="G857" s="3">
        <v>64</v>
      </c>
      <c r="H857" s="3">
        <v>37</v>
      </c>
      <c r="I857" s="3">
        <v>10</v>
      </c>
      <c r="J857" s="3">
        <v>3</v>
      </c>
      <c r="K857" s="3">
        <v>12</v>
      </c>
      <c r="L857" s="3">
        <v>16</v>
      </c>
      <c r="M857" s="3">
        <v>3</v>
      </c>
      <c r="N857" s="3">
        <v>6</v>
      </c>
      <c r="O857" s="3">
        <v>198</v>
      </c>
      <c r="P857" s="3">
        <v>7</v>
      </c>
      <c r="Q857" s="3">
        <v>0</v>
      </c>
      <c r="R857" s="3">
        <v>10</v>
      </c>
      <c r="S857" s="3">
        <v>6</v>
      </c>
      <c r="T857" s="3">
        <v>0</v>
      </c>
      <c r="U857" s="3">
        <v>7</v>
      </c>
      <c r="V857" s="3">
        <v>0</v>
      </c>
      <c r="W857" s="3">
        <v>0</v>
      </c>
      <c r="X857" s="3">
        <v>0</v>
      </c>
      <c r="Y857" s="3">
        <v>4</v>
      </c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>
        <v>0</v>
      </c>
      <c r="BA857" s="3">
        <v>4</v>
      </c>
      <c r="BB857" s="3">
        <v>387</v>
      </c>
      <c r="BC857" s="3">
        <v>549</v>
      </c>
    </row>
    <row r="858" spans="1:55" s="1" customFormat="1" ht="11.7" x14ac:dyDescent="0.45">
      <c r="A858" s="4">
        <v>857</v>
      </c>
      <c r="B858" s="3">
        <v>483</v>
      </c>
      <c r="C858" s="3" t="s">
        <v>37</v>
      </c>
      <c r="D858" s="5" t="s">
        <v>78</v>
      </c>
      <c r="E858" s="5">
        <f>VLOOKUP(D858,Sheet2!$A$2:$B$154,2,FALSE)</f>
        <v>20067</v>
      </c>
      <c r="F858" s="5" t="str">
        <f>VLOOKUP(E858,Sheet2!$B$2:$C$154,2,FALSE)</f>
        <v>OAXACA DE JUÁREZ</v>
      </c>
      <c r="G858" s="3">
        <v>51</v>
      </c>
      <c r="H858" s="3">
        <v>66</v>
      </c>
      <c r="I858" s="3">
        <v>4</v>
      </c>
      <c r="J858" s="3">
        <v>5</v>
      </c>
      <c r="K858" s="3">
        <v>12</v>
      </c>
      <c r="L858" s="3">
        <v>10</v>
      </c>
      <c r="M858" s="3">
        <v>6</v>
      </c>
      <c r="N858" s="3">
        <v>3</v>
      </c>
      <c r="O858" s="3">
        <v>168</v>
      </c>
      <c r="P858" s="3">
        <v>9</v>
      </c>
      <c r="Q858" s="3">
        <v>5</v>
      </c>
      <c r="R858" s="3">
        <v>7</v>
      </c>
      <c r="S858" s="3">
        <v>3</v>
      </c>
      <c r="T858" s="3">
        <v>0</v>
      </c>
      <c r="U858" s="3">
        <v>3</v>
      </c>
      <c r="V858" s="3">
        <v>0</v>
      </c>
      <c r="W858" s="3">
        <v>0</v>
      </c>
      <c r="X858" s="3">
        <v>0</v>
      </c>
      <c r="Y858" s="3">
        <v>0</v>
      </c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>
        <v>0</v>
      </c>
      <c r="BA858" s="3">
        <v>8</v>
      </c>
      <c r="BB858" s="3">
        <v>360</v>
      </c>
      <c r="BC858" s="3">
        <v>549</v>
      </c>
    </row>
    <row r="859" spans="1:55" s="1" customFormat="1" ht="11.7" x14ac:dyDescent="0.45">
      <c r="A859" s="4">
        <v>858</v>
      </c>
      <c r="B859" s="3">
        <v>484</v>
      </c>
      <c r="C859" s="3" t="s">
        <v>34</v>
      </c>
      <c r="D859" s="5" t="s">
        <v>78</v>
      </c>
      <c r="E859" s="5">
        <f>VLOOKUP(D859,Sheet2!$A$2:$B$154,2,FALSE)</f>
        <v>20067</v>
      </c>
      <c r="F859" s="5" t="str">
        <f>VLOOKUP(E859,Sheet2!$B$2:$C$154,2,FALSE)</f>
        <v>OAXACA DE JUÁREZ</v>
      </c>
      <c r="G859" s="3">
        <v>105</v>
      </c>
      <c r="H859" s="3">
        <v>58</v>
      </c>
      <c r="I859" s="3">
        <v>20</v>
      </c>
      <c r="J859" s="3">
        <v>5</v>
      </c>
      <c r="K859" s="3">
        <v>24</v>
      </c>
      <c r="L859" s="3">
        <v>10</v>
      </c>
      <c r="M859" s="3">
        <v>9</v>
      </c>
      <c r="N859" s="3">
        <v>9</v>
      </c>
      <c r="O859" s="3">
        <v>262</v>
      </c>
      <c r="P859" s="3">
        <v>4</v>
      </c>
      <c r="Q859" s="3">
        <v>0</v>
      </c>
      <c r="R859" s="3">
        <v>10</v>
      </c>
      <c r="S859" s="3">
        <v>2</v>
      </c>
      <c r="T859" s="3">
        <v>0</v>
      </c>
      <c r="U859" s="3">
        <v>5</v>
      </c>
      <c r="V859" s="3">
        <v>0</v>
      </c>
      <c r="W859" s="3">
        <v>0</v>
      </c>
      <c r="X859" s="3">
        <v>0</v>
      </c>
      <c r="Y859" s="3">
        <v>2</v>
      </c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>
        <v>0</v>
      </c>
      <c r="BA859" s="3">
        <v>11</v>
      </c>
      <c r="BB859" s="3">
        <v>536</v>
      </c>
      <c r="BC859" s="3">
        <v>702</v>
      </c>
    </row>
    <row r="860" spans="1:55" s="1" customFormat="1" ht="11.7" x14ac:dyDescent="0.45">
      <c r="A860" s="4">
        <v>859</v>
      </c>
      <c r="B860" s="3">
        <v>484</v>
      </c>
      <c r="C860" s="3" t="s">
        <v>36</v>
      </c>
      <c r="D860" s="5" t="s">
        <v>78</v>
      </c>
      <c r="E860" s="5">
        <f>VLOOKUP(D860,Sheet2!$A$2:$B$154,2,FALSE)</f>
        <v>20067</v>
      </c>
      <c r="F860" s="5" t="str">
        <f>VLOOKUP(E860,Sheet2!$B$2:$C$154,2,FALSE)</f>
        <v>OAXACA DE JUÁREZ</v>
      </c>
      <c r="G860" s="3">
        <v>87</v>
      </c>
      <c r="H860" s="3">
        <v>73</v>
      </c>
      <c r="I860" s="3">
        <v>12</v>
      </c>
      <c r="J860" s="3">
        <v>8</v>
      </c>
      <c r="K860" s="3">
        <v>13</v>
      </c>
      <c r="L860" s="3">
        <v>9</v>
      </c>
      <c r="M860" s="3">
        <v>10</v>
      </c>
      <c r="N860" s="3">
        <v>10</v>
      </c>
      <c r="O860" s="3">
        <v>227</v>
      </c>
      <c r="P860" s="3">
        <v>8</v>
      </c>
      <c r="Q860" s="3">
        <v>7</v>
      </c>
      <c r="R860" s="3">
        <v>14</v>
      </c>
      <c r="S860" s="3">
        <v>2</v>
      </c>
      <c r="T860" s="3">
        <v>0</v>
      </c>
      <c r="U860" s="3">
        <v>7</v>
      </c>
      <c r="V860" s="3">
        <v>0</v>
      </c>
      <c r="W860" s="3">
        <v>0</v>
      </c>
      <c r="X860" s="3">
        <v>0</v>
      </c>
      <c r="Y860" s="3">
        <v>1</v>
      </c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>
        <v>0</v>
      </c>
      <c r="BA860" s="3">
        <v>10</v>
      </c>
      <c r="BB860" s="3">
        <v>498</v>
      </c>
      <c r="BC860" s="3">
        <v>701</v>
      </c>
    </row>
    <row r="861" spans="1:55" s="1" customFormat="1" ht="11.7" x14ac:dyDescent="0.45">
      <c r="A861" s="4">
        <v>860</v>
      </c>
      <c r="B861" s="3">
        <v>485</v>
      </c>
      <c r="C861" s="3" t="s">
        <v>34</v>
      </c>
      <c r="D861" s="5" t="s">
        <v>78</v>
      </c>
      <c r="E861" s="5">
        <f>VLOOKUP(D861,Sheet2!$A$2:$B$154,2,FALSE)</f>
        <v>20067</v>
      </c>
      <c r="F861" s="5" t="str">
        <f>VLOOKUP(E861,Sheet2!$B$2:$C$154,2,FALSE)</f>
        <v>OAXACA DE JUÁREZ</v>
      </c>
      <c r="G861" s="3">
        <v>98</v>
      </c>
      <c r="H861" s="3">
        <v>57</v>
      </c>
      <c r="I861" s="3">
        <v>18</v>
      </c>
      <c r="J861" s="3">
        <v>10</v>
      </c>
      <c r="K861" s="3">
        <v>23</v>
      </c>
      <c r="L861" s="3">
        <v>15</v>
      </c>
      <c r="M861" s="3">
        <v>15</v>
      </c>
      <c r="N861" s="3">
        <v>6</v>
      </c>
      <c r="O861" s="3">
        <v>206</v>
      </c>
      <c r="P861" s="3">
        <v>5</v>
      </c>
      <c r="Q861" s="3">
        <v>0</v>
      </c>
      <c r="R861" s="3">
        <v>12</v>
      </c>
      <c r="S861" s="3">
        <v>3</v>
      </c>
      <c r="T861" s="3">
        <v>0</v>
      </c>
      <c r="U861" s="3">
        <v>7</v>
      </c>
      <c r="V861" s="3">
        <v>0</v>
      </c>
      <c r="W861" s="3">
        <v>0</v>
      </c>
      <c r="X861" s="3">
        <v>0</v>
      </c>
      <c r="Y861" s="3">
        <v>1</v>
      </c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>
        <v>0</v>
      </c>
      <c r="BA861" s="3">
        <v>17</v>
      </c>
      <c r="BB861" s="3">
        <v>493</v>
      </c>
      <c r="BC861" s="3">
        <v>660</v>
      </c>
    </row>
    <row r="862" spans="1:55" s="1" customFormat="1" ht="11.7" x14ac:dyDescent="0.45">
      <c r="A862" s="4">
        <v>861</v>
      </c>
      <c r="B862" s="3">
        <v>485</v>
      </c>
      <c r="C862" s="3" t="s">
        <v>36</v>
      </c>
      <c r="D862" s="5" t="s">
        <v>78</v>
      </c>
      <c r="E862" s="5">
        <f>VLOOKUP(D862,Sheet2!$A$2:$B$154,2,FALSE)</f>
        <v>20067</v>
      </c>
      <c r="F862" s="5" t="str">
        <f>VLOOKUP(E862,Sheet2!$B$2:$C$154,2,FALSE)</f>
        <v>OAXACA DE JUÁREZ</v>
      </c>
      <c r="G862" s="3">
        <v>87</v>
      </c>
      <c r="H862" s="3">
        <v>73</v>
      </c>
      <c r="I862" s="3">
        <v>18</v>
      </c>
      <c r="J862" s="3">
        <v>13</v>
      </c>
      <c r="K862" s="3">
        <v>18</v>
      </c>
      <c r="L862" s="3">
        <v>14</v>
      </c>
      <c r="M862" s="3">
        <v>12</v>
      </c>
      <c r="N862" s="3">
        <v>2</v>
      </c>
      <c r="O862" s="3">
        <v>214</v>
      </c>
      <c r="P862" s="3">
        <v>6</v>
      </c>
      <c r="Q862" s="3">
        <v>2</v>
      </c>
      <c r="R862" s="3">
        <v>11</v>
      </c>
      <c r="S862" s="3">
        <v>1</v>
      </c>
      <c r="T862" s="3">
        <v>0</v>
      </c>
      <c r="U862" s="3">
        <v>4</v>
      </c>
      <c r="V862" s="3">
        <v>0</v>
      </c>
      <c r="W862" s="3">
        <v>0</v>
      </c>
      <c r="X862" s="3">
        <v>0</v>
      </c>
      <c r="Y862" s="3">
        <v>3</v>
      </c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>
        <v>0</v>
      </c>
      <c r="BA862" s="3">
        <v>12</v>
      </c>
      <c r="BB862" s="3">
        <v>490</v>
      </c>
      <c r="BC862" s="3">
        <v>659</v>
      </c>
    </row>
    <row r="863" spans="1:55" s="1" customFormat="1" ht="11.7" x14ac:dyDescent="0.45">
      <c r="A863" s="4">
        <v>862</v>
      </c>
      <c r="B863" s="3">
        <v>486</v>
      </c>
      <c r="C863" s="3" t="s">
        <v>34</v>
      </c>
      <c r="D863" s="5" t="s">
        <v>78</v>
      </c>
      <c r="E863" s="5">
        <f>VLOOKUP(D863,Sheet2!$A$2:$B$154,2,FALSE)</f>
        <v>20067</v>
      </c>
      <c r="F863" s="5" t="str">
        <f>VLOOKUP(E863,Sheet2!$B$2:$C$154,2,FALSE)</f>
        <v>OAXACA DE JUÁREZ</v>
      </c>
      <c r="G863" s="3">
        <v>80</v>
      </c>
      <c r="H863" s="3">
        <v>41</v>
      </c>
      <c r="I863" s="3">
        <v>14</v>
      </c>
      <c r="J863" s="3">
        <v>5</v>
      </c>
      <c r="K863" s="3">
        <v>19</v>
      </c>
      <c r="L863" s="3">
        <v>13</v>
      </c>
      <c r="M863" s="3">
        <v>4</v>
      </c>
      <c r="N863" s="3">
        <v>2</v>
      </c>
      <c r="O863" s="3">
        <v>193</v>
      </c>
      <c r="P863" s="3">
        <v>6</v>
      </c>
      <c r="Q863" s="3">
        <v>5</v>
      </c>
      <c r="R863" s="3">
        <v>7</v>
      </c>
      <c r="S863" s="3">
        <v>5</v>
      </c>
      <c r="T863" s="3">
        <v>0</v>
      </c>
      <c r="U863" s="3">
        <v>18</v>
      </c>
      <c r="V863" s="3">
        <v>0</v>
      </c>
      <c r="W863" s="3">
        <v>0</v>
      </c>
      <c r="X863" s="3">
        <v>0</v>
      </c>
      <c r="Y863" s="3">
        <v>2</v>
      </c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>
        <v>0</v>
      </c>
      <c r="BA863" s="3">
        <v>9</v>
      </c>
      <c r="BB863" s="3">
        <v>423</v>
      </c>
      <c r="BC863" s="3">
        <v>609</v>
      </c>
    </row>
    <row r="864" spans="1:55" s="1" customFormat="1" ht="11.7" x14ac:dyDescent="0.45">
      <c r="A864" s="4">
        <v>863</v>
      </c>
      <c r="B864" s="3">
        <v>486</v>
      </c>
      <c r="C864" s="3" t="s">
        <v>36</v>
      </c>
      <c r="D864" s="5" t="s">
        <v>78</v>
      </c>
      <c r="E864" s="5">
        <f>VLOOKUP(D864,Sheet2!$A$2:$B$154,2,FALSE)</f>
        <v>20067</v>
      </c>
      <c r="F864" s="5" t="str">
        <f>VLOOKUP(E864,Sheet2!$B$2:$C$154,2,FALSE)</f>
        <v>OAXACA DE JUÁREZ</v>
      </c>
      <c r="G864" s="3">
        <v>89</v>
      </c>
      <c r="H864" s="3">
        <v>50</v>
      </c>
      <c r="I864" s="3">
        <v>17</v>
      </c>
      <c r="J864" s="3">
        <v>8</v>
      </c>
      <c r="K864" s="3">
        <v>11</v>
      </c>
      <c r="L864" s="3">
        <v>8</v>
      </c>
      <c r="M864" s="3">
        <v>4</v>
      </c>
      <c r="N864" s="3">
        <v>5</v>
      </c>
      <c r="O864" s="3">
        <v>184</v>
      </c>
      <c r="P864" s="3">
        <v>7</v>
      </c>
      <c r="Q864" s="3">
        <v>2</v>
      </c>
      <c r="R864" s="3">
        <v>6</v>
      </c>
      <c r="S864" s="3">
        <v>3</v>
      </c>
      <c r="T864" s="3">
        <v>0</v>
      </c>
      <c r="U864" s="3">
        <v>6</v>
      </c>
      <c r="V864" s="3">
        <v>0</v>
      </c>
      <c r="W864" s="3">
        <v>0</v>
      </c>
      <c r="X864" s="3">
        <v>0</v>
      </c>
      <c r="Y864" s="3">
        <v>2</v>
      </c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>
        <v>0</v>
      </c>
      <c r="BA864" s="3">
        <v>11</v>
      </c>
      <c r="BB864" s="3">
        <v>413</v>
      </c>
      <c r="BC864" s="3">
        <v>609</v>
      </c>
    </row>
    <row r="865" spans="1:55" s="1" customFormat="1" ht="11.7" x14ac:dyDescent="0.45">
      <c r="A865" s="4">
        <v>864</v>
      </c>
      <c r="B865" s="3">
        <v>487</v>
      </c>
      <c r="C865" s="3" t="s">
        <v>34</v>
      </c>
      <c r="D865" s="5" t="s">
        <v>78</v>
      </c>
      <c r="E865" s="5">
        <f>VLOOKUP(D865,Sheet2!$A$2:$B$154,2,FALSE)</f>
        <v>20067</v>
      </c>
      <c r="F865" s="5" t="str">
        <f>VLOOKUP(E865,Sheet2!$B$2:$C$154,2,FALSE)</f>
        <v>OAXACA DE JUÁREZ</v>
      </c>
      <c r="G865" s="3">
        <v>93</v>
      </c>
      <c r="H865" s="3">
        <v>43</v>
      </c>
      <c r="I865" s="3">
        <v>19</v>
      </c>
      <c r="J865" s="3">
        <v>11</v>
      </c>
      <c r="K865" s="3">
        <v>12</v>
      </c>
      <c r="L865" s="3">
        <v>20</v>
      </c>
      <c r="M865" s="3">
        <v>5</v>
      </c>
      <c r="N865" s="3">
        <v>0</v>
      </c>
      <c r="O865" s="3">
        <v>138</v>
      </c>
      <c r="P865" s="3">
        <v>7</v>
      </c>
      <c r="Q865" s="3">
        <v>4</v>
      </c>
      <c r="R865" s="3">
        <v>5</v>
      </c>
      <c r="S865" s="3">
        <v>4</v>
      </c>
      <c r="T865" s="3">
        <v>0</v>
      </c>
      <c r="U865" s="3">
        <v>6</v>
      </c>
      <c r="V865" s="3">
        <v>0</v>
      </c>
      <c r="W865" s="3">
        <v>0</v>
      </c>
      <c r="X865" s="3">
        <v>0</v>
      </c>
      <c r="Y865" s="3">
        <v>1</v>
      </c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>
        <v>0</v>
      </c>
      <c r="BA865" s="3">
        <v>9</v>
      </c>
      <c r="BB865" s="3">
        <v>377</v>
      </c>
      <c r="BC865" s="3">
        <v>625</v>
      </c>
    </row>
    <row r="866" spans="1:55" s="1" customFormat="1" ht="11.7" x14ac:dyDescent="0.45">
      <c r="A866" s="4">
        <v>865</v>
      </c>
      <c r="B866" s="3">
        <v>487</v>
      </c>
      <c r="C866" s="3" t="s">
        <v>36</v>
      </c>
      <c r="D866" s="5" t="s">
        <v>78</v>
      </c>
      <c r="E866" s="5">
        <f>VLOOKUP(D866,Sheet2!$A$2:$B$154,2,FALSE)</f>
        <v>20067</v>
      </c>
      <c r="F866" s="5" t="str">
        <f>VLOOKUP(E866,Sheet2!$B$2:$C$154,2,FALSE)</f>
        <v>OAXACA DE JUÁREZ</v>
      </c>
      <c r="G866" s="3">
        <v>79</v>
      </c>
      <c r="H866" s="3">
        <v>26</v>
      </c>
      <c r="I866" s="3">
        <v>19</v>
      </c>
      <c r="J866" s="3">
        <v>14</v>
      </c>
      <c r="K866" s="3">
        <v>13</v>
      </c>
      <c r="L866" s="3">
        <v>8</v>
      </c>
      <c r="M866" s="3">
        <v>3</v>
      </c>
      <c r="N866" s="3">
        <v>7</v>
      </c>
      <c r="O866" s="3">
        <v>157</v>
      </c>
      <c r="P866" s="3">
        <v>2</v>
      </c>
      <c r="Q866" s="3">
        <v>0</v>
      </c>
      <c r="R866" s="3">
        <v>4</v>
      </c>
      <c r="S866" s="3">
        <v>8</v>
      </c>
      <c r="T866" s="3">
        <v>0</v>
      </c>
      <c r="U866" s="3">
        <v>6</v>
      </c>
      <c r="V866" s="3">
        <v>0</v>
      </c>
      <c r="W866" s="3">
        <v>0</v>
      </c>
      <c r="X866" s="3">
        <v>0</v>
      </c>
      <c r="Y866" s="3">
        <v>0</v>
      </c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>
        <v>0</v>
      </c>
      <c r="BA866" s="3">
        <v>11</v>
      </c>
      <c r="BB866" s="3">
        <v>357</v>
      </c>
      <c r="BC866" s="3">
        <v>624</v>
      </c>
    </row>
    <row r="867" spans="1:55" s="1" customFormat="1" ht="11.7" x14ac:dyDescent="0.45">
      <c r="A867" s="4">
        <v>866</v>
      </c>
      <c r="B867" s="3">
        <v>487</v>
      </c>
      <c r="C867" s="3" t="s">
        <v>37</v>
      </c>
      <c r="D867" s="5" t="s">
        <v>78</v>
      </c>
      <c r="E867" s="5">
        <f>VLOOKUP(D867,Sheet2!$A$2:$B$154,2,FALSE)</f>
        <v>20067</v>
      </c>
      <c r="F867" s="5" t="str">
        <f>VLOOKUP(E867,Sheet2!$B$2:$C$154,2,FALSE)</f>
        <v>OAXACA DE JUÁREZ</v>
      </c>
      <c r="G867" s="3">
        <v>93</v>
      </c>
      <c r="H867" s="3">
        <v>35</v>
      </c>
      <c r="I867" s="3">
        <v>14</v>
      </c>
      <c r="J867" s="3">
        <v>17</v>
      </c>
      <c r="K867" s="3">
        <v>11</v>
      </c>
      <c r="L867" s="3">
        <v>7</v>
      </c>
      <c r="M867" s="3">
        <v>5</v>
      </c>
      <c r="N867" s="3">
        <v>3</v>
      </c>
      <c r="O867" s="3">
        <v>165</v>
      </c>
      <c r="P867" s="3">
        <v>5</v>
      </c>
      <c r="Q867" s="3">
        <v>3</v>
      </c>
      <c r="R867" s="3">
        <v>5</v>
      </c>
      <c r="S867" s="3">
        <v>0</v>
      </c>
      <c r="T867" s="3">
        <v>0</v>
      </c>
      <c r="U867" s="3">
        <v>7</v>
      </c>
      <c r="V867" s="3">
        <v>0</v>
      </c>
      <c r="W867" s="3">
        <v>0</v>
      </c>
      <c r="X867" s="3">
        <v>0</v>
      </c>
      <c r="Y867" s="3">
        <v>3</v>
      </c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>
        <v>0</v>
      </c>
      <c r="BA867" s="3">
        <v>10</v>
      </c>
      <c r="BB867" s="3">
        <v>383</v>
      </c>
      <c r="BC867" s="3">
        <v>624</v>
      </c>
    </row>
    <row r="868" spans="1:55" s="1" customFormat="1" ht="11.7" x14ac:dyDescent="0.45">
      <c r="A868" s="4">
        <v>867</v>
      </c>
      <c r="B868" s="3">
        <v>488</v>
      </c>
      <c r="C868" s="3" t="s">
        <v>34</v>
      </c>
      <c r="D868" s="5" t="s">
        <v>78</v>
      </c>
      <c r="E868" s="5">
        <f>VLOOKUP(D868,Sheet2!$A$2:$B$154,2,FALSE)</f>
        <v>20067</v>
      </c>
      <c r="F868" s="5" t="str">
        <f>VLOOKUP(E868,Sheet2!$B$2:$C$154,2,FALSE)</f>
        <v>OAXACA DE JUÁREZ</v>
      </c>
      <c r="G868" s="3">
        <v>62</v>
      </c>
      <c r="H868" s="3">
        <v>44</v>
      </c>
      <c r="I868" s="3">
        <v>9</v>
      </c>
      <c r="J868" s="3">
        <v>2</v>
      </c>
      <c r="K868" s="3">
        <v>11</v>
      </c>
      <c r="L868" s="3">
        <v>4</v>
      </c>
      <c r="M868" s="3">
        <v>5</v>
      </c>
      <c r="N868" s="3">
        <v>11</v>
      </c>
      <c r="O868" s="3">
        <v>163</v>
      </c>
      <c r="P868" s="3">
        <v>7</v>
      </c>
      <c r="Q868" s="3">
        <v>0</v>
      </c>
      <c r="R868" s="3">
        <v>6</v>
      </c>
      <c r="S868" s="3">
        <v>4</v>
      </c>
      <c r="T868" s="3">
        <v>0</v>
      </c>
      <c r="U868" s="3">
        <v>3</v>
      </c>
      <c r="V868" s="3">
        <v>0</v>
      </c>
      <c r="W868" s="3">
        <v>0</v>
      </c>
      <c r="X868" s="3">
        <v>0</v>
      </c>
      <c r="Y868" s="3">
        <v>1</v>
      </c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>
        <v>6</v>
      </c>
      <c r="BA868" s="3">
        <v>14</v>
      </c>
      <c r="BB868" s="3">
        <v>352</v>
      </c>
      <c r="BC868" s="3">
        <v>508</v>
      </c>
    </row>
    <row r="869" spans="1:55" s="1" customFormat="1" ht="11.7" x14ac:dyDescent="0.45">
      <c r="A869" s="4">
        <v>868</v>
      </c>
      <c r="B869" s="3">
        <v>488</v>
      </c>
      <c r="C869" s="3" t="s">
        <v>36</v>
      </c>
      <c r="D869" s="5" t="s">
        <v>78</v>
      </c>
      <c r="E869" s="5">
        <f>VLOOKUP(D869,Sheet2!$A$2:$B$154,2,FALSE)</f>
        <v>20067</v>
      </c>
      <c r="F869" s="5" t="str">
        <f>VLOOKUP(E869,Sheet2!$B$2:$C$154,2,FALSE)</f>
        <v>OAXACA DE JUÁREZ</v>
      </c>
      <c r="G869" s="3">
        <v>73</v>
      </c>
      <c r="H869" s="3">
        <v>47</v>
      </c>
      <c r="I869" s="3">
        <v>6</v>
      </c>
      <c r="J869" s="3">
        <v>8</v>
      </c>
      <c r="K869" s="3">
        <v>15</v>
      </c>
      <c r="L869" s="3">
        <v>6</v>
      </c>
      <c r="M869" s="3">
        <v>4</v>
      </c>
      <c r="N869" s="3">
        <v>4</v>
      </c>
      <c r="O869" s="3">
        <v>141</v>
      </c>
      <c r="P869" s="3">
        <v>4</v>
      </c>
      <c r="Q869" s="3">
        <v>1</v>
      </c>
      <c r="R869" s="3">
        <v>11</v>
      </c>
      <c r="S869" s="3">
        <v>2</v>
      </c>
      <c r="T869" s="3">
        <v>0</v>
      </c>
      <c r="U869" s="3">
        <v>7</v>
      </c>
      <c r="V869" s="3">
        <v>0</v>
      </c>
      <c r="W869" s="3">
        <v>0</v>
      </c>
      <c r="X869" s="3">
        <v>0</v>
      </c>
      <c r="Y869" s="3">
        <v>2</v>
      </c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>
        <v>0</v>
      </c>
      <c r="BA869" s="3">
        <v>6</v>
      </c>
      <c r="BB869" s="3">
        <v>337</v>
      </c>
      <c r="BC869" s="3">
        <v>508</v>
      </c>
    </row>
    <row r="870" spans="1:55" s="1" customFormat="1" ht="11.7" x14ac:dyDescent="0.45">
      <c r="A870" s="4">
        <v>869</v>
      </c>
      <c r="B870" s="3">
        <v>488</v>
      </c>
      <c r="C870" s="3" t="s">
        <v>37</v>
      </c>
      <c r="D870" s="5" t="s">
        <v>78</v>
      </c>
      <c r="E870" s="5">
        <f>VLOOKUP(D870,Sheet2!$A$2:$B$154,2,FALSE)</f>
        <v>20067</v>
      </c>
      <c r="F870" s="5" t="str">
        <f>VLOOKUP(E870,Sheet2!$B$2:$C$154,2,FALSE)</f>
        <v>OAXACA DE JUÁREZ</v>
      </c>
      <c r="G870" s="3">
        <v>63</v>
      </c>
      <c r="H870" s="3">
        <v>54</v>
      </c>
      <c r="I870" s="3">
        <v>9</v>
      </c>
      <c r="J870" s="3">
        <v>7</v>
      </c>
      <c r="K870" s="3">
        <v>28</v>
      </c>
      <c r="L870" s="3">
        <v>5</v>
      </c>
      <c r="M870" s="3">
        <v>9</v>
      </c>
      <c r="N870" s="3">
        <v>7</v>
      </c>
      <c r="O870" s="3">
        <v>147</v>
      </c>
      <c r="P870" s="3">
        <v>4</v>
      </c>
      <c r="Q870" s="3">
        <v>2</v>
      </c>
      <c r="R870" s="3">
        <v>3</v>
      </c>
      <c r="S870" s="3">
        <v>1</v>
      </c>
      <c r="T870" s="3">
        <v>0</v>
      </c>
      <c r="U870" s="3">
        <v>3</v>
      </c>
      <c r="V870" s="3">
        <v>0</v>
      </c>
      <c r="W870" s="3">
        <v>0</v>
      </c>
      <c r="X870" s="3">
        <v>0</v>
      </c>
      <c r="Y870" s="3">
        <v>0</v>
      </c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>
        <v>0</v>
      </c>
      <c r="BA870" s="3">
        <v>1</v>
      </c>
      <c r="BB870" s="3">
        <v>343</v>
      </c>
      <c r="BC870" s="3">
        <v>507</v>
      </c>
    </row>
    <row r="871" spans="1:55" s="1" customFormat="1" ht="11.7" x14ac:dyDescent="0.45">
      <c r="A871" s="4">
        <v>870</v>
      </c>
      <c r="B871" s="3">
        <v>489</v>
      </c>
      <c r="C871" s="3" t="s">
        <v>34</v>
      </c>
      <c r="D871" s="5" t="s">
        <v>78</v>
      </c>
      <c r="E871" s="5">
        <f>VLOOKUP(D871,Sheet2!$A$2:$B$154,2,FALSE)</f>
        <v>20067</v>
      </c>
      <c r="F871" s="5" t="str">
        <f>VLOOKUP(E871,Sheet2!$B$2:$C$154,2,FALSE)</f>
        <v>OAXACA DE JUÁREZ</v>
      </c>
      <c r="G871" s="3">
        <v>68</v>
      </c>
      <c r="H871" s="3">
        <v>109</v>
      </c>
      <c r="I871" s="3">
        <v>10</v>
      </c>
      <c r="J871" s="3">
        <v>9</v>
      </c>
      <c r="K871" s="3">
        <v>16</v>
      </c>
      <c r="L871" s="3">
        <v>8</v>
      </c>
      <c r="M871" s="3">
        <v>8</v>
      </c>
      <c r="N871" s="3">
        <v>2</v>
      </c>
      <c r="O871" s="3">
        <v>126</v>
      </c>
      <c r="P871" s="3">
        <v>8</v>
      </c>
      <c r="Q871" s="3">
        <v>1</v>
      </c>
      <c r="R871" s="3">
        <v>7</v>
      </c>
      <c r="S871" s="3">
        <v>2</v>
      </c>
      <c r="T871" s="3">
        <v>0</v>
      </c>
      <c r="U871" s="3">
        <v>5</v>
      </c>
      <c r="V871" s="3">
        <v>0</v>
      </c>
      <c r="W871" s="3">
        <v>0</v>
      </c>
      <c r="X871" s="3">
        <v>0</v>
      </c>
      <c r="Y871" s="3">
        <v>3</v>
      </c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>
        <v>0</v>
      </c>
      <c r="BA871" s="3">
        <v>6</v>
      </c>
      <c r="BB871" s="3">
        <v>388</v>
      </c>
      <c r="BC871" s="3">
        <v>517</v>
      </c>
    </row>
    <row r="872" spans="1:55" s="1" customFormat="1" ht="11.7" x14ac:dyDescent="0.45">
      <c r="A872" s="4">
        <v>871</v>
      </c>
      <c r="B872" s="3">
        <v>489</v>
      </c>
      <c r="C872" s="3" t="s">
        <v>36</v>
      </c>
      <c r="D872" s="5" t="s">
        <v>78</v>
      </c>
      <c r="E872" s="5">
        <f>VLOOKUP(D872,Sheet2!$A$2:$B$154,2,FALSE)</f>
        <v>20067</v>
      </c>
      <c r="F872" s="5" t="str">
        <f>VLOOKUP(E872,Sheet2!$B$2:$C$154,2,FALSE)</f>
        <v>OAXACA DE JUÁREZ</v>
      </c>
      <c r="G872" s="3">
        <v>71</v>
      </c>
      <c r="H872" s="3">
        <v>84</v>
      </c>
      <c r="I872" s="3">
        <v>8</v>
      </c>
      <c r="J872" s="3">
        <v>3</v>
      </c>
      <c r="K872" s="3">
        <v>14</v>
      </c>
      <c r="L872" s="3">
        <v>6</v>
      </c>
      <c r="M872" s="3">
        <v>3</v>
      </c>
      <c r="N872" s="3">
        <v>6</v>
      </c>
      <c r="O872" s="3">
        <v>130</v>
      </c>
      <c r="P872" s="3">
        <v>5</v>
      </c>
      <c r="Q872" s="3">
        <v>2</v>
      </c>
      <c r="R872" s="3">
        <v>10</v>
      </c>
      <c r="S872" s="3">
        <v>1</v>
      </c>
      <c r="T872" s="3">
        <v>0</v>
      </c>
      <c r="U872" s="3">
        <v>5</v>
      </c>
      <c r="V872" s="3">
        <v>0</v>
      </c>
      <c r="W872" s="3">
        <v>0</v>
      </c>
      <c r="X872" s="3">
        <v>0</v>
      </c>
      <c r="Y872" s="3">
        <v>1</v>
      </c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>
        <v>0</v>
      </c>
      <c r="BA872" s="3">
        <v>12</v>
      </c>
      <c r="BB872" s="3">
        <v>361</v>
      </c>
      <c r="BC872" s="3">
        <v>517</v>
      </c>
    </row>
    <row r="873" spans="1:55" s="1" customFormat="1" ht="11.7" x14ac:dyDescent="0.45">
      <c r="A873" s="4">
        <v>872</v>
      </c>
      <c r="B873" s="3">
        <v>489</v>
      </c>
      <c r="C873" s="3" t="s">
        <v>37</v>
      </c>
      <c r="D873" s="5" t="s">
        <v>78</v>
      </c>
      <c r="E873" s="5">
        <f>VLOOKUP(D873,Sheet2!$A$2:$B$154,2,FALSE)</f>
        <v>20067</v>
      </c>
      <c r="F873" s="5" t="str">
        <f>VLOOKUP(E873,Sheet2!$B$2:$C$154,2,FALSE)</f>
        <v>OAXACA DE JUÁREZ</v>
      </c>
      <c r="G873" s="3">
        <v>56</v>
      </c>
      <c r="H873" s="3">
        <v>105</v>
      </c>
      <c r="I873" s="3">
        <v>8</v>
      </c>
      <c r="J873" s="3">
        <v>18</v>
      </c>
      <c r="K873" s="3">
        <v>7</v>
      </c>
      <c r="L873" s="3">
        <v>5</v>
      </c>
      <c r="M873" s="3">
        <v>1</v>
      </c>
      <c r="N873" s="3">
        <v>5</v>
      </c>
      <c r="O873" s="3">
        <v>141</v>
      </c>
      <c r="P873" s="3">
        <v>8</v>
      </c>
      <c r="Q873" s="3">
        <v>4</v>
      </c>
      <c r="R873" s="3">
        <v>13</v>
      </c>
      <c r="S873" s="3">
        <v>4</v>
      </c>
      <c r="T873" s="3">
        <v>0</v>
      </c>
      <c r="U873" s="3">
        <v>2</v>
      </c>
      <c r="V873" s="3">
        <v>0</v>
      </c>
      <c r="W873" s="3">
        <v>0</v>
      </c>
      <c r="X873" s="3">
        <v>0</v>
      </c>
      <c r="Y873" s="3">
        <v>0</v>
      </c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>
        <v>0</v>
      </c>
      <c r="BA873" s="3">
        <v>2</v>
      </c>
      <c r="BB873" s="3">
        <v>379</v>
      </c>
      <c r="BC873" s="3">
        <v>517</v>
      </c>
    </row>
    <row r="874" spans="1:55" s="1" customFormat="1" ht="11.7" x14ac:dyDescent="0.45">
      <c r="A874" s="4">
        <v>873</v>
      </c>
      <c r="B874" s="3">
        <v>490</v>
      </c>
      <c r="C874" s="3" t="s">
        <v>34</v>
      </c>
      <c r="D874" s="5" t="s">
        <v>78</v>
      </c>
      <c r="E874" s="5">
        <f>VLOOKUP(D874,Sheet2!$A$2:$B$154,2,FALSE)</f>
        <v>20067</v>
      </c>
      <c r="F874" s="5" t="str">
        <f>VLOOKUP(E874,Sheet2!$B$2:$C$154,2,FALSE)</f>
        <v>OAXACA DE JUÁREZ</v>
      </c>
      <c r="G874" s="3">
        <v>94</v>
      </c>
      <c r="H874" s="3">
        <v>86</v>
      </c>
      <c r="I874" s="3">
        <v>15</v>
      </c>
      <c r="J874" s="3">
        <v>8</v>
      </c>
      <c r="K874" s="3">
        <v>18</v>
      </c>
      <c r="L874" s="3">
        <v>2</v>
      </c>
      <c r="M874" s="3">
        <v>9</v>
      </c>
      <c r="N874" s="3">
        <v>10</v>
      </c>
      <c r="O874" s="3">
        <v>182</v>
      </c>
      <c r="P874" s="3">
        <v>7</v>
      </c>
      <c r="Q874" s="3">
        <v>2</v>
      </c>
      <c r="R874" s="3">
        <v>16</v>
      </c>
      <c r="S874" s="3">
        <v>6</v>
      </c>
      <c r="T874" s="3">
        <v>0</v>
      </c>
      <c r="U874" s="3">
        <v>3</v>
      </c>
      <c r="V874" s="3">
        <v>0</v>
      </c>
      <c r="W874" s="3">
        <v>0</v>
      </c>
      <c r="X874" s="3">
        <v>0</v>
      </c>
      <c r="Y874" s="3">
        <v>1</v>
      </c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>
        <v>0</v>
      </c>
      <c r="BA874" s="3">
        <v>15</v>
      </c>
      <c r="BB874" s="3">
        <v>474</v>
      </c>
      <c r="BC874" s="3">
        <v>720</v>
      </c>
    </row>
    <row r="875" spans="1:55" s="1" customFormat="1" ht="11.7" x14ac:dyDescent="0.45">
      <c r="A875" s="4">
        <v>874</v>
      </c>
      <c r="B875" s="3">
        <v>490</v>
      </c>
      <c r="C875" s="3" t="s">
        <v>36</v>
      </c>
      <c r="D875" s="5" t="s">
        <v>78</v>
      </c>
      <c r="E875" s="5">
        <f>VLOOKUP(D875,Sheet2!$A$2:$B$154,2,FALSE)</f>
        <v>20067</v>
      </c>
      <c r="F875" s="5" t="str">
        <f>VLOOKUP(E875,Sheet2!$B$2:$C$154,2,FALSE)</f>
        <v>OAXACA DE JUÁREZ</v>
      </c>
      <c r="G875" s="3">
        <v>81</v>
      </c>
      <c r="H875" s="3">
        <v>111</v>
      </c>
      <c r="I875" s="3">
        <v>9</v>
      </c>
      <c r="J875" s="3">
        <v>6</v>
      </c>
      <c r="K875" s="3">
        <v>10</v>
      </c>
      <c r="L875" s="3">
        <v>9</v>
      </c>
      <c r="M875" s="3">
        <v>11</v>
      </c>
      <c r="N875" s="3">
        <v>11</v>
      </c>
      <c r="O875" s="3">
        <v>185</v>
      </c>
      <c r="P875" s="3">
        <v>13</v>
      </c>
      <c r="Q875" s="3">
        <v>2</v>
      </c>
      <c r="R875" s="3">
        <v>15</v>
      </c>
      <c r="S875" s="3">
        <v>3</v>
      </c>
      <c r="T875" s="3">
        <v>0</v>
      </c>
      <c r="U875" s="3">
        <v>6</v>
      </c>
      <c r="V875" s="3">
        <v>0</v>
      </c>
      <c r="W875" s="3">
        <v>0</v>
      </c>
      <c r="X875" s="3">
        <v>0</v>
      </c>
      <c r="Y875" s="3">
        <v>2</v>
      </c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>
        <v>0</v>
      </c>
      <c r="BA875" s="3">
        <v>17</v>
      </c>
      <c r="BB875" s="3">
        <v>491</v>
      </c>
      <c r="BC875" s="3">
        <v>720</v>
      </c>
    </row>
    <row r="876" spans="1:55" s="1" customFormat="1" ht="11.7" x14ac:dyDescent="0.45">
      <c r="A876" s="4">
        <v>875</v>
      </c>
      <c r="B876" s="3">
        <v>491</v>
      </c>
      <c r="C876" s="3" t="s">
        <v>34</v>
      </c>
      <c r="D876" s="5" t="s">
        <v>78</v>
      </c>
      <c r="E876" s="5">
        <f>VLOOKUP(D876,Sheet2!$A$2:$B$154,2,FALSE)</f>
        <v>20067</v>
      </c>
      <c r="F876" s="5" t="str">
        <f>VLOOKUP(E876,Sheet2!$B$2:$C$154,2,FALSE)</f>
        <v>OAXACA DE JUÁREZ</v>
      </c>
      <c r="G876" s="3">
        <v>78</v>
      </c>
      <c r="H876" s="3">
        <v>72</v>
      </c>
      <c r="I876" s="3">
        <v>7</v>
      </c>
      <c r="J876" s="3">
        <v>7</v>
      </c>
      <c r="K876" s="3">
        <v>11</v>
      </c>
      <c r="L876" s="3">
        <v>10</v>
      </c>
      <c r="M876" s="3">
        <v>6</v>
      </c>
      <c r="N876" s="3">
        <v>7</v>
      </c>
      <c r="O876" s="3">
        <v>224</v>
      </c>
      <c r="P876" s="3">
        <v>4</v>
      </c>
      <c r="Q876" s="3">
        <v>1</v>
      </c>
      <c r="R876" s="3">
        <v>7</v>
      </c>
      <c r="S876" s="3">
        <v>4</v>
      </c>
      <c r="T876" s="3">
        <v>0</v>
      </c>
      <c r="U876" s="3">
        <v>8</v>
      </c>
      <c r="V876" s="3">
        <v>0</v>
      </c>
      <c r="W876" s="3">
        <v>0</v>
      </c>
      <c r="X876" s="3">
        <v>0</v>
      </c>
      <c r="Y876" s="3">
        <v>3</v>
      </c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>
        <v>0</v>
      </c>
      <c r="BA876" s="3">
        <v>20</v>
      </c>
      <c r="BB876" s="3">
        <v>469</v>
      </c>
      <c r="BC876" s="3">
        <v>718</v>
      </c>
    </row>
    <row r="877" spans="1:55" s="1" customFormat="1" ht="11.7" x14ac:dyDescent="0.45">
      <c r="A877" s="4">
        <v>876</v>
      </c>
      <c r="B877" s="3">
        <v>491</v>
      </c>
      <c r="C877" s="3" t="s">
        <v>36</v>
      </c>
      <c r="D877" s="5" t="s">
        <v>78</v>
      </c>
      <c r="E877" s="5">
        <f>VLOOKUP(D877,Sheet2!$A$2:$B$154,2,FALSE)</f>
        <v>20067</v>
      </c>
      <c r="F877" s="5" t="str">
        <f>VLOOKUP(E877,Sheet2!$B$2:$C$154,2,FALSE)</f>
        <v>OAXACA DE JUÁREZ</v>
      </c>
      <c r="G877" s="3">
        <v>98</v>
      </c>
      <c r="H877" s="3">
        <v>45</v>
      </c>
      <c r="I877" s="3">
        <v>21</v>
      </c>
      <c r="J877" s="3">
        <v>9</v>
      </c>
      <c r="K877" s="3">
        <v>22</v>
      </c>
      <c r="L877" s="3">
        <v>10</v>
      </c>
      <c r="M877" s="3">
        <v>10</v>
      </c>
      <c r="N877" s="3">
        <v>6</v>
      </c>
      <c r="O877" s="3">
        <v>226</v>
      </c>
      <c r="P877" s="3">
        <v>7</v>
      </c>
      <c r="Q877" s="3">
        <v>2</v>
      </c>
      <c r="R877" s="3">
        <v>18</v>
      </c>
      <c r="S877" s="3">
        <v>6</v>
      </c>
      <c r="T877" s="3">
        <v>0</v>
      </c>
      <c r="U877" s="3">
        <v>17</v>
      </c>
      <c r="V877" s="3">
        <v>0</v>
      </c>
      <c r="W877" s="3">
        <v>0</v>
      </c>
      <c r="X877" s="3">
        <v>0</v>
      </c>
      <c r="Y877" s="3">
        <v>1</v>
      </c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>
        <v>0</v>
      </c>
      <c r="BA877" s="3">
        <v>21</v>
      </c>
      <c r="BB877" s="3">
        <v>519</v>
      </c>
      <c r="BC877" s="3">
        <v>718</v>
      </c>
    </row>
    <row r="878" spans="1:55" s="1" customFormat="1" ht="11.7" x14ac:dyDescent="0.45">
      <c r="A878" s="4">
        <v>877</v>
      </c>
      <c r="B878" s="3">
        <v>492</v>
      </c>
      <c r="C878" s="3" t="s">
        <v>34</v>
      </c>
      <c r="D878" s="5" t="s">
        <v>78</v>
      </c>
      <c r="E878" s="5">
        <f>VLOOKUP(D878,Sheet2!$A$2:$B$154,2,FALSE)</f>
        <v>20067</v>
      </c>
      <c r="F878" s="5" t="str">
        <f>VLOOKUP(E878,Sheet2!$B$2:$C$154,2,FALSE)</f>
        <v>OAXACA DE JUÁREZ</v>
      </c>
      <c r="G878" s="3">
        <v>62</v>
      </c>
      <c r="H878" s="3">
        <v>35</v>
      </c>
      <c r="I878" s="3">
        <v>9</v>
      </c>
      <c r="J878" s="3">
        <v>2</v>
      </c>
      <c r="K878" s="3">
        <v>14</v>
      </c>
      <c r="L878" s="3">
        <v>10</v>
      </c>
      <c r="M878" s="3">
        <v>6</v>
      </c>
      <c r="N878" s="3">
        <v>3</v>
      </c>
      <c r="O878" s="3">
        <v>159</v>
      </c>
      <c r="P878" s="3">
        <v>8</v>
      </c>
      <c r="Q878" s="3">
        <v>3</v>
      </c>
      <c r="R878" s="3">
        <v>11</v>
      </c>
      <c r="S878" s="3">
        <v>0</v>
      </c>
      <c r="T878" s="3">
        <v>0</v>
      </c>
      <c r="U878" s="3">
        <v>7</v>
      </c>
      <c r="V878" s="3">
        <v>0</v>
      </c>
      <c r="W878" s="3">
        <v>0</v>
      </c>
      <c r="X878" s="3">
        <v>0</v>
      </c>
      <c r="Y878" s="3">
        <v>0</v>
      </c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>
        <v>0</v>
      </c>
      <c r="BA878" s="3">
        <v>10</v>
      </c>
      <c r="BB878" s="3">
        <v>339</v>
      </c>
      <c r="BC878" s="3">
        <v>541</v>
      </c>
    </row>
    <row r="879" spans="1:55" s="1" customFormat="1" ht="11.7" x14ac:dyDescent="0.45">
      <c r="A879" s="4">
        <v>878</v>
      </c>
      <c r="B879" s="3">
        <v>492</v>
      </c>
      <c r="C879" s="3" t="s">
        <v>36</v>
      </c>
      <c r="D879" s="5" t="s">
        <v>78</v>
      </c>
      <c r="E879" s="5">
        <f>VLOOKUP(D879,Sheet2!$A$2:$B$154,2,FALSE)</f>
        <v>20067</v>
      </c>
      <c r="F879" s="5" t="str">
        <f>VLOOKUP(E879,Sheet2!$B$2:$C$154,2,FALSE)</f>
        <v>OAXACA DE JUÁREZ</v>
      </c>
      <c r="G879" s="3">
        <v>58</v>
      </c>
      <c r="H879" s="3">
        <v>34</v>
      </c>
      <c r="I879" s="3">
        <v>14</v>
      </c>
      <c r="J879" s="3">
        <v>3</v>
      </c>
      <c r="K879" s="3">
        <v>15</v>
      </c>
      <c r="L879" s="3">
        <v>7</v>
      </c>
      <c r="M879" s="3">
        <v>9</v>
      </c>
      <c r="N879" s="3">
        <v>2</v>
      </c>
      <c r="O879" s="3">
        <v>61</v>
      </c>
      <c r="P879" s="3">
        <v>4</v>
      </c>
      <c r="Q879" s="3">
        <v>1</v>
      </c>
      <c r="R879" s="3">
        <v>2</v>
      </c>
      <c r="S879" s="3">
        <v>2</v>
      </c>
      <c r="T879" s="3">
        <v>0</v>
      </c>
      <c r="U879" s="3">
        <v>5</v>
      </c>
      <c r="V879" s="3">
        <v>0</v>
      </c>
      <c r="W879" s="3">
        <v>0</v>
      </c>
      <c r="X879" s="3">
        <v>0</v>
      </c>
      <c r="Y879" s="3">
        <v>4</v>
      </c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>
        <v>0</v>
      </c>
      <c r="BA879" s="3">
        <v>9</v>
      </c>
      <c r="BB879" s="3">
        <v>230</v>
      </c>
      <c r="BC879" s="3">
        <v>540</v>
      </c>
    </row>
    <row r="880" spans="1:55" s="1" customFormat="1" ht="11.7" x14ac:dyDescent="0.45">
      <c r="A880" s="4">
        <v>879</v>
      </c>
      <c r="B880" s="3">
        <v>492</v>
      </c>
      <c r="C880" s="3" t="s">
        <v>37</v>
      </c>
      <c r="D880" s="5" t="s">
        <v>78</v>
      </c>
      <c r="E880" s="5">
        <f>VLOOKUP(D880,Sheet2!$A$2:$B$154,2,FALSE)</f>
        <v>20067</v>
      </c>
      <c r="F880" s="5" t="str">
        <f>VLOOKUP(E880,Sheet2!$B$2:$C$154,2,FALSE)</f>
        <v>OAXACA DE JUÁREZ</v>
      </c>
      <c r="G880" s="3">
        <v>48</v>
      </c>
      <c r="H880" s="3">
        <v>37</v>
      </c>
      <c r="I880" s="3">
        <v>13</v>
      </c>
      <c r="J880" s="3">
        <v>7</v>
      </c>
      <c r="K880" s="3">
        <v>18</v>
      </c>
      <c r="L880" s="3">
        <v>9</v>
      </c>
      <c r="M880" s="3">
        <v>5</v>
      </c>
      <c r="N880" s="3">
        <v>2</v>
      </c>
      <c r="O880" s="3">
        <v>148</v>
      </c>
      <c r="P880" s="3">
        <v>6</v>
      </c>
      <c r="Q880" s="3">
        <v>3</v>
      </c>
      <c r="R880" s="3">
        <v>10</v>
      </c>
      <c r="S880" s="3">
        <v>3</v>
      </c>
      <c r="T880" s="3">
        <v>0</v>
      </c>
      <c r="U880" s="3">
        <v>13</v>
      </c>
      <c r="V880" s="3">
        <v>0</v>
      </c>
      <c r="W880" s="3">
        <v>0</v>
      </c>
      <c r="X880" s="3">
        <v>0</v>
      </c>
      <c r="Y880" s="3">
        <v>2</v>
      </c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>
        <v>0</v>
      </c>
      <c r="BA880" s="3">
        <v>6</v>
      </c>
      <c r="BB880" s="3">
        <v>330</v>
      </c>
      <c r="BC880" s="3">
        <v>540</v>
      </c>
    </row>
    <row r="881" spans="1:55" s="1" customFormat="1" ht="11.7" x14ac:dyDescent="0.45">
      <c r="A881" s="4">
        <v>880</v>
      </c>
      <c r="B881" s="3">
        <v>493</v>
      </c>
      <c r="C881" s="3" t="s">
        <v>34</v>
      </c>
      <c r="D881" s="5" t="s">
        <v>78</v>
      </c>
      <c r="E881" s="5">
        <f>VLOOKUP(D881,Sheet2!$A$2:$B$154,2,FALSE)</f>
        <v>20067</v>
      </c>
      <c r="F881" s="5" t="str">
        <f>VLOOKUP(E881,Sheet2!$B$2:$C$154,2,FALSE)</f>
        <v>OAXACA DE JUÁREZ</v>
      </c>
      <c r="G881" s="3">
        <v>81</v>
      </c>
      <c r="H881" s="3">
        <v>32</v>
      </c>
      <c r="I881" s="3">
        <v>14</v>
      </c>
      <c r="J881" s="3">
        <v>4</v>
      </c>
      <c r="K881" s="3">
        <v>26</v>
      </c>
      <c r="L881" s="3">
        <v>4</v>
      </c>
      <c r="M881" s="3">
        <v>3</v>
      </c>
      <c r="N881" s="3">
        <v>6</v>
      </c>
      <c r="O881" s="3">
        <v>199</v>
      </c>
      <c r="P881" s="3">
        <v>4</v>
      </c>
      <c r="Q881" s="3">
        <v>4</v>
      </c>
      <c r="R881" s="3">
        <v>4</v>
      </c>
      <c r="S881" s="3">
        <v>1</v>
      </c>
      <c r="T881" s="3">
        <v>0</v>
      </c>
      <c r="U881" s="3">
        <v>10</v>
      </c>
      <c r="V881" s="3">
        <v>0</v>
      </c>
      <c r="W881" s="3">
        <v>0</v>
      </c>
      <c r="X881" s="3">
        <v>0</v>
      </c>
      <c r="Y881" s="3">
        <v>0</v>
      </c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>
        <v>0</v>
      </c>
      <c r="BA881" s="3">
        <v>6</v>
      </c>
      <c r="BB881" s="3">
        <v>398</v>
      </c>
      <c r="BC881" s="3">
        <v>636</v>
      </c>
    </row>
    <row r="882" spans="1:55" s="1" customFormat="1" ht="11.7" x14ac:dyDescent="0.45">
      <c r="A882" s="4">
        <v>881</v>
      </c>
      <c r="B882" s="3">
        <v>493</v>
      </c>
      <c r="C882" s="3" t="s">
        <v>36</v>
      </c>
      <c r="D882" s="5" t="s">
        <v>78</v>
      </c>
      <c r="E882" s="5">
        <f>VLOOKUP(D882,Sheet2!$A$2:$B$154,2,FALSE)</f>
        <v>20067</v>
      </c>
      <c r="F882" s="5" t="str">
        <f>VLOOKUP(E882,Sheet2!$B$2:$C$154,2,FALSE)</f>
        <v>OAXACA DE JUÁREZ</v>
      </c>
      <c r="G882" s="3">
        <v>61</v>
      </c>
      <c r="H882" s="3">
        <v>42</v>
      </c>
      <c r="I882" s="3">
        <v>13</v>
      </c>
      <c r="J882" s="3">
        <v>4</v>
      </c>
      <c r="K882" s="3">
        <v>22</v>
      </c>
      <c r="L882" s="3">
        <v>8</v>
      </c>
      <c r="M882" s="3">
        <v>3</v>
      </c>
      <c r="N882" s="3">
        <v>3</v>
      </c>
      <c r="O882" s="3">
        <v>205</v>
      </c>
      <c r="P882" s="3">
        <v>10</v>
      </c>
      <c r="Q882" s="3">
        <v>2</v>
      </c>
      <c r="R882" s="3">
        <v>3</v>
      </c>
      <c r="S882" s="3">
        <v>2</v>
      </c>
      <c r="T882" s="3">
        <v>0</v>
      </c>
      <c r="U882" s="3">
        <v>8</v>
      </c>
      <c r="V882" s="3">
        <v>0</v>
      </c>
      <c r="W882" s="3">
        <v>0</v>
      </c>
      <c r="X882" s="3">
        <v>0</v>
      </c>
      <c r="Y882" s="3">
        <v>2</v>
      </c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>
        <v>0</v>
      </c>
      <c r="BA882" s="3">
        <v>11</v>
      </c>
      <c r="BB882" s="3">
        <v>399</v>
      </c>
      <c r="BC882" s="3">
        <v>636</v>
      </c>
    </row>
    <row r="883" spans="1:55" s="1" customFormat="1" ht="11.7" x14ac:dyDescent="0.45">
      <c r="A883" s="4">
        <v>882</v>
      </c>
      <c r="B883" s="3">
        <v>493</v>
      </c>
      <c r="C883" s="3" t="s">
        <v>37</v>
      </c>
      <c r="D883" s="5" t="s">
        <v>78</v>
      </c>
      <c r="E883" s="5">
        <f>VLOOKUP(D883,Sheet2!$A$2:$B$154,2,FALSE)</f>
        <v>20067</v>
      </c>
      <c r="F883" s="5" t="str">
        <f>VLOOKUP(E883,Sheet2!$B$2:$C$154,2,FALSE)</f>
        <v>OAXACA DE JUÁREZ</v>
      </c>
      <c r="G883" s="3">
        <v>74</v>
      </c>
      <c r="H883" s="3">
        <v>29</v>
      </c>
      <c r="I883" s="3">
        <v>18</v>
      </c>
      <c r="J883" s="3">
        <v>4</v>
      </c>
      <c r="K883" s="3">
        <v>23</v>
      </c>
      <c r="L883" s="3">
        <v>6</v>
      </c>
      <c r="M883" s="3">
        <v>6</v>
      </c>
      <c r="N883" s="3">
        <v>6</v>
      </c>
      <c r="O883" s="3">
        <v>193</v>
      </c>
      <c r="P883" s="3">
        <v>7</v>
      </c>
      <c r="Q883" s="3">
        <v>3</v>
      </c>
      <c r="R883" s="3">
        <v>14</v>
      </c>
      <c r="S883" s="3">
        <v>3</v>
      </c>
      <c r="T883" s="3">
        <v>0</v>
      </c>
      <c r="U883" s="3">
        <v>11</v>
      </c>
      <c r="V883" s="3">
        <v>0</v>
      </c>
      <c r="W883" s="3">
        <v>0</v>
      </c>
      <c r="X883" s="3">
        <v>0</v>
      </c>
      <c r="Y883" s="3">
        <v>2</v>
      </c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>
        <v>0</v>
      </c>
      <c r="BA883" s="3">
        <v>7</v>
      </c>
      <c r="BB883" s="3">
        <v>406</v>
      </c>
      <c r="BC883" s="3">
        <v>636</v>
      </c>
    </row>
    <row r="884" spans="1:55" s="1" customFormat="1" ht="11.7" x14ac:dyDescent="0.45">
      <c r="A884" s="4">
        <v>883</v>
      </c>
      <c r="B884" s="3">
        <v>493</v>
      </c>
      <c r="C884" s="3" t="s">
        <v>44</v>
      </c>
      <c r="D884" s="5" t="s">
        <v>78</v>
      </c>
      <c r="E884" s="5">
        <f>VLOOKUP(D884,Sheet2!$A$2:$B$154,2,FALSE)</f>
        <v>20067</v>
      </c>
      <c r="F884" s="5" t="str">
        <f>VLOOKUP(E884,Sheet2!$B$2:$C$154,2,FALSE)</f>
        <v>OAXACA DE JUÁREZ</v>
      </c>
      <c r="G884" s="3">
        <v>67</v>
      </c>
      <c r="H884" s="3">
        <v>36</v>
      </c>
      <c r="I884" s="3">
        <v>13</v>
      </c>
      <c r="J884" s="3">
        <v>6</v>
      </c>
      <c r="K884" s="3">
        <v>27</v>
      </c>
      <c r="L884" s="3">
        <v>10</v>
      </c>
      <c r="M884" s="3">
        <v>7</v>
      </c>
      <c r="N884" s="3">
        <v>5</v>
      </c>
      <c r="O884" s="3">
        <v>194</v>
      </c>
      <c r="P884" s="3">
        <v>8</v>
      </c>
      <c r="Q884" s="3">
        <v>2</v>
      </c>
      <c r="R884" s="3">
        <v>7</v>
      </c>
      <c r="S884" s="3">
        <v>2</v>
      </c>
      <c r="T884" s="3">
        <v>0</v>
      </c>
      <c r="U884" s="3">
        <v>11</v>
      </c>
      <c r="V884" s="3">
        <v>0</v>
      </c>
      <c r="W884" s="3">
        <v>0</v>
      </c>
      <c r="X884" s="3">
        <v>0</v>
      </c>
      <c r="Y884" s="3">
        <v>2</v>
      </c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>
        <v>0</v>
      </c>
      <c r="BA884" s="3">
        <v>10</v>
      </c>
      <c r="BB884" s="3">
        <v>407</v>
      </c>
      <c r="BC884" s="3">
        <v>636</v>
      </c>
    </row>
    <row r="885" spans="1:55" s="1" customFormat="1" ht="11.7" x14ac:dyDescent="0.45">
      <c r="A885" s="4">
        <v>884</v>
      </c>
      <c r="B885" s="3">
        <v>493</v>
      </c>
      <c r="C885" s="3" t="s">
        <v>45</v>
      </c>
      <c r="D885" s="5" t="s">
        <v>78</v>
      </c>
      <c r="E885" s="5">
        <f>VLOOKUP(D885,Sheet2!$A$2:$B$154,2,FALSE)</f>
        <v>20067</v>
      </c>
      <c r="F885" s="5" t="str">
        <f>VLOOKUP(E885,Sheet2!$B$2:$C$154,2,FALSE)</f>
        <v>OAXACA DE JUÁREZ</v>
      </c>
      <c r="G885" s="3">
        <v>59</v>
      </c>
      <c r="H885" s="3">
        <v>44</v>
      </c>
      <c r="I885" s="3">
        <v>17</v>
      </c>
      <c r="J885" s="3">
        <v>10</v>
      </c>
      <c r="K885" s="3">
        <v>17</v>
      </c>
      <c r="L885" s="3">
        <v>2</v>
      </c>
      <c r="M885" s="3">
        <v>6</v>
      </c>
      <c r="N885" s="3">
        <v>7</v>
      </c>
      <c r="O885" s="3">
        <v>180</v>
      </c>
      <c r="P885" s="3">
        <v>7</v>
      </c>
      <c r="Q885" s="3">
        <v>6</v>
      </c>
      <c r="R885" s="3">
        <v>10</v>
      </c>
      <c r="S885" s="3">
        <v>1</v>
      </c>
      <c r="T885" s="3">
        <v>0</v>
      </c>
      <c r="U885" s="3">
        <v>11</v>
      </c>
      <c r="V885" s="3">
        <v>0</v>
      </c>
      <c r="W885" s="3">
        <v>0</v>
      </c>
      <c r="X885" s="3">
        <v>0</v>
      </c>
      <c r="Y885" s="3">
        <v>0</v>
      </c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>
        <v>0</v>
      </c>
      <c r="BA885" s="3">
        <v>7</v>
      </c>
      <c r="BB885" s="3">
        <v>384</v>
      </c>
      <c r="BC885" s="3">
        <v>635</v>
      </c>
    </row>
    <row r="886" spans="1:55" s="1" customFormat="1" ht="11.7" x14ac:dyDescent="0.45">
      <c r="A886" s="4">
        <v>885</v>
      </c>
      <c r="B886" s="3">
        <v>493</v>
      </c>
      <c r="C886" s="3" t="s">
        <v>67</v>
      </c>
      <c r="D886" s="5" t="s">
        <v>78</v>
      </c>
      <c r="E886" s="5">
        <f>VLOOKUP(D886,Sheet2!$A$2:$B$154,2,FALSE)</f>
        <v>20067</v>
      </c>
      <c r="F886" s="5" t="str">
        <f>VLOOKUP(E886,Sheet2!$B$2:$C$154,2,FALSE)</f>
        <v>OAXACA DE JUÁREZ</v>
      </c>
      <c r="G886" s="3">
        <v>56</v>
      </c>
      <c r="H886" s="3">
        <v>29</v>
      </c>
      <c r="I886" s="3">
        <v>25</v>
      </c>
      <c r="J886" s="3">
        <v>9</v>
      </c>
      <c r="K886" s="3">
        <v>18</v>
      </c>
      <c r="L886" s="3">
        <v>7</v>
      </c>
      <c r="M886" s="3">
        <v>9</v>
      </c>
      <c r="N886" s="3">
        <v>7</v>
      </c>
      <c r="O886" s="3">
        <v>215</v>
      </c>
      <c r="P886" s="3">
        <v>5</v>
      </c>
      <c r="Q886" s="3">
        <v>2</v>
      </c>
      <c r="R886" s="3">
        <v>2</v>
      </c>
      <c r="S886" s="3">
        <v>1</v>
      </c>
      <c r="T886" s="3">
        <v>0</v>
      </c>
      <c r="U886" s="3">
        <v>6</v>
      </c>
      <c r="V886" s="3">
        <v>0</v>
      </c>
      <c r="W886" s="3">
        <v>0</v>
      </c>
      <c r="X886" s="3">
        <v>0</v>
      </c>
      <c r="Y886" s="3">
        <v>2</v>
      </c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>
        <v>0</v>
      </c>
      <c r="BA886" s="3">
        <v>12</v>
      </c>
      <c r="BB886" s="3">
        <v>405</v>
      </c>
      <c r="BC886" s="3">
        <v>635</v>
      </c>
    </row>
    <row r="887" spans="1:55" s="1" customFormat="1" ht="11.7" x14ac:dyDescent="0.45">
      <c r="A887" s="4">
        <v>886</v>
      </c>
      <c r="B887" s="3">
        <v>494</v>
      </c>
      <c r="C887" s="3" t="s">
        <v>34</v>
      </c>
      <c r="D887" s="5" t="s">
        <v>78</v>
      </c>
      <c r="E887" s="5">
        <f>VLOOKUP(D887,Sheet2!$A$2:$B$154,2,FALSE)</f>
        <v>20067</v>
      </c>
      <c r="F887" s="5" t="str">
        <f>VLOOKUP(E887,Sheet2!$B$2:$C$154,2,FALSE)</f>
        <v>OAXACA DE JUÁREZ</v>
      </c>
      <c r="G887" s="3">
        <v>58</v>
      </c>
      <c r="H887" s="3">
        <v>48</v>
      </c>
      <c r="I887" s="3">
        <v>16</v>
      </c>
      <c r="J887" s="3">
        <v>7</v>
      </c>
      <c r="K887" s="3">
        <v>24</v>
      </c>
      <c r="L887" s="3">
        <v>7</v>
      </c>
      <c r="M887" s="3">
        <v>3</v>
      </c>
      <c r="N887" s="3">
        <v>3</v>
      </c>
      <c r="O887" s="3">
        <v>207</v>
      </c>
      <c r="P887" s="3">
        <v>4</v>
      </c>
      <c r="Q887" s="3">
        <v>1</v>
      </c>
      <c r="R887" s="3">
        <v>3</v>
      </c>
      <c r="S887" s="3">
        <v>3</v>
      </c>
      <c r="T887" s="3">
        <v>0</v>
      </c>
      <c r="U887" s="3">
        <v>11</v>
      </c>
      <c r="V887" s="3">
        <v>0</v>
      </c>
      <c r="W887" s="3">
        <v>0</v>
      </c>
      <c r="X887" s="3">
        <v>0</v>
      </c>
      <c r="Y887" s="3">
        <v>1</v>
      </c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>
        <v>0</v>
      </c>
      <c r="BA887" s="3">
        <v>12</v>
      </c>
      <c r="BB887" s="3">
        <v>408</v>
      </c>
      <c r="BC887" s="3">
        <v>665</v>
      </c>
    </row>
    <row r="888" spans="1:55" s="1" customFormat="1" ht="11.7" x14ac:dyDescent="0.45">
      <c r="A888" s="4">
        <v>887</v>
      </c>
      <c r="B888" s="3">
        <v>494</v>
      </c>
      <c r="C888" s="3" t="s">
        <v>36</v>
      </c>
      <c r="D888" s="5" t="s">
        <v>78</v>
      </c>
      <c r="E888" s="5">
        <f>VLOOKUP(D888,Sheet2!$A$2:$B$154,2,FALSE)</f>
        <v>20067</v>
      </c>
      <c r="F888" s="5" t="str">
        <f>VLOOKUP(E888,Sheet2!$B$2:$C$154,2,FALSE)</f>
        <v>OAXACA DE JUÁREZ</v>
      </c>
      <c r="G888" s="3">
        <v>56</v>
      </c>
      <c r="H888" s="3">
        <v>47</v>
      </c>
      <c r="I888" s="3">
        <v>17</v>
      </c>
      <c r="J888" s="3">
        <v>6</v>
      </c>
      <c r="K888" s="3">
        <v>21</v>
      </c>
      <c r="L888" s="3">
        <v>3</v>
      </c>
      <c r="M888" s="3">
        <v>4</v>
      </c>
      <c r="N888" s="3">
        <v>3</v>
      </c>
      <c r="O888" s="3">
        <v>230</v>
      </c>
      <c r="P888" s="3">
        <v>9</v>
      </c>
      <c r="Q888" s="3">
        <v>3</v>
      </c>
      <c r="R888" s="3">
        <v>8</v>
      </c>
      <c r="S888" s="3">
        <v>3</v>
      </c>
      <c r="T888" s="3">
        <v>0</v>
      </c>
      <c r="U888" s="3">
        <v>16</v>
      </c>
      <c r="V888" s="3">
        <v>0</v>
      </c>
      <c r="W888" s="3">
        <v>0</v>
      </c>
      <c r="X888" s="3">
        <v>0</v>
      </c>
      <c r="Y888" s="3">
        <v>1</v>
      </c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>
        <v>0</v>
      </c>
      <c r="BA888" s="3">
        <v>9</v>
      </c>
      <c r="BB888" s="3">
        <v>436</v>
      </c>
      <c r="BC888" s="3">
        <v>664</v>
      </c>
    </row>
    <row r="889" spans="1:55" s="1" customFormat="1" ht="11.7" x14ac:dyDescent="0.45">
      <c r="A889" s="4">
        <v>888</v>
      </c>
      <c r="B889" s="3">
        <v>494</v>
      </c>
      <c r="C889" s="3" t="s">
        <v>37</v>
      </c>
      <c r="D889" s="5" t="s">
        <v>78</v>
      </c>
      <c r="E889" s="5">
        <f>VLOOKUP(D889,Sheet2!$A$2:$B$154,2,FALSE)</f>
        <v>20067</v>
      </c>
      <c r="F889" s="5" t="str">
        <f>VLOOKUP(E889,Sheet2!$B$2:$C$154,2,FALSE)</f>
        <v>OAXACA DE JUÁREZ</v>
      </c>
      <c r="G889" s="3">
        <v>74</v>
      </c>
      <c r="H889" s="3">
        <v>52</v>
      </c>
      <c r="I889" s="3">
        <v>17</v>
      </c>
      <c r="J889" s="3">
        <v>5</v>
      </c>
      <c r="K889" s="3">
        <v>26</v>
      </c>
      <c r="L889" s="3">
        <v>8</v>
      </c>
      <c r="M889" s="3">
        <v>8</v>
      </c>
      <c r="N889" s="3">
        <v>8</v>
      </c>
      <c r="O889" s="3">
        <v>217</v>
      </c>
      <c r="P889" s="3">
        <v>7</v>
      </c>
      <c r="Q889" s="3">
        <v>3</v>
      </c>
      <c r="R889" s="3">
        <v>10</v>
      </c>
      <c r="S889" s="3">
        <v>2</v>
      </c>
      <c r="T889" s="3">
        <v>0</v>
      </c>
      <c r="U889" s="3">
        <v>3</v>
      </c>
      <c r="V889" s="3">
        <v>0</v>
      </c>
      <c r="W889" s="3">
        <v>0</v>
      </c>
      <c r="X889" s="3">
        <v>0</v>
      </c>
      <c r="Y889" s="3">
        <v>4</v>
      </c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>
        <v>0</v>
      </c>
      <c r="BA889" s="3">
        <v>9</v>
      </c>
      <c r="BB889" s="3">
        <v>453</v>
      </c>
      <c r="BC889" s="3">
        <v>664</v>
      </c>
    </row>
    <row r="890" spans="1:55" s="1" customFormat="1" ht="11.7" x14ac:dyDescent="0.45">
      <c r="A890" s="4">
        <v>889</v>
      </c>
      <c r="B890" s="3">
        <v>495</v>
      </c>
      <c r="C890" s="3" t="s">
        <v>34</v>
      </c>
      <c r="D890" s="5" t="s">
        <v>78</v>
      </c>
      <c r="E890" s="5">
        <f>VLOOKUP(D890,Sheet2!$A$2:$B$154,2,FALSE)</f>
        <v>20067</v>
      </c>
      <c r="F890" s="5" t="str">
        <f>VLOOKUP(E890,Sheet2!$B$2:$C$154,2,FALSE)</f>
        <v>OAXACA DE JUÁREZ</v>
      </c>
      <c r="G890" s="3">
        <v>60</v>
      </c>
      <c r="H890" s="3">
        <v>43</v>
      </c>
      <c r="I890" s="3">
        <v>12</v>
      </c>
      <c r="J890" s="3">
        <v>6</v>
      </c>
      <c r="K890" s="3">
        <v>11</v>
      </c>
      <c r="L890" s="3">
        <v>3</v>
      </c>
      <c r="M890" s="3">
        <v>6</v>
      </c>
      <c r="N890" s="3">
        <v>5</v>
      </c>
      <c r="O890" s="3">
        <v>206</v>
      </c>
      <c r="P890" s="3">
        <v>6</v>
      </c>
      <c r="Q890" s="3">
        <v>8</v>
      </c>
      <c r="R890" s="3">
        <v>12</v>
      </c>
      <c r="S890" s="3">
        <v>2</v>
      </c>
      <c r="T890" s="3">
        <v>0</v>
      </c>
      <c r="U890" s="3">
        <v>7</v>
      </c>
      <c r="V890" s="3">
        <v>0</v>
      </c>
      <c r="W890" s="3">
        <v>0</v>
      </c>
      <c r="X890" s="3">
        <v>0</v>
      </c>
      <c r="Y890" s="3">
        <v>2</v>
      </c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>
        <v>0</v>
      </c>
      <c r="BA890" s="3">
        <v>10</v>
      </c>
      <c r="BB890" s="3">
        <v>399</v>
      </c>
      <c r="BC890" s="3">
        <v>593</v>
      </c>
    </row>
    <row r="891" spans="1:55" s="1" customFormat="1" ht="11.7" x14ac:dyDescent="0.45">
      <c r="A891" s="4">
        <v>890</v>
      </c>
      <c r="B891" s="3">
        <v>495</v>
      </c>
      <c r="C891" s="3" t="s">
        <v>36</v>
      </c>
      <c r="D891" s="5" t="s">
        <v>78</v>
      </c>
      <c r="E891" s="5">
        <f>VLOOKUP(D891,Sheet2!$A$2:$B$154,2,FALSE)</f>
        <v>20067</v>
      </c>
      <c r="F891" s="5" t="str">
        <f>VLOOKUP(E891,Sheet2!$B$2:$C$154,2,FALSE)</f>
        <v>OAXACA DE JUÁREZ</v>
      </c>
      <c r="G891" s="3">
        <v>47</v>
      </c>
      <c r="H891" s="3">
        <v>75</v>
      </c>
      <c r="I891" s="3">
        <v>12</v>
      </c>
      <c r="J891" s="3">
        <v>7</v>
      </c>
      <c r="K891" s="3">
        <v>18</v>
      </c>
      <c r="L891" s="3">
        <v>8</v>
      </c>
      <c r="M891" s="3">
        <v>9</v>
      </c>
      <c r="N891" s="3">
        <v>4</v>
      </c>
      <c r="O891" s="3">
        <v>192</v>
      </c>
      <c r="P891" s="3">
        <v>5</v>
      </c>
      <c r="Q891" s="3">
        <v>3</v>
      </c>
      <c r="R891" s="3">
        <v>8</v>
      </c>
      <c r="S891" s="3">
        <v>2</v>
      </c>
      <c r="T891" s="3">
        <v>0</v>
      </c>
      <c r="U891" s="3">
        <v>8</v>
      </c>
      <c r="V891" s="3">
        <v>0</v>
      </c>
      <c r="W891" s="3">
        <v>0</v>
      </c>
      <c r="X891" s="3">
        <v>0</v>
      </c>
      <c r="Y891" s="3">
        <v>2</v>
      </c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>
        <v>0</v>
      </c>
      <c r="BA891" s="3">
        <v>14</v>
      </c>
      <c r="BB891" s="3">
        <v>414</v>
      </c>
      <c r="BC891" s="3">
        <v>593</v>
      </c>
    </row>
    <row r="892" spans="1:55" s="1" customFormat="1" ht="11.7" x14ac:dyDescent="0.45">
      <c r="A892" s="4">
        <v>891</v>
      </c>
      <c r="B892" s="3">
        <v>495</v>
      </c>
      <c r="C892" s="3" t="s">
        <v>37</v>
      </c>
      <c r="D892" s="5" t="s">
        <v>78</v>
      </c>
      <c r="E892" s="5">
        <f>VLOOKUP(D892,Sheet2!$A$2:$B$154,2,FALSE)</f>
        <v>20067</v>
      </c>
      <c r="F892" s="5" t="str">
        <f>VLOOKUP(E892,Sheet2!$B$2:$C$154,2,FALSE)</f>
        <v>OAXACA DE JUÁREZ</v>
      </c>
      <c r="G892" s="3">
        <v>49</v>
      </c>
      <c r="H892" s="3">
        <v>62</v>
      </c>
      <c r="I892" s="3">
        <v>16</v>
      </c>
      <c r="J892" s="3">
        <v>11</v>
      </c>
      <c r="K892" s="3">
        <v>16</v>
      </c>
      <c r="L892" s="3">
        <v>13</v>
      </c>
      <c r="M892" s="3">
        <v>1</v>
      </c>
      <c r="N892" s="3">
        <v>4</v>
      </c>
      <c r="O892" s="3">
        <v>196</v>
      </c>
      <c r="P892" s="3">
        <v>7</v>
      </c>
      <c r="Q892" s="3">
        <v>2</v>
      </c>
      <c r="R892" s="3">
        <v>4</v>
      </c>
      <c r="S892" s="3">
        <v>1</v>
      </c>
      <c r="T892" s="3">
        <v>0</v>
      </c>
      <c r="U892" s="3">
        <v>3</v>
      </c>
      <c r="V892" s="3">
        <v>0</v>
      </c>
      <c r="W892" s="3">
        <v>0</v>
      </c>
      <c r="X892" s="3">
        <v>0</v>
      </c>
      <c r="Y892" s="3">
        <v>0</v>
      </c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>
        <v>0</v>
      </c>
      <c r="BA892" s="3">
        <v>9</v>
      </c>
      <c r="BB892" s="3">
        <v>394</v>
      </c>
      <c r="BC892" s="3">
        <v>593</v>
      </c>
    </row>
    <row r="893" spans="1:55" s="1" customFormat="1" ht="11.7" x14ac:dyDescent="0.45">
      <c r="A893" s="4">
        <v>892</v>
      </c>
      <c r="B893" s="3">
        <v>496</v>
      </c>
      <c r="C893" s="3" t="s">
        <v>34</v>
      </c>
      <c r="D893" s="5" t="s">
        <v>78</v>
      </c>
      <c r="E893" s="5">
        <f>VLOOKUP(D893,Sheet2!$A$2:$B$154,2,FALSE)</f>
        <v>20067</v>
      </c>
      <c r="F893" s="5" t="str">
        <f>VLOOKUP(E893,Sheet2!$B$2:$C$154,2,FALSE)</f>
        <v>OAXACA DE JUÁREZ</v>
      </c>
      <c r="G893" s="3">
        <v>53</v>
      </c>
      <c r="H893" s="3">
        <v>57</v>
      </c>
      <c r="I893" s="3">
        <v>5</v>
      </c>
      <c r="J893" s="3">
        <v>4</v>
      </c>
      <c r="K893" s="3">
        <v>21</v>
      </c>
      <c r="L893" s="3">
        <v>14</v>
      </c>
      <c r="M893" s="3">
        <v>9</v>
      </c>
      <c r="N893" s="3">
        <v>7</v>
      </c>
      <c r="O893" s="3">
        <v>245</v>
      </c>
      <c r="P893" s="3">
        <v>10</v>
      </c>
      <c r="Q893" s="3">
        <v>0</v>
      </c>
      <c r="R893" s="3">
        <v>8</v>
      </c>
      <c r="S893" s="3">
        <v>0</v>
      </c>
      <c r="T893" s="3">
        <v>0</v>
      </c>
      <c r="U893" s="3">
        <v>12</v>
      </c>
      <c r="V893" s="3">
        <v>0</v>
      </c>
      <c r="W893" s="3">
        <v>0</v>
      </c>
      <c r="X893" s="3">
        <v>0</v>
      </c>
      <c r="Y893" s="3">
        <v>1</v>
      </c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>
        <v>0</v>
      </c>
      <c r="BA893" s="3">
        <v>17</v>
      </c>
      <c r="BB893" s="3">
        <v>463</v>
      </c>
      <c r="BC893" s="3">
        <v>657</v>
      </c>
    </row>
    <row r="894" spans="1:55" s="1" customFormat="1" ht="11.7" x14ac:dyDescent="0.45">
      <c r="A894" s="4">
        <v>893</v>
      </c>
      <c r="B894" s="3">
        <v>496</v>
      </c>
      <c r="C894" s="3" t="s">
        <v>36</v>
      </c>
      <c r="D894" s="5" t="s">
        <v>78</v>
      </c>
      <c r="E894" s="5">
        <f>VLOOKUP(D894,Sheet2!$A$2:$B$154,2,FALSE)</f>
        <v>20067</v>
      </c>
      <c r="F894" s="5" t="str">
        <f>VLOOKUP(E894,Sheet2!$B$2:$C$154,2,FALSE)</f>
        <v>OAXACA DE JUÁREZ</v>
      </c>
      <c r="G894" s="3">
        <v>46</v>
      </c>
      <c r="H894" s="3">
        <v>46</v>
      </c>
      <c r="I894" s="3">
        <v>15</v>
      </c>
      <c r="J894" s="3">
        <v>5</v>
      </c>
      <c r="K894" s="3">
        <v>16</v>
      </c>
      <c r="L894" s="3">
        <v>9</v>
      </c>
      <c r="M894" s="3">
        <v>9</v>
      </c>
      <c r="N894" s="3">
        <v>5</v>
      </c>
      <c r="O894" s="3">
        <v>230</v>
      </c>
      <c r="P894" s="3">
        <v>5</v>
      </c>
      <c r="Q894" s="3">
        <v>1</v>
      </c>
      <c r="R894" s="3">
        <v>8</v>
      </c>
      <c r="S894" s="3">
        <v>3</v>
      </c>
      <c r="T894" s="3">
        <v>0</v>
      </c>
      <c r="U894" s="3">
        <v>11</v>
      </c>
      <c r="V894" s="3">
        <v>0</v>
      </c>
      <c r="W894" s="3">
        <v>0</v>
      </c>
      <c r="X894" s="3">
        <v>0</v>
      </c>
      <c r="Y894" s="3">
        <v>2</v>
      </c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>
        <v>0</v>
      </c>
      <c r="BA894" s="3">
        <v>3</v>
      </c>
      <c r="BB894" s="3">
        <v>414</v>
      </c>
      <c r="BC894" s="3">
        <v>656</v>
      </c>
    </row>
    <row r="895" spans="1:55" s="1" customFormat="1" ht="11.7" x14ac:dyDescent="0.45">
      <c r="A895" s="4">
        <v>894</v>
      </c>
      <c r="B895" s="3">
        <v>497</v>
      </c>
      <c r="C895" s="3" t="s">
        <v>34</v>
      </c>
      <c r="D895" s="5" t="s">
        <v>78</v>
      </c>
      <c r="E895" s="5">
        <f>VLOOKUP(D895,Sheet2!$A$2:$B$154,2,FALSE)</f>
        <v>20067</v>
      </c>
      <c r="F895" s="5" t="str">
        <f>VLOOKUP(E895,Sheet2!$B$2:$C$154,2,FALSE)</f>
        <v>OAXACA DE JUÁREZ</v>
      </c>
      <c r="G895" s="3">
        <v>76</v>
      </c>
      <c r="H895" s="3">
        <v>53</v>
      </c>
      <c r="I895" s="3">
        <v>9</v>
      </c>
      <c r="J895" s="3">
        <v>8</v>
      </c>
      <c r="K895" s="3">
        <v>16</v>
      </c>
      <c r="L895" s="3">
        <v>10</v>
      </c>
      <c r="M895" s="3">
        <v>7</v>
      </c>
      <c r="N895" s="3">
        <v>5</v>
      </c>
      <c r="O895" s="3">
        <v>242</v>
      </c>
      <c r="P895" s="3">
        <v>4</v>
      </c>
      <c r="Q895" s="3">
        <v>2</v>
      </c>
      <c r="R895" s="3">
        <v>8</v>
      </c>
      <c r="S895" s="3">
        <v>3</v>
      </c>
      <c r="T895" s="3">
        <v>0</v>
      </c>
      <c r="U895" s="3">
        <v>3</v>
      </c>
      <c r="V895" s="3">
        <v>0</v>
      </c>
      <c r="W895" s="3">
        <v>0</v>
      </c>
      <c r="X895" s="3">
        <v>0</v>
      </c>
      <c r="Y895" s="3">
        <v>1</v>
      </c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>
        <v>0</v>
      </c>
      <c r="BA895" s="3">
        <v>13</v>
      </c>
      <c r="BB895" s="3">
        <v>460</v>
      </c>
      <c r="BC895" s="3">
        <v>644</v>
      </c>
    </row>
    <row r="896" spans="1:55" s="1" customFormat="1" ht="11.7" x14ac:dyDescent="0.45">
      <c r="A896" s="4">
        <v>895</v>
      </c>
      <c r="B896" s="3">
        <v>497</v>
      </c>
      <c r="C896" s="3" t="s">
        <v>36</v>
      </c>
      <c r="D896" s="5" t="s">
        <v>78</v>
      </c>
      <c r="E896" s="5">
        <f>VLOOKUP(D896,Sheet2!$A$2:$B$154,2,FALSE)</f>
        <v>20067</v>
      </c>
      <c r="F896" s="5" t="str">
        <f>VLOOKUP(E896,Sheet2!$B$2:$C$154,2,FALSE)</f>
        <v>OAXACA DE JUÁREZ</v>
      </c>
      <c r="G896" s="3">
        <v>73</v>
      </c>
      <c r="H896" s="3">
        <v>38</v>
      </c>
      <c r="I896" s="3">
        <v>21</v>
      </c>
      <c r="J896" s="3">
        <v>4</v>
      </c>
      <c r="K896" s="3">
        <v>16</v>
      </c>
      <c r="L896" s="3">
        <v>11</v>
      </c>
      <c r="M896" s="3">
        <v>2</v>
      </c>
      <c r="N896" s="3">
        <v>4</v>
      </c>
      <c r="O896" s="3">
        <v>233</v>
      </c>
      <c r="P896" s="3">
        <v>10</v>
      </c>
      <c r="Q896" s="3">
        <v>4</v>
      </c>
      <c r="R896" s="3">
        <v>8</v>
      </c>
      <c r="S896" s="3">
        <v>2</v>
      </c>
      <c r="T896" s="3">
        <v>0</v>
      </c>
      <c r="U896" s="3">
        <v>4</v>
      </c>
      <c r="V896" s="3">
        <v>0</v>
      </c>
      <c r="W896" s="3">
        <v>0</v>
      </c>
      <c r="X896" s="3">
        <v>0</v>
      </c>
      <c r="Y896" s="3">
        <v>2</v>
      </c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>
        <v>0</v>
      </c>
      <c r="BA896" s="3">
        <v>14</v>
      </c>
      <c r="BB896" s="3">
        <v>446</v>
      </c>
      <c r="BC896" s="3">
        <v>643</v>
      </c>
    </row>
    <row r="897" spans="1:55" s="1" customFormat="1" ht="11.7" x14ac:dyDescent="0.45">
      <c r="A897" s="4">
        <v>896</v>
      </c>
      <c r="B897" s="3">
        <v>498</v>
      </c>
      <c r="C897" s="3" t="s">
        <v>34</v>
      </c>
      <c r="D897" s="5" t="s">
        <v>78</v>
      </c>
      <c r="E897" s="5">
        <f>VLOOKUP(D897,Sheet2!$A$2:$B$154,2,FALSE)</f>
        <v>20067</v>
      </c>
      <c r="F897" s="5" t="str">
        <f>VLOOKUP(E897,Sheet2!$B$2:$C$154,2,FALSE)</f>
        <v>OAXACA DE JUÁREZ</v>
      </c>
      <c r="G897" s="3">
        <v>86</v>
      </c>
      <c r="H897" s="3">
        <v>98</v>
      </c>
      <c r="I897" s="3">
        <v>14</v>
      </c>
      <c r="J897" s="3">
        <v>13</v>
      </c>
      <c r="K897" s="3">
        <v>11</v>
      </c>
      <c r="L897" s="3">
        <v>8</v>
      </c>
      <c r="M897" s="3">
        <v>7</v>
      </c>
      <c r="N897" s="3">
        <v>10</v>
      </c>
      <c r="O897" s="3">
        <v>165</v>
      </c>
      <c r="P897" s="3">
        <v>12</v>
      </c>
      <c r="Q897" s="3">
        <v>3</v>
      </c>
      <c r="R897" s="3">
        <v>20</v>
      </c>
      <c r="S897" s="3">
        <v>2</v>
      </c>
      <c r="T897" s="3">
        <v>0</v>
      </c>
      <c r="U897" s="3">
        <v>5</v>
      </c>
      <c r="V897" s="3">
        <v>0</v>
      </c>
      <c r="W897" s="3">
        <v>0</v>
      </c>
      <c r="X897" s="3">
        <v>0</v>
      </c>
      <c r="Y897" s="3">
        <v>3</v>
      </c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>
        <v>0</v>
      </c>
      <c r="BA897" s="3">
        <v>16</v>
      </c>
      <c r="BB897" s="3">
        <v>473</v>
      </c>
      <c r="BC897" s="3">
        <v>634</v>
      </c>
    </row>
    <row r="898" spans="1:55" s="1" customFormat="1" ht="11.7" x14ac:dyDescent="0.45">
      <c r="A898" s="4">
        <v>897</v>
      </c>
      <c r="B898" s="3">
        <v>498</v>
      </c>
      <c r="C898" s="3" t="s">
        <v>36</v>
      </c>
      <c r="D898" s="5" t="s">
        <v>78</v>
      </c>
      <c r="E898" s="5">
        <f>VLOOKUP(D898,Sheet2!$A$2:$B$154,2,FALSE)</f>
        <v>20067</v>
      </c>
      <c r="F898" s="5" t="str">
        <f>VLOOKUP(E898,Sheet2!$B$2:$C$154,2,FALSE)</f>
        <v>OAXACA DE JUÁREZ</v>
      </c>
      <c r="G898" s="3">
        <v>90</v>
      </c>
      <c r="H898" s="3">
        <v>97</v>
      </c>
      <c r="I898" s="3">
        <v>8</v>
      </c>
      <c r="J898" s="3">
        <v>8</v>
      </c>
      <c r="K898" s="3">
        <v>9</v>
      </c>
      <c r="L898" s="3">
        <v>13</v>
      </c>
      <c r="M898" s="3">
        <v>6</v>
      </c>
      <c r="N898" s="3">
        <v>7</v>
      </c>
      <c r="O898" s="3">
        <v>175</v>
      </c>
      <c r="P898" s="3">
        <v>8</v>
      </c>
      <c r="Q898" s="3">
        <v>3</v>
      </c>
      <c r="R898" s="3">
        <v>14</v>
      </c>
      <c r="S898" s="3">
        <v>5</v>
      </c>
      <c r="T898" s="3">
        <v>0</v>
      </c>
      <c r="U898" s="3">
        <v>8</v>
      </c>
      <c r="V898" s="3">
        <v>0</v>
      </c>
      <c r="W898" s="3">
        <v>0</v>
      </c>
      <c r="X898" s="3">
        <v>0</v>
      </c>
      <c r="Y898" s="3">
        <v>4</v>
      </c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>
        <v>0</v>
      </c>
      <c r="BA898" s="3">
        <v>12</v>
      </c>
      <c r="BB898" s="3">
        <v>467</v>
      </c>
      <c r="BC898" s="3">
        <v>633</v>
      </c>
    </row>
    <row r="899" spans="1:55" s="1" customFormat="1" ht="11.7" x14ac:dyDescent="0.45">
      <c r="A899" s="4">
        <v>898</v>
      </c>
      <c r="B899" s="3">
        <v>499</v>
      </c>
      <c r="C899" s="3" t="s">
        <v>34</v>
      </c>
      <c r="D899" s="5" t="s">
        <v>78</v>
      </c>
      <c r="E899" s="5">
        <f>VLOOKUP(D899,Sheet2!$A$2:$B$154,2,FALSE)</f>
        <v>20067</v>
      </c>
      <c r="F899" s="5" t="str">
        <f>VLOOKUP(E899,Sheet2!$B$2:$C$154,2,FALSE)</f>
        <v>OAXACA DE JUÁREZ</v>
      </c>
      <c r="G899" s="3">
        <v>105</v>
      </c>
      <c r="H899" s="3">
        <v>121</v>
      </c>
      <c r="I899" s="3">
        <v>16</v>
      </c>
      <c r="J899" s="3">
        <v>10</v>
      </c>
      <c r="K899" s="3">
        <v>16</v>
      </c>
      <c r="L899" s="3">
        <v>13</v>
      </c>
      <c r="M899" s="3">
        <v>8</v>
      </c>
      <c r="N899" s="3">
        <v>7</v>
      </c>
      <c r="O899" s="3">
        <v>141</v>
      </c>
      <c r="P899" s="3">
        <v>9</v>
      </c>
      <c r="Q899" s="3">
        <v>4</v>
      </c>
      <c r="R899" s="3">
        <v>14</v>
      </c>
      <c r="S899" s="3">
        <v>6</v>
      </c>
      <c r="T899" s="3">
        <v>0</v>
      </c>
      <c r="U899" s="3">
        <v>11</v>
      </c>
      <c r="V899" s="3">
        <v>0</v>
      </c>
      <c r="W899" s="3">
        <v>0</v>
      </c>
      <c r="X899" s="3">
        <v>0</v>
      </c>
      <c r="Y899" s="3">
        <v>2</v>
      </c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>
        <v>1</v>
      </c>
      <c r="BA899" s="3">
        <v>12</v>
      </c>
      <c r="BB899" s="3">
        <v>496</v>
      </c>
      <c r="BC899" s="3">
        <v>660</v>
      </c>
    </row>
    <row r="900" spans="1:55" s="1" customFormat="1" ht="11.7" x14ac:dyDescent="0.45">
      <c r="A900" s="4">
        <v>899</v>
      </c>
      <c r="B900" s="3">
        <v>499</v>
      </c>
      <c r="C900" s="3" t="s">
        <v>36</v>
      </c>
      <c r="D900" s="5" t="s">
        <v>78</v>
      </c>
      <c r="E900" s="5">
        <f>VLOOKUP(D900,Sheet2!$A$2:$B$154,2,FALSE)</f>
        <v>20067</v>
      </c>
      <c r="F900" s="5" t="str">
        <f>VLOOKUP(E900,Sheet2!$B$2:$C$154,2,FALSE)</f>
        <v>OAXACA DE JUÁREZ</v>
      </c>
      <c r="G900" s="3">
        <v>96</v>
      </c>
      <c r="H900" s="3">
        <v>122</v>
      </c>
      <c r="I900" s="3">
        <v>17</v>
      </c>
      <c r="J900" s="3">
        <v>4</v>
      </c>
      <c r="K900" s="3">
        <v>11</v>
      </c>
      <c r="L900" s="3">
        <v>10</v>
      </c>
      <c r="M900" s="3">
        <v>5</v>
      </c>
      <c r="N900" s="3">
        <v>8</v>
      </c>
      <c r="O900" s="3">
        <v>178</v>
      </c>
      <c r="P900" s="3">
        <v>3</v>
      </c>
      <c r="Q900" s="3">
        <v>2</v>
      </c>
      <c r="R900" s="3">
        <v>20</v>
      </c>
      <c r="S900" s="3">
        <v>9</v>
      </c>
      <c r="T900" s="3">
        <v>0</v>
      </c>
      <c r="U900" s="3">
        <v>4</v>
      </c>
      <c r="V900" s="3">
        <v>0</v>
      </c>
      <c r="W900" s="3">
        <v>0</v>
      </c>
      <c r="X900" s="3">
        <v>0</v>
      </c>
      <c r="Y900" s="3">
        <v>4</v>
      </c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>
        <v>1</v>
      </c>
      <c r="BA900" s="3">
        <v>13</v>
      </c>
      <c r="BB900" s="3">
        <v>507</v>
      </c>
      <c r="BC900" s="3">
        <v>660</v>
      </c>
    </row>
    <row r="901" spans="1:55" s="1" customFormat="1" ht="11.7" x14ac:dyDescent="0.45">
      <c r="A901" s="4">
        <v>900</v>
      </c>
      <c r="B901" s="3">
        <v>500</v>
      </c>
      <c r="C901" s="3" t="s">
        <v>34</v>
      </c>
      <c r="D901" s="5" t="s">
        <v>78</v>
      </c>
      <c r="E901" s="5">
        <f>VLOOKUP(D901,Sheet2!$A$2:$B$154,2,FALSE)</f>
        <v>20067</v>
      </c>
      <c r="F901" s="5" t="str">
        <f>VLOOKUP(E901,Sheet2!$B$2:$C$154,2,FALSE)</f>
        <v>OAXACA DE JUÁREZ</v>
      </c>
      <c r="G901" s="3">
        <v>110</v>
      </c>
      <c r="H901" s="3">
        <v>53</v>
      </c>
      <c r="I901" s="3">
        <v>15</v>
      </c>
      <c r="J901" s="3">
        <v>6</v>
      </c>
      <c r="K901" s="3">
        <v>16</v>
      </c>
      <c r="L901" s="3">
        <v>14</v>
      </c>
      <c r="M901" s="3">
        <v>6</v>
      </c>
      <c r="N901" s="3">
        <v>2</v>
      </c>
      <c r="O901" s="3">
        <v>170</v>
      </c>
      <c r="P901" s="3">
        <v>6</v>
      </c>
      <c r="Q901" s="3">
        <v>1</v>
      </c>
      <c r="R901" s="3">
        <v>8</v>
      </c>
      <c r="S901" s="3">
        <v>2</v>
      </c>
      <c r="T901" s="3">
        <v>0</v>
      </c>
      <c r="U901" s="3">
        <v>6</v>
      </c>
      <c r="V901" s="3">
        <v>0</v>
      </c>
      <c r="W901" s="3">
        <v>0</v>
      </c>
      <c r="X901" s="3">
        <v>0</v>
      </c>
      <c r="Y901" s="3">
        <v>1</v>
      </c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>
        <v>0</v>
      </c>
      <c r="BA901" s="3">
        <v>6</v>
      </c>
      <c r="BB901" s="3">
        <v>422</v>
      </c>
      <c r="BC901" s="3">
        <v>645</v>
      </c>
    </row>
    <row r="902" spans="1:55" s="1" customFormat="1" ht="11.7" x14ac:dyDescent="0.45">
      <c r="A902" s="4">
        <v>901</v>
      </c>
      <c r="B902" s="3">
        <v>500</v>
      </c>
      <c r="C902" s="3" t="s">
        <v>36</v>
      </c>
      <c r="D902" s="5" t="s">
        <v>78</v>
      </c>
      <c r="E902" s="5">
        <f>VLOOKUP(D902,Sheet2!$A$2:$B$154,2,FALSE)</f>
        <v>20067</v>
      </c>
      <c r="F902" s="5" t="str">
        <f>VLOOKUP(E902,Sheet2!$B$2:$C$154,2,FALSE)</f>
        <v>OAXACA DE JUÁREZ</v>
      </c>
      <c r="G902" s="3">
        <v>93</v>
      </c>
      <c r="H902" s="3">
        <v>33</v>
      </c>
      <c r="I902" s="3">
        <v>21</v>
      </c>
      <c r="J902" s="3">
        <v>8</v>
      </c>
      <c r="K902" s="3">
        <v>12</v>
      </c>
      <c r="L902" s="3">
        <v>13</v>
      </c>
      <c r="M902" s="3">
        <v>6</v>
      </c>
      <c r="N902" s="3">
        <v>3</v>
      </c>
      <c r="O902" s="3">
        <v>174</v>
      </c>
      <c r="P902" s="3">
        <v>10</v>
      </c>
      <c r="Q902" s="3">
        <v>0</v>
      </c>
      <c r="R902" s="3">
        <v>3</v>
      </c>
      <c r="S902" s="3">
        <v>5</v>
      </c>
      <c r="T902" s="3">
        <v>0</v>
      </c>
      <c r="U902" s="3">
        <v>3</v>
      </c>
      <c r="V902" s="3">
        <v>0</v>
      </c>
      <c r="W902" s="3">
        <v>0</v>
      </c>
      <c r="X902" s="3">
        <v>0</v>
      </c>
      <c r="Y902" s="3">
        <v>0</v>
      </c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>
        <v>0</v>
      </c>
      <c r="BA902" s="3">
        <v>14</v>
      </c>
      <c r="BB902" s="3">
        <v>398</v>
      </c>
      <c r="BC902" s="3">
        <v>645</v>
      </c>
    </row>
    <row r="903" spans="1:55" s="1" customFormat="1" ht="11.7" x14ac:dyDescent="0.45">
      <c r="A903" s="4">
        <v>902</v>
      </c>
      <c r="B903" s="3">
        <v>500</v>
      </c>
      <c r="C903" s="3" t="s">
        <v>37</v>
      </c>
      <c r="D903" s="5" t="s">
        <v>78</v>
      </c>
      <c r="E903" s="5">
        <f>VLOOKUP(D903,Sheet2!$A$2:$B$154,2,FALSE)</f>
        <v>20067</v>
      </c>
      <c r="F903" s="5" t="str">
        <f>VLOOKUP(E903,Sheet2!$B$2:$C$154,2,FALSE)</f>
        <v>OAXACA DE JUÁREZ</v>
      </c>
      <c r="G903" s="3">
        <v>102</v>
      </c>
      <c r="H903" s="3">
        <v>42</v>
      </c>
      <c r="I903" s="3">
        <v>16</v>
      </c>
      <c r="J903" s="3">
        <v>12</v>
      </c>
      <c r="K903" s="3">
        <v>15</v>
      </c>
      <c r="L903" s="3">
        <v>11</v>
      </c>
      <c r="M903" s="3">
        <v>11</v>
      </c>
      <c r="N903" s="3">
        <v>4</v>
      </c>
      <c r="O903" s="3">
        <v>142</v>
      </c>
      <c r="P903" s="3">
        <v>6</v>
      </c>
      <c r="Q903" s="3">
        <v>2</v>
      </c>
      <c r="R903" s="3">
        <v>12</v>
      </c>
      <c r="S903" s="3">
        <v>4</v>
      </c>
      <c r="T903" s="3">
        <v>0</v>
      </c>
      <c r="U903" s="3">
        <v>7</v>
      </c>
      <c r="V903" s="3">
        <v>0</v>
      </c>
      <c r="W903" s="3">
        <v>0</v>
      </c>
      <c r="X903" s="3">
        <v>0</v>
      </c>
      <c r="Y903" s="3">
        <v>2</v>
      </c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>
        <v>0</v>
      </c>
      <c r="BA903" s="3">
        <v>18</v>
      </c>
      <c r="BB903" s="3">
        <v>406</v>
      </c>
      <c r="BC903" s="3">
        <v>645</v>
      </c>
    </row>
    <row r="904" spans="1:55" s="1" customFormat="1" ht="11.7" x14ac:dyDescent="0.45">
      <c r="A904" s="4">
        <v>903</v>
      </c>
      <c r="B904" s="3">
        <v>500</v>
      </c>
      <c r="C904" s="3" t="s">
        <v>44</v>
      </c>
      <c r="D904" s="5" t="s">
        <v>78</v>
      </c>
      <c r="E904" s="5">
        <f>VLOOKUP(D904,Sheet2!$A$2:$B$154,2,FALSE)</f>
        <v>20067</v>
      </c>
      <c r="F904" s="5" t="str">
        <f>VLOOKUP(E904,Sheet2!$B$2:$C$154,2,FALSE)</f>
        <v>OAXACA DE JUÁREZ</v>
      </c>
      <c r="G904" s="3">
        <v>127</v>
      </c>
      <c r="H904" s="3">
        <v>47</v>
      </c>
      <c r="I904" s="3">
        <v>15</v>
      </c>
      <c r="J904" s="3">
        <v>4</v>
      </c>
      <c r="K904" s="3">
        <v>15</v>
      </c>
      <c r="L904" s="3">
        <v>8</v>
      </c>
      <c r="M904" s="3">
        <v>4</v>
      </c>
      <c r="N904" s="3">
        <v>3</v>
      </c>
      <c r="O904" s="3">
        <v>168</v>
      </c>
      <c r="P904" s="3">
        <v>5</v>
      </c>
      <c r="Q904" s="3">
        <v>1</v>
      </c>
      <c r="R904" s="3">
        <v>9</v>
      </c>
      <c r="S904" s="3">
        <v>6</v>
      </c>
      <c r="T904" s="3">
        <v>0</v>
      </c>
      <c r="U904" s="3">
        <v>10</v>
      </c>
      <c r="V904" s="3">
        <v>0</v>
      </c>
      <c r="W904" s="3">
        <v>0</v>
      </c>
      <c r="X904" s="3">
        <v>0</v>
      </c>
      <c r="Y904" s="3">
        <v>0</v>
      </c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>
        <v>0</v>
      </c>
      <c r="BA904" s="3">
        <v>15</v>
      </c>
      <c r="BB904" s="3">
        <v>437</v>
      </c>
      <c r="BC904" s="3">
        <v>644</v>
      </c>
    </row>
    <row r="905" spans="1:55" s="1" customFormat="1" ht="11.7" x14ac:dyDescent="0.45">
      <c r="A905" s="4">
        <v>904</v>
      </c>
      <c r="B905" s="3">
        <v>500</v>
      </c>
      <c r="C905" s="3" t="s">
        <v>45</v>
      </c>
      <c r="D905" s="5" t="s">
        <v>78</v>
      </c>
      <c r="E905" s="5">
        <f>VLOOKUP(D905,Sheet2!$A$2:$B$154,2,FALSE)</f>
        <v>20067</v>
      </c>
      <c r="F905" s="5" t="str">
        <f>VLOOKUP(E905,Sheet2!$B$2:$C$154,2,FALSE)</f>
        <v>OAXACA DE JUÁREZ</v>
      </c>
      <c r="G905" s="3">
        <v>94</v>
      </c>
      <c r="H905" s="3">
        <v>53</v>
      </c>
      <c r="I905" s="3">
        <v>18</v>
      </c>
      <c r="J905" s="3">
        <v>5</v>
      </c>
      <c r="K905" s="3">
        <v>9</v>
      </c>
      <c r="L905" s="3">
        <v>8</v>
      </c>
      <c r="M905" s="3">
        <v>5</v>
      </c>
      <c r="N905" s="3">
        <v>5</v>
      </c>
      <c r="O905" s="3">
        <v>146</v>
      </c>
      <c r="P905" s="3">
        <v>6</v>
      </c>
      <c r="Q905" s="3">
        <v>5</v>
      </c>
      <c r="R905" s="3">
        <v>5</v>
      </c>
      <c r="S905" s="3">
        <v>6</v>
      </c>
      <c r="T905" s="3">
        <v>0</v>
      </c>
      <c r="U905" s="3">
        <v>7</v>
      </c>
      <c r="V905" s="3">
        <v>0</v>
      </c>
      <c r="W905" s="3">
        <v>0</v>
      </c>
      <c r="X905" s="3">
        <v>0</v>
      </c>
      <c r="Y905" s="3">
        <v>3</v>
      </c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>
        <v>0</v>
      </c>
      <c r="BA905" s="3">
        <v>15</v>
      </c>
      <c r="BB905" s="3">
        <v>390</v>
      </c>
      <c r="BC905" s="3">
        <v>644</v>
      </c>
    </row>
    <row r="906" spans="1:55" s="1" customFormat="1" ht="11.7" x14ac:dyDescent="0.45">
      <c r="A906" s="4">
        <v>905</v>
      </c>
      <c r="B906" s="3">
        <v>500</v>
      </c>
      <c r="C906" s="3" t="s">
        <v>67</v>
      </c>
      <c r="D906" s="5" t="s">
        <v>78</v>
      </c>
      <c r="E906" s="5">
        <f>VLOOKUP(D906,Sheet2!$A$2:$B$154,2,FALSE)</f>
        <v>20067</v>
      </c>
      <c r="F906" s="5" t="str">
        <f>VLOOKUP(E906,Sheet2!$B$2:$C$154,2,FALSE)</f>
        <v>OAXACA DE JUÁREZ</v>
      </c>
      <c r="G906" s="3">
        <v>110</v>
      </c>
      <c r="H906" s="3">
        <v>40</v>
      </c>
      <c r="I906" s="3">
        <v>17</v>
      </c>
      <c r="J906" s="3">
        <v>8</v>
      </c>
      <c r="K906" s="3">
        <v>25</v>
      </c>
      <c r="L906" s="3">
        <v>16</v>
      </c>
      <c r="M906" s="3">
        <v>3</v>
      </c>
      <c r="N906" s="3">
        <v>2</v>
      </c>
      <c r="O906" s="3">
        <v>176</v>
      </c>
      <c r="P906" s="3">
        <v>5</v>
      </c>
      <c r="Q906" s="3">
        <v>3</v>
      </c>
      <c r="R906" s="3">
        <v>3</v>
      </c>
      <c r="S906" s="3">
        <v>6</v>
      </c>
      <c r="T906" s="3">
        <v>0</v>
      </c>
      <c r="U906" s="3">
        <v>6</v>
      </c>
      <c r="V906" s="3">
        <v>0</v>
      </c>
      <c r="W906" s="3">
        <v>0</v>
      </c>
      <c r="X906" s="3">
        <v>0</v>
      </c>
      <c r="Y906" s="3">
        <v>1</v>
      </c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>
        <v>0</v>
      </c>
      <c r="BA906" s="3">
        <v>12</v>
      </c>
      <c r="BB906" s="3">
        <v>433</v>
      </c>
      <c r="BC906" s="3">
        <v>644</v>
      </c>
    </row>
    <row r="907" spans="1:55" s="1" customFormat="1" ht="11.7" x14ac:dyDescent="0.45">
      <c r="A907" s="4">
        <v>906</v>
      </c>
      <c r="B907" s="3">
        <v>501</v>
      </c>
      <c r="C907" s="3" t="s">
        <v>34</v>
      </c>
      <c r="D907" s="5" t="s">
        <v>78</v>
      </c>
      <c r="E907" s="5">
        <f>VLOOKUP(D907,Sheet2!$A$2:$B$154,2,FALSE)</f>
        <v>20067</v>
      </c>
      <c r="F907" s="5" t="str">
        <f>VLOOKUP(E907,Sheet2!$B$2:$C$154,2,FALSE)</f>
        <v>OAXACA DE JUÁREZ</v>
      </c>
      <c r="G907" s="3">
        <v>88</v>
      </c>
      <c r="H907" s="3">
        <v>37</v>
      </c>
      <c r="I907" s="3">
        <v>13</v>
      </c>
      <c r="J907" s="3">
        <v>3</v>
      </c>
      <c r="K907" s="3">
        <v>13</v>
      </c>
      <c r="L907" s="3">
        <v>10</v>
      </c>
      <c r="M907" s="3">
        <v>4</v>
      </c>
      <c r="N907" s="3">
        <v>3</v>
      </c>
      <c r="O907" s="3">
        <v>155</v>
      </c>
      <c r="P907" s="3">
        <v>5</v>
      </c>
      <c r="Q907" s="3">
        <v>1</v>
      </c>
      <c r="R907" s="3">
        <v>7</v>
      </c>
      <c r="S907" s="3">
        <v>5</v>
      </c>
      <c r="T907" s="3">
        <v>0</v>
      </c>
      <c r="U907" s="3">
        <v>8</v>
      </c>
      <c r="V907" s="3">
        <v>0</v>
      </c>
      <c r="W907" s="3">
        <v>0</v>
      </c>
      <c r="X907" s="3">
        <v>0</v>
      </c>
      <c r="Y907" s="3">
        <v>2</v>
      </c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>
        <v>1</v>
      </c>
      <c r="BA907" s="3">
        <v>7</v>
      </c>
      <c r="BB907" s="3">
        <v>362</v>
      </c>
      <c r="BC907" s="3">
        <v>559</v>
      </c>
    </row>
    <row r="908" spans="1:55" s="1" customFormat="1" ht="11.7" x14ac:dyDescent="0.45">
      <c r="A908" s="4">
        <v>907</v>
      </c>
      <c r="B908" s="3">
        <v>501</v>
      </c>
      <c r="C908" s="3" t="s">
        <v>36</v>
      </c>
      <c r="D908" s="5" t="s">
        <v>78</v>
      </c>
      <c r="E908" s="5">
        <f>VLOOKUP(D908,Sheet2!$A$2:$B$154,2,FALSE)</f>
        <v>20067</v>
      </c>
      <c r="F908" s="5" t="str">
        <f>VLOOKUP(E908,Sheet2!$B$2:$C$154,2,FALSE)</f>
        <v>OAXACA DE JUÁREZ</v>
      </c>
      <c r="G908" s="3">
        <v>66</v>
      </c>
      <c r="H908" s="3">
        <v>41</v>
      </c>
      <c r="I908" s="3">
        <v>11</v>
      </c>
      <c r="J908" s="3">
        <v>8</v>
      </c>
      <c r="K908" s="3">
        <v>11</v>
      </c>
      <c r="L908" s="3">
        <v>11</v>
      </c>
      <c r="M908" s="3">
        <v>10</v>
      </c>
      <c r="N908" s="3">
        <v>2</v>
      </c>
      <c r="O908" s="3">
        <v>138</v>
      </c>
      <c r="P908" s="3">
        <v>6</v>
      </c>
      <c r="Q908" s="3">
        <v>3</v>
      </c>
      <c r="R908" s="3">
        <v>9</v>
      </c>
      <c r="S908" s="3">
        <v>2</v>
      </c>
      <c r="T908" s="3">
        <v>0</v>
      </c>
      <c r="U908" s="3">
        <v>7</v>
      </c>
      <c r="V908" s="3">
        <v>0</v>
      </c>
      <c r="W908" s="3">
        <v>0</v>
      </c>
      <c r="X908" s="3">
        <v>0</v>
      </c>
      <c r="Y908" s="3">
        <v>3</v>
      </c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>
        <v>0</v>
      </c>
      <c r="BA908" s="3">
        <v>5</v>
      </c>
      <c r="BB908" s="3">
        <v>333</v>
      </c>
      <c r="BC908" s="3">
        <v>559</v>
      </c>
    </row>
    <row r="909" spans="1:55" s="1" customFormat="1" ht="11.7" x14ac:dyDescent="0.45">
      <c r="A909" s="4">
        <v>908</v>
      </c>
      <c r="B909" s="3">
        <v>501</v>
      </c>
      <c r="C909" s="3" t="s">
        <v>37</v>
      </c>
      <c r="D909" s="5" t="s">
        <v>78</v>
      </c>
      <c r="E909" s="5">
        <f>VLOOKUP(D909,Sheet2!$A$2:$B$154,2,FALSE)</f>
        <v>20067</v>
      </c>
      <c r="F909" s="5" t="str">
        <f>VLOOKUP(E909,Sheet2!$B$2:$C$154,2,FALSE)</f>
        <v>OAXACA DE JUÁREZ</v>
      </c>
      <c r="G909" s="3">
        <v>78</v>
      </c>
      <c r="H909" s="3">
        <v>38</v>
      </c>
      <c r="I909" s="3">
        <v>16</v>
      </c>
      <c r="J909" s="3">
        <v>5</v>
      </c>
      <c r="K909" s="3">
        <v>19</v>
      </c>
      <c r="L909" s="3">
        <v>10</v>
      </c>
      <c r="M909" s="3">
        <v>2</v>
      </c>
      <c r="N909" s="3">
        <v>3</v>
      </c>
      <c r="O909" s="3">
        <v>163</v>
      </c>
      <c r="P909" s="3">
        <v>6</v>
      </c>
      <c r="Q909" s="3">
        <v>2</v>
      </c>
      <c r="R909" s="3">
        <v>6</v>
      </c>
      <c r="S909" s="3">
        <v>3</v>
      </c>
      <c r="T909" s="3">
        <v>0</v>
      </c>
      <c r="U909" s="3">
        <v>10</v>
      </c>
      <c r="V909" s="3">
        <v>0</v>
      </c>
      <c r="W909" s="3">
        <v>0</v>
      </c>
      <c r="X909" s="3">
        <v>0</v>
      </c>
      <c r="Y909" s="3">
        <v>1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>
        <v>0</v>
      </c>
      <c r="BA909" s="3">
        <v>8</v>
      </c>
      <c r="BB909" s="3">
        <v>370</v>
      </c>
      <c r="BC909" s="3">
        <v>558</v>
      </c>
    </row>
    <row r="910" spans="1:55" s="1" customFormat="1" ht="11.7" x14ac:dyDescent="0.45">
      <c r="A910" s="4">
        <v>909</v>
      </c>
      <c r="B910" s="3">
        <v>502</v>
      </c>
      <c r="C910" s="3" t="s">
        <v>34</v>
      </c>
      <c r="D910" s="5" t="s">
        <v>78</v>
      </c>
      <c r="E910" s="5">
        <f>VLOOKUP(D910,Sheet2!$A$2:$B$154,2,FALSE)</f>
        <v>20067</v>
      </c>
      <c r="F910" s="5" t="str">
        <f>VLOOKUP(E910,Sheet2!$B$2:$C$154,2,FALSE)</f>
        <v>OAXACA DE JUÁREZ</v>
      </c>
      <c r="G910" s="3">
        <v>73</v>
      </c>
      <c r="H910" s="3">
        <v>52</v>
      </c>
      <c r="I910" s="3">
        <v>12</v>
      </c>
      <c r="J910" s="3">
        <v>12</v>
      </c>
      <c r="K910" s="3">
        <v>19</v>
      </c>
      <c r="L910" s="3">
        <v>9</v>
      </c>
      <c r="M910" s="3">
        <v>8</v>
      </c>
      <c r="N910" s="3">
        <v>2</v>
      </c>
      <c r="O910" s="3">
        <v>154</v>
      </c>
      <c r="P910" s="3">
        <v>6</v>
      </c>
      <c r="Q910" s="3">
        <v>3</v>
      </c>
      <c r="R910" s="3">
        <v>4</v>
      </c>
      <c r="S910" s="3">
        <v>2</v>
      </c>
      <c r="T910" s="3">
        <v>0</v>
      </c>
      <c r="U910" s="3">
        <v>7</v>
      </c>
      <c r="V910" s="3">
        <v>0</v>
      </c>
      <c r="W910" s="3">
        <v>0</v>
      </c>
      <c r="X910" s="3">
        <v>0</v>
      </c>
      <c r="Y910" s="3">
        <v>3</v>
      </c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>
        <v>0</v>
      </c>
      <c r="BA910" s="3">
        <v>4</v>
      </c>
      <c r="BB910" s="3">
        <v>370</v>
      </c>
      <c r="BC910" s="3">
        <v>602</v>
      </c>
    </row>
    <row r="911" spans="1:55" s="1" customFormat="1" ht="11.7" x14ac:dyDescent="0.45">
      <c r="A911" s="4">
        <v>910</v>
      </c>
      <c r="B911" s="3">
        <v>502</v>
      </c>
      <c r="C911" s="3" t="s">
        <v>36</v>
      </c>
      <c r="D911" s="5" t="s">
        <v>78</v>
      </c>
      <c r="E911" s="5">
        <f>VLOOKUP(D911,Sheet2!$A$2:$B$154,2,FALSE)</f>
        <v>20067</v>
      </c>
      <c r="F911" s="5" t="str">
        <f>VLOOKUP(E911,Sheet2!$B$2:$C$154,2,FALSE)</f>
        <v>OAXACA DE JUÁREZ</v>
      </c>
      <c r="G911" s="3">
        <v>95</v>
      </c>
      <c r="H911" s="3">
        <v>42</v>
      </c>
      <c r="I911" s="3">
        <v>9</v>
      </c>
      <c r="J911" s="3">
        <v>7</v>
      </c>
      <c r="K911" s="3">
        <v>10</v>
      </c>
      <c r="L911" s="3">
        <v>11</v>
      </c>
      <c r="M911" s="3">
        <v>6</v>
      </c>
      <c r="N911" s="3">
        <v>6</v>
      </c>
      <c r="O911" s="3">
        <v>162</v>
      </c>
      <c r="P911" s="3">
        <v>3</v>
      </c>
      <c r="Q911" s="3">
        <v>4</v>
      </c>
      <c r="R911" s="3">
        <v>8</v>
      </c>
      <c r="S911" s="3">
        <v>3</v>
      </c>
      <c r="T911" s="3">
        <v>0</v>
      </c>
      <c r="U911" s="3">
        <v>8</v>
      </c>
      <c r="V911" s="3">
        <v>0</v>
      </c>
      <c r="W911" s="3">
        <v>0</v>
      </c>
      <c r="X911" s="3">
        <v>0</v>
      </c>
      <c r="Y911" s="3">
        <v>1</v>
      </c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>
        <v>0</v>
      </c>
      <c r="BA911" s="3">
        <v>11</v>
      </c>
      <c r="BB911" s="3">
        <v>386</v>
      </c>
      <c r="BC911" s="3">
        <v>601</v>
      </c>
    </row>
    <row r="912" spans="1:55" s="1" customFormat="1" ht="11.7" x14ac:dyDescent="0.45">
      <c r="A912" s="4">
        <v>911</v>
      </c>
      <c r="B912" s="3">
        <v>502</v>
      </c>
      <c r="C912" s="3" t="s">
        <v>37</v>
      </c>
      <c r="D912" s="5" t="s">
        <v>78</v>
      </c>
      <c r="E912" s="5">
        <f>VLOOKUP(D912,Sheet2!$A$2:$B$154,2,FALSE)</f>
        <v>20067</v>
      </c>
      <c r="F912" s="5" t="str">
        <f>VLOOKUP(E912,Sheet2!$B$2:$C$154,2,FALSE)</f>
        <v>OAXACA DE JUÁREZ</v>
      </c>
      <c r="G912" s="3">
        <v>80</v>
      </c>
      <c r="H912" s="3">
        <v>45</v>
      </c>
      <c r="I912" s="3">
        <v>18</v>
      </c>
      <c r="J912" s="3">
        <v>7</v>
      </c>
      <c r="K912" s="3">
        <v>13</v>
      </c>
      <c r="L912" s="3">
        <v>6</v>
      </c>
      <c r="M912" s="3">
        <v>1</v>
      </c>
      <c r="N912" s="3">
        <v>3</v>
      </c>
      <c r="O912" s="3">
        <v>179</v>
      </c>
      <c r="P912" s="3">
        <v>4</v>
      </c>
      <c r="Q912" s="3">
        <v>5</v>
      </c>
      <c r="R912" s="3">
        <v>2</v>
      </c>
      <c r="S912" s="3">
        <v>0</v>
      </c>
      <c r="T912" s="3">
        <v>0</v>
      </c>
      <c r="U912" s="3">
        <v>11</v>
      </c>
      <c r="V912" s="3">
        <v>0</v>
      </c>
      <c r="W912" s="3">
        <v>0</v>
      </c>
      <c r="X912" s="3">
        <v>0</v>
      </c>
      <c r="Y912" s="3">
        <v>0</v>
      </c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>
        <v>0</v>
      </c>
      <c r="BA912" s="3">
        <v>5</v>
      </c>
      <c r="BB912" s="3">
        <v>379</v>
      </c>
      <c r="BC912" s="3">
        <v>601</v>
      </c>
    </row>
    <row r="913" spans="1:55" s="1" customFormat="1" ht="11.7" x14ac:dyDescent="0.45">
      <c r="A913" s="4">
        <v>912</v>
      </c>
      <c r="B913" s="3">
        <v>502</v>
      </c>
      <c r="C913" s="3" t="s">
        <v>44</v>
      </c>
      <c r="D913" s="5" t="s">
        <v>78</v>
      </c>
      <c r="E913" s="5">
        <f>VLOOKUP(D913,Sheet2!$A$2:$B$154,2,FALSE)</f>
        <v>20067</v>
      </c>
      <c r="F913" s="5" t="str">
        <f>VLOOKUP(E913,Sheet2!$B$2:$C$154,2,FALSE)</f>
        <v>OAXACA DE JUÁREZ</v>
      </c>
      <c r="G913" s="3">
        <v>61</v>
      </c>
      <c r="H913" s="3">
        <v>37</v>
      </c>
      <c r="I913" s="3">
        <v>17</v>
      </c>
      <c r="J913" s="3">
        <v>11</v>
      </c>
      <c r="K913" s="3">
        <v>17</v>
      </c>
      <c r="L913" s="3">
        <v>9</v>
      </c>
      <c r="M913" s="3">
        <v>7</v>
      </c>
      <c r="N913" s="3">
        <v>4</v>
      </c>
      <c r="O913" s="3">
        <v>191</v>
      </c>
      <c r="P913" s="3">
        <v>2</v>
      </c>
      <c r="Q913" s="3">
        <v>3</v>
      </c>
      <c r="R913" s="3">
        <v>12</v>
      </c>
      <c r="S913" s="3">
        <v>4</v>
      </c>
      <c r="T913" s="3">
        <v>0</v>
      </c>
      <c r="U913" s="3">
        <v>6</v>
      </c>
      <c r="V913" s="3">
        <v>0</v>
      </c>
      <c r="W913" s="3">
        <v>0</v>
      </c>
      <c r="X913" s="3">
        <v>0</v>
      </c>
      <c r="Y913" s="3">
        <v>0</v>
      </c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>
        <v>0</v>
      </c>
      <c r="BA913" s="3">
        <v>11</v>
      </c>
      <c r="BB913" s="3">
        <v>392</v>
      </c>
      <c r="BC913" s="3">
        <v>601</v>
      </c>
    </row>
    <row r="914" spans="1:55" s="1" customFormat="1" ht="11.7" x14ac:dyDescent="0.45">
      <c r="A914" s="4">
        <v>913</v>
      </c>
      <c r="B914" s="3">
        <v>503</v>
      </c>
      <c r="C914" s="3" t="s">
        <v>34</v>
      </c>
      <c r="D914" s="5" t="s">
        <v>78</v>
      </c>
      <c r="E914" s="5">
        <f>VLOOKUP(D914,Sheet2!$A$2:$B$154,2,FALSE)</f>
        <v>20067</v>
      </c>
      <c r="F914" s="5" t="str">
        <f>VLOOKUP(E914,Sheet2!$B$2:$C$154,2,FALSE)</f>
        <v>OAXACA DE JUÁREZ</v>
      </c>
      <c r="G914" s="3">
        <v>58</v>
      </c>
      <c r="H914" s="3">
        <v>60</v>
      </c>
      <c r="I914" s="3">
        <v>8</v>
      </c>
      <c r="J914" s="3">
        <v>6</v>
      </c>
      <c r="K914" s="3">
        <v>9</v>
      </c>
      <c r="L914" s="3">
        <v>10</v>
      </c>
      <c r="M914" s="3">
        <v>11</v>
      </c>
      <c r="N914" s="3">
        <v>6</v>
      </c>
      <c r="O914" s="3">
        <v>184</v>
      </c>
      <c r="P914" s="3">
        <v>6</v>
      </c>
      <c r="Q914" s="3">
        <v>0</v>
      </c>
      <c r="R914" s="3">
        <v>2</v>
      </c>
      <c r="S914" s="3">
        <v>2</v>
      </c>
      <c r="T914" s="3">
        <v>0</v>
      </c>
      <c r="U914" s="3">
        <v>2</v>
      </c>
      <c r="V914" s="3">
        <v>0</v>
      </c>
      <c r="W914" s="3">
        <v>0</v>
      </c>
      <c r="X914" s="3">
        <v>0</v>
      </c>
      <c r="Y914" s="3">
        <v>1</v>
      </c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>
        <v>0</v>
      </c>
      <c r="BA914" s="3">
        <v>3</v>
      </c>
      <c r="BB914" s="3">
        <v>368</v>
      </c>
      <c r="BC914" s="3">
        <v>501</v>
      </c>
    </row>
    <row r="915" spans="1:55" s="1" customFormat="1" ht="11.7" x14ac:dyDescent="0.45">
      <c r="A915" s="4">
        <v>914</v>
      </c>
      <c r="B915" s="3">
        <v>503</v>
      </c>
      <c r="C915" s="3" t="s">
        <v>36</v>
      </c>
      <c r="D915" s="5" t="s">
        <v>78</v>
      </c>
      <c r="E915" s="5">
        <f>VLOOKUP(D915,Sheet2!$A$2:$B$154,2,FALSE)</f>
        <v>20067</v>
      </c>
      <c r="F915" s="5" t="str">
        <f>VLOOKUP(E915,Sheet2!$B$2:$C$154,2,FALSE)</f>
        <v>OAXACA DE JUÁREZ</v>
      </c>
      <c r="G915" s="3">
        <v>73</v>
      </c>
      <c r="H915" s="3">
        <v>59</v>
      </c>
      <c r="I915" s="3">
        <v>8</v>
      </c>
      <c r="J915" s="3">
        <v>5</v>
      </c>
      <c r="K915" s="3">
        <v>10</v>
      </c>
      <c r="L915" s="3">
        <v>10</v>
      </c>
      <c r="M915" s="3">
        <v>7</v>
      </c>
      <c r="N915" s="3">
        <v>2</v>
      </c>
      <c r="O915" s="3">
        <v>162</v>
      </c>
      <c r="P915" s="3">
        <v>6</v>
      </c>
      <c r="Q915" s="3">
        <v>0</v>
      </c>
      <c r="R915" s="3">
        <v>7</v>
      </c>
      <c r="S915" s="3">
        <v>0</v>
      </c>
      <c r="T915" s="3">
        <v>0</v>
      </c>
      <c r="U915" s="3">
        <v>3</v>
      </c>
      <c r="V915" s="3">
        <v>0</v>
      </c>
      <c r="W915" s="3">
        <v>0</v>
      </c>
      <c r="X915" s="3">
        <v>0</v>
      </c>
      <c r="Y915" s="3">
        <v>2</v>
      </c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>
        <v>0</v>
      </c>
      <c r="BA915" s="3">
        <v>0</v>
      </c>
      <c r="BB915" s="3">
        <v>354</v>
      </c>
      <c r="BC915" s="3">
        <v>500</v>
      </c>
    </row>
    <row r="916" spans="1:55" s="1" customFormat="1" ht="11.7" x14ac:dyDescent="0.45">
      <c r="A916" s="4">
        <v>915</v>
      </c>
      <c r="B916" s="3">
        <v>504</v>
      </c>
      <c r="C916" s="3" t="s">
        <v>34</v>
      </c>
      <c r="D916" s="5" t="s">
        <v>78</v>
      </c>
      <c r="E916" s="5">
        <f>VLOOKUP(D916,Sheet2!$A$2:$B$154,2,FALSE)</f>
        <v>20067</v>
      </c>
      <c r="F916" s="5" t="str">
        <f>VLOOKUP(E916,Sheet2!$B$2:$C$154,2,FALSE)</f>
        <v>OAXACA DE JUÁREZ</v>
      </c>
      <c r="G916" s="3">
        <v>79</v>
      </c>
      <c r="H916" s="3">
        <v>75</v>
      </c>
      <c r="I916" s="3">
        <v>19</v>
      </c>
      <c r="J916" s="3">
        <v>2</v>
      </c>
      <c r="K916" s="3">
        <v>7</v>
      </c>
      <c r="L916" s="3">
        <v>8</v>
      </c>
      <c r="M916" s="3">
        <v>10</v>
      </c>
      <c r="N916" s="3">
        <v>4</v>
      </c>
      <c r="O916" s="3">
        <v>183</v>
      </c>
      <c r="P916" s="3">
        <v>5</v>
      </c>
      <c r="Q916" s="3">
        <v>4</v>
      </c>
      <c r="R916" s="3">
        <v>10</v>
      </c>
      <c r="S916" s="3">
        <v>1</v>
      </c>
      <c r="T916" s="3">
        <v>0</v>
      </c>
      <c r="U916" s="3">
        <v>3</v>
      </c>
      <c r="V916" s="3">
        <v>0</v>
      </c>
      <c r="W916" s="3">
        <v>0</v>
      </c>
      <c r="X916" s="3">
        <v>0</v>
      </c>
      <c r="Y916" s="3">
        <v>0</v>
      </c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>
        <v>0</v>
      </c>
      <c r="BA916" s="3">
        <v>11</v>
      </c>
      <c r="BB916" s="3">
        <v>421</v>
      </c>
      <c r="BC916" s="3">
        <v>554</v>
      </c>
    </row>
    <row r="917" spans="1:55" s="1" customFormat="1" ht="11.7" x14ac:dyDescent="0.45">
      <c r="A917" s="4">
        <v>916</v>
      </c>
      <c r="B917" s="3">
        <v>504</v>
      </c>
      <c r="C917" s="3" t="s">
        <v>36</v>
      </c>
      <c r="D917" s="5" t="s">
        <v>78</v>
      </c>
      <c r="E917" s="5">
        <f>VLOOKUP(D917,Sheet2!$A$2:$B$154,2,FALSE)</f>
        <v>20067</v>
      </c>
      <c r="F917" s="5" t="str">
        <f>VLOOKUP(E917,Sheet2!$B$2:$C$154,2,FALSE)</f>
        <v>OAXACA DE JUÁREZ</v>
      </c>
      <c r="G917" s="3">
        <v>74</v>
      </c>
      <c r="H917" s="3">
        <v>59</v>
      </c>
      <c r="I917" s="3">
        <v>14</v>
      </c>
      <c r="J917" s="3">
        <v>7</v>
      </c>
      <c r="K917" s="3">
        <v>3</v>
      </c>
      <c r="L917" s="3">
        <v>10</v>
      </c>
      <c r="M917" s="3">
        <v>8</v>
      </c>
      <c r="N917" s="3">
        <v>4</v>
      </c>
      <c r="O917" s="3">
        <v>171</v>
      </c>
      <c r="P917" s="3">
        <v>4</v>
      </c>
      <c r="Q917" s="3">
        <v>3</v>
      </c>
      <c r="R917" s="3">
        <v>9</v>
      </c>
      <c r="S917" s="3">
        <v>6</v>
      </c>
      <c r="T917" s="3">
        <v>0</v>
      </c>
      <c r="U917" s="3">
        <v>4</v>
      </c>
      <c r="V917" s="3">
        <v>0</v>
      </c>
      <c r="W917" s="3">
        <v>0</v>
      </c>
      <c r="X917" s="3">
        <v>0</v>
      </c>
      <c r="Y917" s="3">
        <v>2</v>
      </c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>
        <v>1</v>
      </c>
      <c r="BA917" s="3">
        <v>5</v>
      </c>
      <c r="BB917" s="3">
        <v>384</v>
      </c>
      <c r="BC917" s="3">
        <v>554</v>
      </c>
    </row>
    <row r="918" spans="1:55" s="1" customFormat="1" ht="11.7" x14ac:dyDescent="0.45">
      <c r="A918" s="4">
        <v>917</v>
      </c>
      <c r="B918" s="3">
        <v>504</v>
      </c>
      <c r="C918" s="3" t="s">
        <v>37</v>
      </c>
      <c r="D918" s="5" t="s">
        <v>78</v>
      </c>
      <c r="E918" s="5">
        <f>VLOOKUP(D918,Sheet2!$A$2:$B$154,2,FALSE)</f>
        <v>20067</v>
      </c>
      <c r="F918" s="5" t="str">
        <f>VLOOKUP(E918,Sheet2!$B$2:$C$154,2,FALSE)</f>
        <v>OAXACA DE JUÁREZ</v>
      </c>
      <c r="G918" s="3">
        <v>62</v>
      </c>
      <c r="H918" s="3">
        <v>59</v>
      </c>
      <c r="I918" s="3">
        <v>12</v>
      </c>
      <c r="J918" s="3">
        <v>7</v>
      </c>
      <c r="K918" s="3">
        <v>11</v>
      </c>
      <c r="L918" s="3">
        <v>16</v>
      </c>
      <c r="M918" s="3">
        <v>8</v>
      </c>
      <c r="N918" s="3">
        <v>9</v>
      </c>
      <c r="O918" s="3">
        <v>158</v>
      </c>
      <c r="P918" s="3">
        <v>4</v>
      </c>
      <c r="Q918" s="3">
        <v>5</v>
      </c>
      <c r="R918" s="3">
        <v>6</v>
      </c>
      <c r="S918" s="3">
        <v>4</v>
      </c>
      <c r="T918" s="3">
        <v>0</v>
      </c>
      <c r="U918" s="3">
        <v>7</v>
      </c>
      <c r="V918" s="3">
        <v>0</v>
      </c>
      <c r="W918" s="3">
        <v>0</v>
      </c>
      <c r="X918" s="3">
        <v>0</v>
      </c>
      <c r="Y918" s="3">
        <v>4</v>
      </c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>
        <v>0</v>
      </c>
      <c r="BA918" s="3">
        <v>8</v>
      </c>
      <c r="BB918" s="3">
        <v>380</v>
      </c>
      <c r="BC918" s="3">
        <v>553</v>
      </c>
    </row>
    <row r="919" spans="1:55" s="1" customFormat="1" ht="11.7" x14ac:dyDescent="0.45">
      <c r="A919" s="4">
        <v>918</v>
      </c>
      <c r="B919" s="3">
        <v>505</v>
      </c>
      <c r="C919" s="3" t="s">
        <v>34</v>
      </c>
      <c r="D919" s="5" t="s">
        <v>78</v>
      </c>
      <c r="E919" s="5">
        <f>VLOOKUP(D919,Sheet2!$A$2:$B$154,2,FALSE)</f>
        <v>20067</v>
      </c>
      <c r="F919" s="5" t="str">
        <f>VLOOKUP(E919,Sheet2!$B$2:$C$154,2,FALSE)</f>
        <v>OAXACA DE JUÁREZ</v>
      </c>
      <c r="G919" s="3">
        <v>77</v>
      </c>
      <c r="H919" s="3">
        <v>55</v>
      </c>
      <c r="I919" s="3">
        <v>16</v>
      </c>
      <c r="J919" s="3">
        <v>7</v>
      </c>
      <c r="K919" s="3">
        <v>8</v>
      </c>
      <c r="L919" s="3">
        <v>12</v>
      </c>
      <c r="M919" s="3">
        <v>7</v>
      </c>
      <c r="N919" s="3">
        <v>7</v>
      </c>
      <c r="O919" s="3">
        <v>224</v>
      </c>
      <c r="P919" s="3">
        <v>3</v>
      </c>
      <c r="Q919" s="3">
        <v>17</v>
      </c>
      <c r="R919" s="3">
        <v>8</v>
      </c>
      <c r="S919" s="3">
        <v>6</v>
      </c>
      <c r="T919" s="3">
        <v>0</v>
      </c>
      <c r="U919" s="3">
        <v>8</v>
      </c>
      <c r="V919" s="3">
        <v>0</v>
      </c>
      <c r="W919" s="3">
        <v>0</v>
      </c>
      <c r="X919" s="3">
        <v>0</v>
      </c>
      <c r="Y919" s="3">
        <v>2</v>
      </c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>
        <v>0</v>
      </c>
      <c r="BA919" s="3">
        <v>5</v>
      </c>
      <c r="BB919" s="3">
        <v>462</v>
      </c>
      <c r="BC919" s="3">
        <v>662</v>
      </c>
    </row>
    <row r="920" spans="1:55" s="1" customFormat="1" ht="11.7" x14ac:dyDescent="0.45">
      <c r="A920" s="4">
        <v>919</v>
      </c>
      <c r="B920" s="3">
        <v>505</v>
      </c>
      <c r="C920" s="3" t="s">
        <v>36</v>
      </c>
      <c r="D920" s="5" t="s">
        <v>78</v>
      </c>
      <c r="E920" s="5">
        <f>VLOOKUP(D920,Sheet2!$A$2:$B$154,2,FALSE)</f>
        <v>20067</v>
      </c>
      <c r="F920" s="5" t="str">
        <f>VLOOKUP(E920,Sheet2!$B$2:$C$154,2,FALSE)</f>
        <v>OAXACA DE JUÁREZ</v>
      </c>
      <c r="G920" s="3">
        <v>78</v>
      </c>
      <c r="H920" s="3">
        <v>61</v>
      </c>
      <c r="I920" s="3">
        <v>16</v>
      </c>
      <c r="J920" s="3">
        <v>4</v>
      </c>
      <c r="K920" s="3">
        <v>15</v>
      </c>
      <c r="L920" s="3">
        <v>16</v>
      </c>
      <c r="M920" s="3">
        <v>8</v>
      </c>
      <c r="N920" s="3">
        <v>10</v>
      </c>
      <c r="O920" s="3">
        <v>212</v>
      </c>
      <c r="P920" s="3">
        <v>5</v>
      </c>
      <c r="Q920" s="3">
        <v>4</v>
      </c>
      <c r="R920" s="3">
        <v>15</v>
      </c>
      <c r="S920" s="3">
        <v>5</v>
      </c>
      <c r="T920" s="3">
        <v>0</v>
      </c>
      <c r="U920" s="3">
        <v>10</v>
      </c>
      <c r="V920" s="3">
        <v>0</v>
      </c>
      <c r="W920" s="3">
        <v>0</v>
      </c>
      <c r="X920" s="3">
        <v>0</v>
      </c>
      <c r="Y920" s="3">
        <v>2</v>
      </c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>
        <v>0</v>
      </c>
      <c r="BA920" s="3">
        <v>8</v>
      </c>
      <c r="BB920" s="3">
        <v>469</v>
      </c>
      <c r="BC920" s="3">
        <v>661</v>
      </c>
    </row>
    <row r="921" spans="1:55" s="1" customFormat="1" ht="11.7" x14ac:dyDescent="0.45">
      <c r="A921" s="4">
        <v>920</v>
      </c>
      <c r="B921" s="3">
        <v>506</v>
      </c>
      <c r="C921" s="3" t="s">
        <v>34</v>
      </c>
      <c r="D921" s="5" t="s">
        <v>78</v>
      </c>
      <c r="E921" s="5">
        <f>VLOOKUP(D921,Sheet2!$A$2:$B$154,2,FALSE)</f>
        <v>20067</v>
      </c>
      <c r="F921" s="5" t="str">
        <f>VLOOKUP(E921,Sheet2!$B$2:$C$154,2,FALSE)</f>
        <v>OAXACA DE JUÁREZ</v>
      </c>
      <c r="G921" s="3">
        <v>63</v>
      </c>
      <c r="H921" s="3">
        <v>29</v>
      </c>
      <c r="I921" s="3">
        <v>10</v>
      </c>
      <c r="J921" s="3">
        <v>5</v>
      </c>
      <c r="K921" s="3">
        <v>16</v>
      </c>
      <c r="L921" s="3">
        <v>6</v>
      </c>
      <c r="M921" s="3">
        <v>7</v>
      </c>
      <c r="N921" s="3">
        <v>4</v>
      </c>
      <c r="O921" s="3">
        <v>190</v>
      </c>
      <c r="P921" s="3">
        <v>7</v>
      </c>
      <c r="Q921" s="3">
        <v>1</v>
      </c>
      <c r="R921" s="3">
        <v>4</v>
      </c>
      <c r="S921" s="3">
        <v>0</v>
      </c>
      <c r="T921" s="3">
        <v>0</v>
      </c>
      <c r="U921" s="3">
        <v>5</v>
      </c>
      <c r="V921" s="3">
        <v>0</v>
      </c>
      <c r="W921" s="3">
        <v>0</v>
      </c>
      <c r="X921" s="3">
        <v>0</v>
      </c>
      <c r="Y921" s="3">
        <v>2</v>
      </c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>
        <v>0</v>
      </c>
      <c r="BA921" s="3">
        <v>6</v>
      </c>
      <c r="BB921" s="3">
        <v>355</v>
      </c>
      <c r="BC921" s="3">
        <v>518</v>
      </c>
    </row>
    <row r="922" spans="1:55" s="1" customFormat="1" ht="11.7" x14ac:dyDescent="0.45">
      <c r="A922" s="4">
        <v>921</v>
      </c>
      <c r="B922" s="3">
        <v>506</v>
      </c>
      <c r="C922" s="3" t="s">
        <v>36</v>
      </c>
      <c r="D922" s="5" t="s">
        <v>78</v>
      </c>
      <c r="E922" s="5">
        <f>VLOOKUP(D922,Sheet2!$A$2:$B$154,2,FALSE)</f>
        <v>20067</v>
      </c>
      <c r="F922" s="5" t="str">
        <f>VLOOKUP(E922,Sheet2!$B$2:$C$154,2,FALSE)</f>
        <v>OAXACA DE JUÁREZ</v>
      </c>
      <c r="G922" s="3">
        <v>59</v>
      </c>
      <c r="H922" s="3">
        <v>48</v>
      </c>
      <c r="I922" s="3">
        <v>11</v>
      </c>
      <c r="J922" s="3">
        <v>4</v>
      </c>
      <c r="K922" s="3">
        <v>23</v>
      </c>
      <c r="L922" s="3">
        <v>8</v>
      </c>
      <c r="M922" s="3">
        <v>4</v>
      </c>
      <c r="N922" s="3">
        <v>3</v>
      </c>
      <c r="O922" s="3">
        <v>175</v>
      </c>
      <c r="P922" s="3">
        <v>5</v>
      </c>
      <c r="Q922" s="3">
        <v>4</v>
      </c>
      <c r="R922" s="3">
        <v>8</v>
      </c>
      <c r="S922" s="3">
        <v>2</v>
      </c>
      <c r="T922" s="3">
        <v>0</v>
      </c>
      <c r="U922" s="3">
        <v>5</v>
      </c>
      <c r="V922" s="3">
        <v>0</v>
      </c>
      <c r="W922" s="3">
        <v>0</v>
      </c>
      <c r="X922" s="3">
        <v>0</v>
      </c>
      <c r="Y922" s="3">
        <v>0</v>
      </c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>
        <v>1</v>
      </c>
      <c r="BA922" s="3">
        <v>7</v>
      </c>
      <c r="BB922" s="3">
        <v>367</v>
      </c>
      <c r="BC922" s="3">
        <v>518</v>
      </c>
    </row>
    <row r="923" spans="1:55" s="1" customFormat="1" ht="11.7" x14ac:dyDescent="0.45">
      <c r="A923" s="4">
        <v>922</v>
      </c>
      <c r="B923" s="3">
        <v>507</v>
      </c>
      <c r="C923" s="3" t="s">
        <v>34</v>
      </c>
      <c r="D923" s="5" t="s">
        <v>78</v>
      </c>
      <c r="E923" s="5">
        <f>VLOOKUP(D923,Sheet2!$A$2:$B$154,2,FALSE)</f>
        <v>20067</v>
      </c>
      <c r="F923" s="5" t="str">
        <f>VLOOKUP(E923,Sheet2!$B$2:$C$154,2,FALSE)</f>
        <v>OAXACA DE JUÁREZ</v>
      </c>
      <c r="G923" s="3">
        <v>70</v>
      </c>
      <c r="H923" s="3">
        <v>68</v>
      </c>
      <c r="I923" s="3">
        <v>5</v>
      </c>
      <c r="J923" s="3">
        <v>4</v>
      </c>
      <c r="K923" s="3">
        <v>19</v>
      </c>
      <c r="L923" s="3">
        <v>5</v>
      </c>
      <c r="M923" s="3">
        <v>3</v>
      </c>
      <c r="N923" s="3">
        <v>11</v>
      </c>
      <c r="O923" s="3">
        <v>165</v>
      </c>
      <c r="P923" s="3">
        <v>4</v>
      </c>
      <c r="Q923" s="3">
        <v>2</v>
      </c>
      <c r="R923" s="3">
        <v>5</v>
      </c>
      <c r="S923" s="3">
        <v>2</v>
      </c>
      <c r="T923" s="3">
        <v>0</v>
      </c>
      <c r="U923" s="3">
        <v>1</v>
      </c>
      <c r="V923" s="3">
        <v>0</v>
      </c>
      <c r="W923" s="3">
        <v>0</v>
      </c>
      <c r="X923" s="3">
        <v>0</v>
      </c>
      <c r="Y923" s="3">
        <v>2</v>
      </c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>
        <v>0</v>
      </c>
      <c r="BA923" s="3">
        <v>14</v>
      </c>
      <c r="BB923" s="3">
        <v>380</v>
      </c>
      <c r="BC923" s="3">
        <v>544</v>
      </c>
    </row>
    <row r="924" spans="1:55" s="1" customFormat="1" ht="11.7" x14ac:dyDescent="0.45">
      <c r="A924" s="4">
        <v>923</v>
      </c>
      <c r="B924" s="3">
        <v>507</v>
      </c>
      <c r="C924" s="3" t="s">
        <v>36</v>
      </c>
      <c r="D924" s="5" t="s">
        <v>78</v>
      </c>
      <c r="E924" s="5">
        <f>VLOOKUP(D924,Sheet2!$A$2:$B$154,2,FALSE)</f>
        <v>20067</v>
      </c>
      <c r="F924" s="5" t="str">
        <f>VLOOKUP(E924,Sheet2!$B$2:$C$154,2,FALSE)</f>
        <v>OAXACA DE JUÁREZ</v>
      </c>
      <c r="G924" s="3">
        <v>69</v>
      </c>
      <c r="H924" s="3">
        <v>83</v>
      </c>
      <c r="I924" s="3">
        <v>12</v>
      </c>
      <c r="J924" s="3">
        <v>11</v>
      </c>
      <c r="K924" s="3">
        <v>23</v>
      </c>
      <c r="L924" s="3">
        <v>6</v>
      </c>
      <c r="M924" s="3">
        <v>3</v>
      </c>
      <c r="N924" s="3">
        <v>13</v>
      </c>
      <c r="O924" s="3">
        <v>135</v>
      </c>
      <c r="P924" s="3">
        <v>6</v>
      </c>
      <c r="Q924" s="3">
        <v>2</v>
      </c>
      <c r="R924" s="3">
        <v>7</v>
      </c>
      <c r="S924" s="3">
        <v>2</v>
      </c>
      <c r="T924" s="3">
        <v>0</v>
      </c>
      <c r="U924" s="3">
        <v>4</v>
      </c>
      <c r="V924" s="3">
        <v>0</v>
      </c>
      <c r="W924" s="3">
        <v>0</v>
      </c>
      <c r="X924" s="3">
        <v>0</v>
      </c>
      <c r="Y924" s="3">
        <v>1</v>
      </c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>
        <v>0</v>
      </c>
      <c r="BA924" s="3">
        <v>8</v>
      </c>
      <c r="BB924" s="3">
        <v>385</v>
      </c>
      <c r="BC924" s="3">
        <v>543</v>
      </c>
    </row>
    <row r="925" spans="1:55" s="1" customFormat="1" ht="11.7" x14ac:dyDescent="0.45">
      <c r="A925" s="4">
        <v>924</v>
      </c>
      <c r="B925" s="3">
        <v>507</v>
      </c>
      <c r="C925" s="3" t="s">
        <v>37</v>
      </c>
      <c r="D925" s="5" t="s">
        <v>78</v>
      </c>
      <c r="E925" s="5">
        <f>VLOOKUP(D925,Sheet2!$A$2:$B$154,2,FALSE)</f>
        <v>20067</v>
      </c>
      <c r="F925" s="5" t="str">
        <f>VLOOKUP(E925,Sheet2!$B$2:$C$154,2,FALSE)</f>
        <v>OAXACA DE JUÁREZ</v>
      </c>
      <c r="G925" s="3">
        <v>62</v>
      </c>
      <c r="H925" s="3">
        <v>93</v>
      </c>
      <c r="I925" s="3">
        <v>4</v>
      </c>
      <c r="J925" s="3">
        <v>8</v>
      </c>
      <c r="K925" s="3">
        <v>19</v>
      </c>
      <c r="L925" s="3">
        <v>6</v>
      </c>
      <c r="M925" s="3">
        <v>2</v>
      </c>
      <c r="N925" s="3">
        <v>12</v>
      </c>
      <c r="O925" s="3">
        <v>156</v>
      </c>
      <c r="P925" s="3">
        <v>5</v>
      </c>
      <c r="Q925" s="3">
        <v>4</v>
      </c>
      <c r="R925" s="3">
        <v>8</v>
      </c>
      <c r="S925" s="3">
        <v>4</v>
      </c>
      <c r="T925" s="3">
        <v>0</v>
      </c>
      <c r="U925" s="3">
        <v>10</v>
      </c>
      <c r="V925" s="3">
        <v>0</v>
      </c>
      <c r="W925" s="3">
        <v>0</v>
      </c>
      <c r="X925" s="3">
        <v>0</v>
      </c>
      <c r="Y925" s="3">
        <v>1</v>
      </c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>
        <v>0</v>
      </c>
      <c r="BA925" s="3">
        <v>4</v>
      </c>
      <c r="BB925" s="3">
        <v>398</v>
      </c>
      <c r="BC925" s="3">
        <v>543</v>
      </c>
    </row>
    <row r="926" spans="1:55" s="1" customFormat="1" ht="11.7" x14ac:dyDescent="0.45">
      <c r="A926" s="4">
        <v>925</v>
      </c>
      <c r="B926" s="3">
        <v>508</v>
      </c>
      <c r="C926" s="3" t="s">
        <v>34</v>
      </c>
      <c r="D926" s="5" t="s">
        <v>78</v>
      </c>
      <c r="E926" s="5">
        <f>VLOOKUP(D926,Sheet2!$A$2:$B$154,2,FALSE)</f>
        <v>20067</v>
      </c>
      <c r="F926" s="5" t="str">
        <f>VLOOKUP(E926,Sheet2!$B$2:$C$154,2,FALSE)</f>
        <v>OAXACA DE JUÁREZ</v>
      </c>
      <c r="G926" s="3">
        <v>72</v>
      </c>
      <c r="H926" s="3">
        <v>84</v>
      </c>
      <c r="I926" s="3">
        <v>7</v>
      </c>
      <c r="J926" s="3">
        <v>11</v>
      </c>
      <c r="K926" s="3">
        <v>7</v>
      </c>
      <c r="L926" s="3">
        <v>6</v>
      </c>
      <c r="M926" s="3">
        <v>11</v>
      </c>
      <c r="N926" s="3">
        <v>5</v>
      </c>
      <c r="O926" s="3">
        <v>175</v>
      </c>
      <c r="P926" s="3">
        <v>4</v>
      </c>
      <c r="Q926" s="3">
        <v>3</v>
      </c>
      <c r="R926" s="3">
        <v>7</v>
      </c>
      <c r="S926" s="3">
        <v>5</v>
      </c>
      <c r="T926" s="3">
        <v>0</v>
      </c>
      <c r="U926" s="3">
        <v>8</v>
      </c>
      <c r="V926" s="3">
        <v>0</v>
      </c>
      <c r="W926" s="3">
        <v>0</v>
      </c>
      <c r="X926" s="3">
        <v>0</v>
      </c>
      <c r="Y926" s="3">
        <v>3</v>
      </c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>
        <v>0</v>
      </c>
      <c r="BA926" s="3">
        <v>10</v>
      </c>
      <c r="BB926" s="3">
        <v>418</v>
      </c>
      <c r="BC926" s="3">
        <v>592</v>
      </c>
    </row>
    <row r="927" spans="1:55" s="1" customFormat="1" ht="11.7" x14ac:dyDescent="0.45">
      <c r="A927" s="4">
        <v>926</v>
      </c>
      <c r="B927" s="3">
        <v>508</v>
      </c>
      <c r="C927" s="3" t="s">
        <v>36</v>
      </c>
      <c r="D927" s="5" t="s">
        <v>78</v>
      </c>
      <c r="E927" s="5">
        <f>VLOOKUP(D927,Sheet2!$A$2:$B$154,2,FALSE)</f>
        <v>20067</v>
      </c>
      <c r="F927" s="5" t="str">
        <f>VLOOKUP(E927,Sheet2!$B$2:$C$154,2,FALSE)</f>
        <v>OAXACA DE JUÁREZ</v>
      </c>
      <c r="G927" s="3">
        <v>71</v>
      </c>
      <c r="H927" s="3">
        <v>74</v>
      </c>
      <c r="I927" s="3">
        <v>8</v>
      </c>
      <c r="J927" s="3">
        <v>4</v>
      </c>
      <c r="K927" s="3">
        <v>20</v>
      </c>
      <c r="L927" s="3">
        <v>12</v>
      </c>
      <c r="M927" s="3">
        <v>5</v>
      </c>
      <c r="N927" s="3">
        <v>8</v>
      </c>
      <c r="O927" s="3">
        <v>182</v>
      </c>
      <c r="P927" s="3">
        <v>7</v>
      </c>
      <c r="Q927" s="3">
        <v>4</v>
      </c>
      <c r="R927" s="3">
        <v>8</v>
      </c>
      <c r="S927" s="3">
        <v>0</v>
      </c>
      <c r="T927" s="3">
        <v>0</v>
      </c>
      <c r="U927" s="3">
        <v>6</v>
      </c>
      <c r="V927" s="3">
        <v>0</v>
      </c>
      <c r="W927" s="3">
        <v>0</v>
      </c>
      <c r="X927" s="3">
        <v>0</v>
      </c>
      <c r="Y927" s="3">
        <v>1</v>
      </c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>
        <v>0</v>
      </c>
      <c r="BA927" s="3">
        <v>9</v>
      </c>
      <c r="BB927" s="3">
        <v>419</v>
      </c>
      <c r="BC927" s="3">
        <v>591</v>
      </c>
    </row>
    <row r="928" spans="1:55" s="1" customFormat="1" ht="11.7" x14ac:dyDescent="0.45">
      <c r="A928" s="4">
        <v>927</v>
      </c>
      <c r="B928" s="3">
        <v>509</v>
      </c>
      <c r="C928" s="3" t="s">
        <v>34</v>
      </c>
      <c r="D928" s="5" t="s">
        <v>78</v>
      </c>
      <c r="E928" s="5">
        <f>VLOOKUP(D928,Sheet2!$A$2:$B$154,2,FALSE)</f>
        <v>20067</v>
      </c>
      <c r="F928" s="5" t="str">
        <f>VLOOKUP(E928,Sheet2!$B$2:$C$154,2,FALSE)</f>
        <v>OAXACA DE JUÁREZ</v>
      </c>
      <c r="G928" s="3">
        <v>68</v>
      </c>
      <c r="H928" s="3">
        <v>101</v>
      </c>
      <c r="I928" s="3">
        <v>12</v>
      </c>
      <c r="J928" s="3">
        <v>10</v>
      </c>
      <c r="K928" s="3">
        <v>8</v>
      </c>
      <c r="L928" s="3">
        <v>13</v>
      </c>
      <c r="M928" s="3">
        <v>7</v>
      </c>
      <c r="N928" s="3">
        <v>13</v>
      </c>
      <c r="O928" s="3">
        <v>196</v>
      </c>
      <c r="P928" s="3">
        <v>11</v>
      </c>
      <c r="Q928" s="3">
        <v>5</v>
      </c>
      <c r="R928" s="3">
        <v>12</v>
      </c>
      <c r="S928" s="3">
        <v>2</v>
      </c>
      <c r="T928" s="3">
        <v>0</v>
      </c>
      <c r="U928" s="3">
        <v>9</v>
      </c>
      <c r="V928" s="3">
        <v>0</v>
      </c>
      <c r="W928" s="3">
        <v>0</v>
      </c>
      <c r="X928" s="3">
        <v>0</v>
      </c>
      <c r="Y928" s="3">
        <v>4</v>
      </c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>
        <v>0</v>
      </c>
      <c r="BA928" s="3">
        <v>15</v>
      </c>
      <c r="BB928" s="3">
        <v>486</v>
      </c>
      <c r="BC928" s="3">
        <v>674</v>
      </c>
    </row>
    <row r="929" spans="1:55" s="1" customFormat="1" ht="11.7" x14ac:dyDescent="0.45">
      <c r="A929" s="4">
        <v>928</v>
      </c>
      <c r="B929" s="3">
        <v>509</v>
      </c>
      <c r="C929" s="3" t="s">
        <v>36</v>
      </c>
      <c r="D929" s="5" t="s">
        <v>78</v>
      </c>
      <c r="E929" s="5">
        <f>VLOOKUP(D929,Sheet2!$A$2:$B$154,2,FALSE)</f>
        <v>20067</v>
      </c>
      <c r="F929" s="5" t="str">
        <f>VLOOKUP(E929,Sheet2!$B$2:$C$154,2,FALSE)</f>
        <v>OAXACA DE JUÁREZ</v>
      </c>
      <c r="G929" s="3">
        <v>75</v>
      </c>
      <c r="H929" s="3">
        <v>100</v>
      </c>
      <c r="I929" s="3">
        <v>8</v>
      </c>
      <c r="J929" s="3">
        <v>9</v>
      </c>
      <c r="K929" s="3">
        <v>13</v>
      </c>
      <c r="L929" s="3">
        <v>10</v>
      </c>
      <c r="M929" s="3">
        <v>4</v>
      </c>
      <c r="N929" s="3">
        <v>13</v>
      </c>
      <c r="O929" s="3">
        <v>197</v>
      </c>
      <c r="P929" s="3">
        <v>8</v>
      </c>
      <c r="Q929" s="3">
        <v>4</v>
      </c>
      <c r="R929" s="3">
        <v>11</v>
      </c>
      <c r="S929" s="3">
        <v>6</v>
      </c>
      <c r="T929" s="3">
        <v>0</v>
      </c>
      <c r="U929" s="3">
        <v>6</v>
      </c>
      <c r="V929" s="3">
        <v>0</v>
      </c>
      <c r="W929" s="3">
        <v>0</v>
      </c>
      <c r="X929" s="3">
        <v>0</v>
      </c>
      <c r="Y929" s="3">
        <v>2</v>
      </c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>
        <v>2</v>
      </c>
      <c r="BA929" s="3">
        <v>13</v>
      </c>
      <c r="BB929" s="3">
        <v>481</v>
      </c>
      <c r="BC929" s="3">
        <v>673</v>
      </c>
    </row>
    <row r="930" spans="1:55" s="1" customFormat="1" ht="11.7" x14ac:dyDescent="0.45">
      <c r="A930" s="4">
        <v>929</v>
      </c>
      <c r="B930" s="3">
        <v>509</v>
      </c>
      <c r="C930" s="3" t="s">
        <v>38</v>
      </c>
      <c r="D930" s="5" t="s">
        <v>78</v>
      </c>
      <c r="E930" s="5">
        <f>VLOOKUP(D930,Sheet2!$A$2:$B$154,2,FALSE)</f>
        <v>20067</v>
      </c>
      <c r="F930" s="5" t="str">
        <f>VLOOKUP(E930,Sheet2!$B$2:$C$154,2,FALSE)</f>
        <v>OAXACA DE JUÁREZ</v>
      </c>
      <c r="G930" s="3">
        <v>3</v>
      </c>
      <c r="H930" s="3">
        <v>2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  <c r="O930" s="3">
        <v>8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>
        <v>0</v>
      </c>
      <c r="BA930" s="3">
        <v>0</v>
      </c>
      <c r="BB930" s="3">
        <v>14</v>
      </c>
      <c r="BC930" s="3">
        <v>0</v>
      </c>
    </row>
    <row r="931" spans="1:55" s="1" customFormat="1" ht="11.7" x14ac:dyDescent="0.45">
      <c r="A931" s="4">
        <v>930</v>
      </c>
      <c r="B931" s="3">
        <v>509</v>
      </c>
      <c r="C931" s="3" t="s">
        <v>69</v>
      </c>
      <c r="D931" s="5" t="s">
        <v>78</v>
      </c>
      <c r="E931" s="5">
        <f>VLOOKUP(D931,Sheet2!$A$2:$B$154,2,FALSE)</f>
        <v>20067</v>
      </c>
      <c r="F931" s="5" t="str">
        <f>VLOOKUP(E931,Sheet2!$B$2:$C$154,2,FALSE)</f>
        <v>OAXACA DE JUÁREZ</v>
      </c>
      <c r="G931" s="3">
        <v>24</v>
      </c>
      <c r="H931" s="3">
        <v>17</v>
      </c>
      <c r="I931" s="3">
        <v>3</v>
      </c>
      <c r="J931" s="3">
        <v>0</v>
      </c>
      <c r="K931" s="3">
        <v>5</v>
      </c>
      <c r="L931" s="3">
        <v>3</v>
      </c>
      <c r="M931" s="3">
        <v>4</v>
      </c>
      <c r="N931" s="3">
        <v>2</v>
      </c>
      <c r="O931" s="3">
        <v>65</v>
      </c>
      <c r="P931" s="3">
        <v>2</v>
      </c>
      <c r="Q931" s="3">
        <v>0</v>
      </c>
      <c r="R931" s="3">
        <v>2</v>
      </c>
      <c r="S931" s="3">
        <v>0</v>
      </c>
      <c r="T931" s="3">
        <v>0</v>
      </c>
      <c r="U931" s="3">
        <v>1</v>
      </c>
      <c r="V931" s="3">
        <v>0</v>
      </c>
      <c r="W931" s="3">
        <v>0</v>
      </c>
      <c r="X931" s="3">
        <v>0</v>
      </c>
      <c r="Y931" s="3">
        <v>0</v>
      </c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>
        <v>0</v>
      </c>
      <c r="BA931" s="3">
        <v>2</v>
      </c>
      <c r="BB931" s="3">
        <v>130</v>
      </c>
      <c r="BC931" s="3">
        <v>0</v>
      </c>
    </row>
    <row r="932" spans="1:55" s="1" customFormat="1" ht="11.7" x14ac:dyDescent="0.45">
      <c r="A932" s="4">
        <v>931</v>
      </c>
      <c r="B932" s="3">
        <v>510</v>
      </c>
      <c r="C932" s="3" t="s">
        <v>34</v>
      </c>
      <c r="D932" s="5" t="s">
        <v>78</v>
      </c>
      <c r="E932" s="5">
        <f>VLOOKUP(D932,Sheet2!$A$2:$B$154,2,FALSE)</f>
        <v>20067</v>
      </c>
      <c r="F932" s="5" t="str">
        <f>VLOOKUP(E932,Sheet2!$B$2:$C$154,2,FALSE)</f>
        <v>OAXACA DE JUÁREZ</v>
      </c>
      <c r="G932" s="3">
        <v>97</v>
      </c>
      <c r="H932" s="3">
        <v>101</v>
      </c>
      <c r="I932" s="3">
        <v>10</v>
      </c>
      <c r="J932" s="3">
        <v>9</v>
      </c>
      <c r="K932" s="3">
        <v>19</v>
      </c>
      <c r="L932" s="3">
        <v>6</v>
      </c>
      <c r="M932" s="3">
        <v>5</v>
      </c>
      <c r="N932" s="3">
        <v>18</v>
      </c>
      <c r="O932" s="3">
        <v>185</v>
      </c>
      <c r="P932" s="3">
        <v>8</v>
      </c>
      <c r="Q932" s="3">
        <v>4</v>
      </c>
      <c r="R932" s="3">
        <v>9</v>
      </c>
      <c r="S932" s="3">
        <v>7</v>
      </c>
      <c r="T932" s="3">
        <v>0</v>
      </c>
      <c r="U932" s="3">
        <v>3</v>
      </c>
      <c r="V932" s="3">
        <v>0</v>
      </c>
      <c r="W932" s="3">
        <v>0</v>
      </c>
      <c r="X932" s="3">
        <v>0</v>
      </c>
      <c r="Y932" s="3">
        <v>3</v>
      </c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>
        <v>0</v>
      </c>
      <c r="BA932" s="3">
        <v>14</v>
      </c>
      <c r="BB932" s="3">
        <v>498</v>
      </c>
      <c r="BC932" s="3">
        <v>660</v>
      </c>
    </row>
    <row r="933" spans="1:55" s="1" customFormat="1" ht="11.7" x14ac:dyDescent="0.45">
      <c r="A933" s="4">
        <v>932</v>
      </c>
      <c r="B933" s="3">
        <v>510</v>
      </c>
      <c r="C933" s="3" t="s">
        <v>36</v>
      </c>
      <c r="D933" s="5" t="s">
        <v>78</v>
      </c>
      <c r="E933" s="5">
        <f>VLOOKUP(D933,Sheet2!$A$2:$B$154,2,FALSE)</f>
        <v>20067</v>
      </c>
      <c r="F933" s="5" t="str">
        <f>VLOOKUP(E933,Sheet2!$B$2:$C$154,2,FALSE)</f>
        <v>OAXACA DE JUÁREZ</v>
      </c>
      <c r="G933" s="3">
        <v>95</v>
      </c>
      <c r="H933" s="3">
        <v>119</v>
      </c>
      <c r="I933" s="3">
        <v>12</v>
      </c>
      <c r="J933" s="3">
        <v>15</v>
      </c>
      <c r="K933" s="3">
        <v>14</v>
      </c>
      <c r="L933" s="3">
        <v>18</v>
      </c>
      <c r="M933" s="3">
        <v>7</v>
      </c>
      <c r="N933" s="3">
        <v>8</v>
      </c>
      <c r="O933" s="3">
        <v>201</v>
      </c>
      <c r="P933" s="3">
        <v>0</v>
      </c>
      <c r="Q933" s="3">
        <v>2</v>
      </c>
      <c r="R933" s="3">
        <v>10</v>
      </c>
      <c r="S933" s="3">
        <v>1</v>
      </c>
      <c r="T933" s="3">
        <v>0</v>
      </c>
      <c r="U933" s="3">
        <v>7</v>
      </c>
      <c r="V933" s="3">
        <v>0</v>
      </c>
      <c r="W933" s="3">
        <v>0</v>
      </c>
      <c r="X933" s="3">
        <v>0</v>
      </c>
      <c r="Y933" s="3">
        <v>3</v>
      </c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>
        <v>0</v>
      </c>
      <c r="BA933" s="3">
        <v>11</v>
      </c>
      <c r="BB933" s="3">
        <v>523</v>
      </c>
      <c r="BC933" s="3">
        <v>659</v>
      </c>
    </row>
    <row r="934" spans="1:55" s="1" customFormat="1" ht="11.7" x14ac:dyDescent="0.45">
      <c r="A934" s="4">
        <v>933</v>
      </c>
      <c r="B934" s="3">
        <v>511</v>
      </c>
      <c r="C934" s="3" t="s">
        <v>34</v>
      </c>
      <c r="D934" s="5" t="s">
        <v>78</v>
      </c>
      <c r="E934" s="5">
        <f>VLOOKUP(D934,Sheet2!$A$2:$B$154,2,FALSE)</f>
        <v>20067</v>
      </c>
      <c r="F934" s="5" t="str">
        <f>VLOOKUP(E934,Sheet2!$B$2:$C$154,2,FALSE)</f>
        <v>OAXACA DE JUÁREZ</v>
      </c>
      <c r="G934" s="3">
        <v>66</v>
      </c>
      <c r="H934" s="3">
        <v>86</v>
      </c>
      <c r="I934" s="3">
        <v>7</v>
      </c>
      <c r="J934" s="3">
        <v>6</v>
      </c>
      <c r="K934" s="3">
        <v>8</v>
      </c>
      <c r="L934" s="3">
        <v>5</v>
      </c>
      <c r="M934" s="3">
        <v>5</v>
      </c>
      <c r="N934" s="3">
        <v>6</v>
      </c>
      <c r="O934" s="3">
        <v>161</v>
      </c>
      <c r="P934" s="3">
        <v>9</v>
      </c>
      <c r="Q934" s="3">
        <v>3</v>
      </c>
      <c r="R934" s="3">
        <v>11</v>
      </c>
      <c r="S934" s="3">
        <v>3</v>
      </c>
      <c r="T934" s="3">
        <v>0</v>
      </c>
      <c r="U934" s="3">
        <v>1</v>
      </c>
      <c r="V934" s="3">
        <v>0</v>
      </c>
      <c r="W934" s="3">
        <v>0</v>
      </c>
      <c r="X934" s="3">
        <v>0</v>
      </c>
      <c r="Y934" s="3">
        <v>1</v>
      </c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>
        <v>0</v>
      </c>
      <c r="BA934" s="3">
        <v>7</v>
      </c>
      <c r="BB934" s="3">
        <v>385</v>
      </c>
      <c r="BC934" s="3">
        <v>508</v>
      </c>
    </row>
    <row r="935" spans="1:55" s="1" customFormat="1" ht="11.7" x14ac:dyDescent="0.45">
      <c r="A935" s="4">
        <v>934</v>
      </c>
      <c r="B935" s="3">
        <v>511</v>
      </c>
      <c r="C935" s="3" t="s">
        <v>36</v>
      </c>
      <c r="D935" s="5" t="s">
        <v>78</v>
      </c>
      <c r="E935" s="5">
        <f>VLOOKUP(D935,Sheet2!$A$2:$B$154,2,FALSE)</f>
        <v>20067</v>
      </c>
      <c r="F935" s="5" t="str">
        <f>VLOOKUP(E935,Sheet2!$B$2:$C$154,2,FALSE)</f>
        <v>OAXACA DE JUÁREZ</v>
      </c>
      <c r="G935" s="3">
        <v>75</v>
      </c>
      <c r="H935" s="3">
        <v>76</v>
      </c>
      <c r="I935" s="3">
        <v>8</v>
      </c>
      <c r="J935" s="3">
        <v>5</v>
      </c>
      <c r="K935" s="3">
        <v>27</v>
      </c>
      <c r="L935" s="3">
        <v>10</v>
      </c>
      <c r="M935" s="3">
        <v>4</v>
      </c>
      <c r="N935" s="3">
        <v>6</v>
      </c>
      <c r="O935" s="3">
        <v>131</v>
      </c>
      <c r="P935" s="3">
        <v>4</v>
      </c>
      <c r="Q935" s="3">
        <v>3</v>
      </c>
      <c r="R935" s="3">
        <v>14</v>
      </c>
      <c r="S935" s="3">
        <v>5</v>
      </c>
      <c r="T935" s="3">
        <v>0</v>
      </c>
      <c r="U935" s="3">
        <v>3</v>
      </c>
      <c r="V935" s="3">
        <v>0</v>
      </c>
      <c r="W935" s="3">
        <v>0</v>
      </c>
      <c r="X935" s="3">
        <v>0</v>
      </c>
      <c r="Y935" s="3">
        <v>3</v>
      </c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>
        <v>0</v>
      </c>
      <c r="BA935" s="3">
        <v>7</v>
      </c>
      <c r="BB935" s="3">
        <v>381</v>
      </c>
      <c r="BC935" s="3">
        <v>508</v>
      </c>
    </row>
    <row r="936" spans="1:55" s="1" customFormat="1" ht="11.7" x14ac:dyDescent="0.45">
      <c r="A936" s="4">
        <v>935</v>
      </c>
      <c r="B936" s="3">
        <v>511</v>
      </c>
      <c r="C936" s="3" t="s">
        <v>37</v>
      </c>
      <c r="D936" s="5" t="s">
        <v>78</v>
      </c>
      <c r="E936" s="5">
        <f>VLOOKUP(D936,Sheet2!$A$2:$B$154,2,FALSE)</f>
        <v>20067</v>
      </c>
      <c r="F936" s="5" t="str">
        <f>VLOOKUP(E936,Sheet2!$B$2:$C$154,2,FALSE)</f>
        <v>OAXACA DE JUÁREZ</v>
      </c>
      <c r="G936" s="3">
        <v>69</v>
      </c>
      <c r="H936" s="3">
        <v>92</v>
      </c>
      <c r="I936" s="3">
        <v>10</v>
      </c>
      <c r="J936" s="3">
        <v>6</v>
      </c>
      <c r="K936" s="3">
        <v>14</v>
      </c>
      <c r="L936" s="3">
        <v>7</v>
      </c>
      <c r="M936" s="3">
        <v>4</v>
      </c>
      <c r="N936" s="3">
        <v>10</v>
      </c>
      <c r="O936" s="3">
        <v>139</v>
      </c>
      <c r="P936" s="3">
        <v>4</v>
      </c>
      <c r="Q936" s="3">
        <v>3</v>
      </c>
      <c r="R936" s="3">
        <v>8</v>
      </c>
      <c r="S936" s="3">
        <v>1</v>
      </c>
      <c r="T936" s="3">
        <v>0</v>
      </c>
      <c r="U936" s="3">
        <v>5</v>
      </c>
      <c r="V936" s="3">
        <v>0</v>
      </c>
      <c r="W936" s="3">
        <v>0</v>
      </c>
      <c r="X936" s="3">
        <v>0</v>
      </c>
      <c r="Y936" s="3">
        <v>1</v>
      </c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>
        <v>0</v>
      </c>
      <c r="BA936" s="3">
        <v>8</v>
      </c>
      <c r="BB936" s="3">
        <v>381</v>
      </c>
      <c r="BC936" s="3">
        <v>508</v>
      </c>
    </row>
    <row r="937" spans="1:55" s="1" customFormat="1" ht="11.7" x14ac:dyDescent="0.45">
      <c r="A937" s="4">
        <v>936</v>
      </c>
      <c r="B937" s="3">
        <v>512</v>
      </c>
      <c r="C937" s="3" t="s">
        <v>34</v>
      </c>
      <c r="D937" s="5" t="s">
        <v>78</v>
      </c>
      <c r="E937" s="5">
        <f>VLOOKUP(D937,Sheet2!$A$2:$B$154,2,FALSE)</f>
        <v>20067</v>
      </c>
      <c r="F937" s="5" t="str">
        <f>VLOOKUP(E937,Sheet2!$B$2:$C$154,2,FALSE)</f>
        <v>OAXACA DE JUÁREZ</v>
      </c>
      <c r="G937" s="3">
        <v>86</v>
      </c>
      <c r="H937" s="3">
        <v>94</v>
      </c>
      <c r="I937" s="3">
        <v>15</v>
      </c>
      <c r="J937" s="3">
        <v>6</v>
      </c>
      <c r="K937" s="3">
        <v>16</v>
      </c>
      <c r="L937" s="3">
        <v>11</v>
      </c>
      <c r="M937" s="3">
        <v>9</v>
      </c>
      <c r="N937" s="3">
        <v>8</v>
      </c>
      <c r="O937" s="3">
        <v>164</v>
      </c>
      <c r="P937" s="3">
        <v>7</v>
      </c>
      <c r="Q937" s="3">
        <v>3</v>
      </c>
      <c r="R937" s="3">
        <v>10</v>
      </c>
      <c r="S937" s="3">
        <v>3</v>
      </c>
      <c r="T937" s="3">
        <v>0</v>
      </c>
      <c r="U937" s="3">
        <v>3</v>
      </c>
      <c r="V937" s="3">
        <v>0</v>
      </c>
      <c r="W937" s="3">
        <v>0</v>
      </c>
      <c r="X937" s="3">
        <v>0</v>
      </c>
      <c r="Y937" s="3">
        <v>1</v>
      </c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>
        <v>0</v>
      </c>
      <c r="BA937" s="3">
        <v>9</v>
      </c>
      <c r="BB937" s="3">
        <v>445</v>
      </c>
      <c r="BC937" s="3">
        <v>612</v>
      </c>
    </row>
    <row r="938" spans="1:55" s="1" customFormat="1" ht="11.7" x14ac:dyDescent="0.45">
      <c r="A938" s="4">
        <v>937</v>
      </c>
      <c r="B938" s="3">
        <v>512</v>
      </c>
      <c r="C938" s="3" t="s">
        <v>36</v>
      </c>
      <c r="D938" s="5" t="s">
        <v>78</v>
      </c>
      <c r="E938" s="5">
        <f>VLOOKUP(D938,Sheet2!$A$2:$B$154,2,FALSE)</f>
        <v>20067</v>
      </c>
      <c r="F938" s="5" t="str">
        <f>VLOOKUP(E938,Sheet2!$B$2:$C$154,2,FALSE)</f>
        <v>OAXACA DE JUÁREZ</v>
      </c>
      <c r="G938" s="3">
        <v>71</v>
      </c>
      <c r="H938" s="3">
        <v>103</v>
      </c>
      <c r="I938" s="3">
        <v>7</v>
      </c>
      <c r="J938" s="3">
        <v>7</v>
      </c>
      <c r="K938" s="3">
        <v>22</v>
      </c>
      <c r="L938" s="3">
        <v>10</v>
      </c>
      <c r="M938" s="3">
        <v>4</v>
      </c>
      <c r="N938" s="3">
        <v>6</v>
      </c>
      <c r="O938" s="3">
        <v>170</v>
      </c>
      <c r="P938" s="3">
        <v>8</v>
      </c>
      <c r="Q938" s="3">
        <v>2</v>
      </c>
      <c r="R938" s="3">
        <v>6</v>
      </c>
      <c r="S938" s="3">
        <v>2</v>
      </c>
      <c r="T938" s="3">
        <v>0</v>
      </c>
      <c r="U938" s="3">
        <v>5</v>
      </c>
      <c r="V938" s="3">
        <v>0</v>
      </c>
      <c r="W938" s="3">
        <v>0</v>
      </c>
      <c r="X938" s="3">
        <v>0</v>
      </c>
      <c r="Y938" s="3">
        <v>1</v>
      </c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>
        <v>0</v>
      </c>
      <c r="BA938" s="3">
        <v>12</v>
      </c>
      <c r="BB938" s="3">
        <v>436</v>
      </c>
      <c r="BC938" s="3">
        <v>611</v>
      </c>
    </row>
    <row r="939" spans="1:55" s="1" customFormat="1" ht="11.7" x14ac:dyDescent="0.45">
      <c r="A939" s="4">
        <v>938</v>
      </c>
      <c r="B939" s="3">
        <v>513</v>
      </c>
      <c r="C939" s="3" t="s">
        <v>34</v>
      </c>
      <c r="D939" s="5" t="s">
        <v>78</v>
      </c>
      <c r="E939" s="5">
        <f>VLOOKUP(D939,Sheet2!$A$2:$B$154,2,FALSE)</f>
        <v>20067</v>
      </c>
      <c r="F939" s="5" t="str">
        <f>VLOOKUP(E939,Sheet2!$B$2:$C$154,2,FALSE)</f>
        <v>OAXACA DE JUÁREZ</v>
      </c>
      <c r="G939" s="3">
        <v>81</v>
      </c>
      <c r="H939" s="3">
        <v>69</v>
      </c>
      <c r="I939" s="3">
        <v>18</v>
      </c>
      <c r="J939" s="3">
        <v>5</v>
      </c>
      <c r="K939" s="3">
        <v>15</v>
      </c>
      <c r="L939" s="3">
        <v>11</v>
      </c>
      <c r="M939" s="3">
        <v>5</v>
      </c>
      <c r="N939" s="3">
        <v>8</v>
      </c>
      <c r="O939" s="3">
        <v>186</v>
      </c>
      <c r="P939" s="3">
        <v>10</v>
      </c>
      <c r="Q939" s="3">
        <v>3</v>
      </c>
      <c r="R939" s="3">
        <v>9</v>
      </c>
      <c r="S939" s="3">
        <v>1</v>
      </c>
      <c r="T939" s="3">
        <v>0</v>
      </c>
      <c r="U939" s="3">
        <v>12</v>
      </c>
      <c r="V939" s="3">
        <v>0</v>
      </c>
      <c r="W939" s="3">
        <v>0</v>
      </c>
      <c r="X939" s="3">
        <v>0</v>
      </c>
      <c r="Y939" s="3">
        <v>3</v>
      </c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>
        <v>0</v>
      </c>
      <c r="BA939" s="3">
        <v>8</v>
      </c>
      <c r="BB939" s="3">
        <v>444</v>
      </c>
      <c r="BC939" s="3">
        <v>655</v>
      </c>
    </row>
    <row r="940" spans="1:55" s="1" customFormat="1" ht="11.7" x14ac:dyDescent="0.45">
      <c r="A940" s="4">
        <v>939</v>
      </c>
      <c r="B940" s="3">
        <v>513</v>
      </c>
      <c r="C940" s="3" t="s">
        <v>36</v>
      </c>
      <c r="D940" s="5" t="s">
        <v>78</v>
      </c>
      <c r="E940" s="5">
        <f>VLOOKUP(D940,Sheet2!$A$2:$B$154,2,FALSE)</f>
        <v>20067</v>
      </c>
      <c r="F940" s="5" t="str">
        <f>VLOOKUP(E940,Sheet2!$B$2:$C$154,2,FALSE)</f>
        <v>OAXACA DE JUÁREZ</v>
      </c>
      <c r="G940" s="3">
        <v>75</v>
      </c>
      <c r="H940" s="3">
        <v>70</v>
      </c>
      <c r="I940" s="3">
        <v>13</v>
      </c>
      <c r="J940" s="3">
        <v>6</v>
      </c>
      <c r="K940" s="3">
        <v>21</v>
      </c>
      <c r="L940" s="3">
        <v>9</v>
      </c>
      <c r="M940" s="3">
        <v>5</v>
      </c>
      <c r="N940" s="3">
        <v>4</v>
      </c>
      <c r="O940" s="3">
        <v>225</v>
      </c>
      <c r="P940" s="3">
        <v>5</v>
      </c>
      <c r="Q940" s="3">
        <v>8</v>
      </c>
      <c r="R940" s="3">
        <v>6</v>
      </c>
      <c r="S940" s="3">
        <v>4</v>
      </c>
      <c r="T940" s="3">
        <v>0</v>
      </c>
      <c r="U940" s="3">
        <v>12</v>
      </c>
      <c r="V940" s="3">
        <v>0</v>
      </c>
      <c r="W940" s="3">
        <v>0</v>
      </c>
      <c r="X940" s="3">
        <v>0</v>
      </c>
      <c r="Y940" s="3">
        <v>1</v>
      </c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>
        <v>0</v>
      </c>
      <c r="BA940" s="3">
        <v>9</v>
      </c>
      <c r="BB940" s="3">
        <v>473</v>
      </c>
      <c r="BC940" s="3">
        <v>655</v>
      </c>
    </row>
    <row r="941" spans="1:55" s="1" customFormat="1" ht="11.7" x14ac:dyDescent="0.45">
      <c r="A941" s="4">
        <v>940</v>
      </c>
      <c r="B941" s="3">
        <v>514</v>
      </c>
      <c r="C941" s="3" t="s">
        <v>34</v>
      </c>
      <c r="D941" s="5" t="s">
        <v>78</v>
      </c>
      <c r="E941" s="5">
        <f>VLOOKUP(D941,Sheet2!$A$2:$B$154,2,FALSE)</f>
        <v>20067</v>
      </c>
      <c r="F941" s="5" t="str">
        <f>VLOOKUP(E941,Sheet2!$B$2:$C$154,2,FALSE)</f>
        <v>OAXACA DE JUÁREZ</v>
      </c>
      <c r="G941" s="3">
        <v>83</v>
      </c>
      <c r="H941" s="3">
        <v>83</v>
      </c>
      <c r="I941" s="3">
        <v>9</v>
      </c>
      <c r="J941" s="3">
        <v>12</v>
      </c>
      <c r="K941" s="3">
        <v>13</v>
      </c>
      <c r="L941" s="3">
        <v>10</v>
      </c>
      <c r="M941" s="3">
        <v>7</v>
      </c>
      <c r="N941" s="3">
        <v>2</v>
      </c>
      <c r="O941" s="3">
        <v>242</v>
      </c>
      <c r="P941" s="3">
        <v>9</v>
      </c>
      <c r="Q941" s="3">
        <v>7</v>
      </c>
      <c r="R941" s="3">
        <v>10</v>
      </c>
      <c r="S941" s="3">
        <v>7</v>
      </c>
      <c r="T941" s="3">
        <v>0</v>
      </c>
      <c r="U941" s="3">
        <v>8</v>
      </c>
      <c r="V941" s="3">
        <v>0</v>
      </c>
      <c r="W941" s="3">
        <v>0</v>
      </c>
      <c r="X941" s="3">
        <v>0</v>
      </c>
      <c r="Y941" s="3">
        <v>4</v>
      </c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>
        <v>0</v>
      </c>
      <c r="BA941" s="3">
        <v>12</v>
      </c>
      <c r="BB941" s="3">
        <v>518</v>
      </c>
      <c r="BC941" s="3">
        <v>739</v>
      </c>
    </row>
    <row r="942" spans="1:55" s="1" customFormat="1" ht="11.7" x14ac:dyDescent="0.45">
      <c r="A942" s="4">
        <v>941</v>
      </c>
      <c r="B942" s="3">
        <v>514</v>
      </c>
      <c r="C942" s="3" t="s">
        <v>36</v>
      </c>
      <c r="D942" s="5" t="s">
        <v>78</v>
      </c>
      <c r="E942" s="5">
        <f>VLOOKUP(D942,Sheet2!$A$2:$B$154,2,FALSE)</f>
        <v>20067</v>
      </c>
      <c r="F942" s="5" t="str">
        <f>VLOOKUP(E942,Sheet2!$B$2:$C$154,2,FALSE)</f>
        <v>OAXACA DE JUÁREZ</v>
      </c>
      <c r="G942" s="3">
        <v>71</v>
      </c>
      <c r="H942" s="3">
        <v>48</v>
      </c>
      <c r="I942" s="3">
        <v>19</v>
      </c>
      <c r="J942" s="3">
        <v>11</v>
      </c>
      <c r="K942" s="3">
        <v>16</v>
      </c>
      <c r="L942" s="3">
        <v>9</v>
      </c>
      <c r="M942" s="3">
        <v>4</v>
      </c>
      <c r="N942" s="3">
        <v>6</v>
      </c>
      <c r="O942" s="3">
        <v>243</v>
      </c>
      <c r="P942" s="3">
        <v>8</v>
      </c>
      <c r="Q942" s="3">
        <v>4</v>
      </c>
      <c r="R942" s="3">
        <v>5</v>
      </c>
      <c r="S942" s="3">
        <v>3</v>
      </c>
      <c r="T942" s="3">
        <v>0</v>
      </c>
      <c r="U942" s="3">
        <v>9</v>
      </c>
      <c r="V942" s="3">
        <v>0</v>
      </c>
      <c r="W942" s="3">
        <v>0</v>
      </c>
      <c r="X942" s="3">
        <v>0</v>
      </c>
      <c r="Y942" s="3">
        <v>1</v>
      </c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>
        <v>1</v>
      </c>
      <c r="BA942" s="3">
        <v>14</v>
      </c>
      <c r="BB942" s="3">
        <v>472</v>
      </c>
      <c r="BC942" s="3">
        <v>739</v>
      </c>
    </row>
    <row r="943" spans="1:55" s="1" customFormat="1" ht="11.7" x14ac:dyDescent="0.45">
      <c r="A943" s="4">
        <v>942</v>
      </c>
      <c r="B943" s="3">
        <v>515</v>
      </c>
      <c r="C943" s="3" t="s">
        <v>34</v>
      </c>
      <c r="D943" s="5" t="s">
        <v>78</v>
      </c>
      <c r="E943" s="5">
        <f>VLOOKUP(D943,Sheet2!$A$2:$B$154,2,FALSE)</f>
        <v>20067</v>
      </c>
      <c r="F943" s="5" t="str">
        <f>VLOOKUP(E943,Sheet2!$B$2:$C$154,2,FALSE)</f>
        <v>OAXACA DE JUÁREZ</v>
      </c>
      <c r="G943" s="3">
        <v>58</v>
      </c>
      <c r="H943" s="3">
        <v>51</v>
      </c>
      <c r="I943" s="3">
        <v>12</v>
      </c>
      <c r="J943" s="3">
        <v>6</v>
      </c>
      <c r="K943" s="3">
        <v>10</v>
      </c>
      <c r="L943" s="3">
        <v>5</v>
      </c>
      <c r="M943" s="3">
        <v>8</v>
      </c>
      <c r="N943" s="3">
        <v>5</v>
      </c>
      <c r="O943" s="3">
        <v>129</v>
      </c>
      <c r="P943" s="3">
        <v>6</v>
      </c>
      <c r="Q943" s="3">
        <v>6</v>
      </c>
      <c r="R943" s="3">
        <v>10</v>
      </c>
      <c r="S943" s="3">
        <v>0</v>
      </c>
      <c r="T943" s="3">
        <v>0</v>
      </c>
      <c r="U943" s="3">
        <v>2</v>
      </c>
      <c r="V943" s="3">
        <v>0</v>
      </c>
      <c r="W943" s="3">
        <v>0</v>
      </c>
      <c r="X943" s="3">
        <v>0</v>
      </c>
      <c r="Y943" s="3">
        <v>0</v>
      </c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>
        <v>0</v>
      </c>
      <c r="BA943" s="3">
        <v>5</v>
      </c>
      <c r="BB943" s="3">
        <v>313</v>
      </c>
      <c r="BC943" s="3">
        <v>440</v>
      </c>
    </row>
    <row r="944" spans="1:55" s="1" customFormat="1" ht="11.7" x14ac:dyDescent="0.45">
      <c r="A944" s="4">
        <v>943</v>
      </c>
      <c r="B944" s="3">
        <v>515</v>
      </c>
      <c r="C944" s="3" t="s">
        <v>36</v>
      </c>
      <c r="D944" s="5" t="s">
        <v>78</v>
      </c>
      <c r="E944" s="5">
        <f>VLOOKUP(D944,Sheet2!$A$2:$B$154,2,FALSE)</f>
        <v>20067</v>
      </c>
      <c r="F944" s="5" t="str">
        <f>VLOOKUP(E944,Sheet2!$B$2:$C$154,2,FALSE)</f>
        <v>OAXACA DE JUÁREZ</v>
      </c>
      <c r="G944" s="3">
        <v>51</v>
      </c>
      <c r="H944" s="3">
        <v>65</v>
      </c>
      <c r="I944" s="3">
        <v>13</v>
      </c>
      <c r="J944" s="3">
        <v>4</v>
      </c>
      <c r="K944" s="3">
        <v>11</v>
      </c>
      <c r="L944" s="3">
        <v>6</v>
      </c>
      <c r="M944" s="3">
        <v>5</v>
      </c>
      <c r="N944" s="3">
        <v>1</v>
      </c>
      <c r="O944" s="3">
        <v>133</v>
      </c>
      <c r="P944" s="3">
        <v>8</v>
      </c>
      <c r="Q944" s="3">
        <v>2</v>
      </c>
      <c r="R944" s="3">
        <v>10</v>
      </c>
      <c r="S944" s="3">
        <v>0</v>
      </c>
      <c r="T944" s="3">
        <v>0</v>
      </c>
      <c r="U944" s="3">
        <v>7</v>
      </c>
      <c r="V944" s="3">
        <v>0</v>
      </c>
      <c r="W944" s="3">
        <v>0</v>
      </c>
      <c r="X944" s="3">
        <v>0</v>
      </c>
      <c r="Y944" s="3">
        <v>0</v>
      </c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>
        <v>0</v>
      </c>
      <c r="BA944" s="3">
        <v>8</v>
      </c>
      <c r="BB944" s="3">
        <v>324</v>
      </c>
      <c r="BC944" s="3">
        <v>439</v>
      </c>
    </row>
    <row r="945" spans="1:55" s="1" customFormat="1" ht="11.7" x14ac:dyDescent="0.45">
      <c r="A945" s="4">
        <v>944</v>
      </c>
      <c r="B945" s="3">
        <v>516</v>
      </c>
      <c r="C945" s="3" t="s">
        <v>34</v>
      </c>
      <c r="D945" s="5" t="s">
        <v>78</v>
      </c>
      <c r="E945" s="5">
        <f>VLOOKUP(D945,Sheet2!$A$2:$B$154,2,FALSE)</f>
        <v>20067</v>
      </c>
      <c r="F945" s="5" t="str">
        <f>VLOOKUP(E945,Sheet2!$B$2:$C$154,2,FALSE)</f>
        <v>OAXACA DE JUÁREZ</v>
      </c>
      <c r="G945" s="3">
        <v>54</v>
      </c>
      <c r="H945" s="3">
        <v>72</v>
      </c>
      <c r="I945" s="3">
        <v>17</v>
      </c>
      <c r="J945" s="3">
        <v>8</v>
      </c>
      <c r="K945" s="3">
        <v>12</v>
      </c>
      <c r="L945" s="3">
        <v>7</v>
      </c>
      <c r="M945" s="3">
        <v>4</v>
      </c>
      <c r="N945" s="3">
        <v>7</v>
      </c>
      <c r="O945" s="3">
        <v>130</v>
      </c>
      <c r="P945" s="3">
        <v>5</v>
      </c>
      <c r="Q945" s="3">
        <v>8</v>
      </c>
      <c r="R945" s="3">
        <v>11</v>
      </c>
      <c r="S945" s="3">
        <v>4</v>
      </c>
      <c r="T945" s="3">
        <v>0</v>
      </c>
      <c r="U945" s="3">
        <v>4</v>
      </c>
      <c r="V945" s="3">
        <v>0</v>
      </c>
      <c r="W945" s="3">
        <v>0</v>
      </c>
      <c r="X945" s="3">
        <v>0</v>
      </c>
      <c r="Y945" s="3">
        <v>1</v>
      </c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>
        <v>0</v>
      </c>
      <c r="BA945" s="3">
        <v>5</v>
      </c>
      <c r="BB945" s="3">
        <v>349</v>
      </c>
      <c r="BC945" s="3">
        <v>486</v>
      </c>
    </row>
    <row r="946" spans="1:55" s="1" customFormat="1" ht="11.7" x14ac:dyDescent="0.45">
      <c r="A946" s="4">
        <v>945</v>
      </c>
      <c r="B946" s="3">
        <v>516</v>
      </c>
      <c r="C946" s="3" t="s">
        <v>36</v>
      </c>
      <c r="D946" s="5" t="s">
        <v>78</v>
      </c>
      <c r="E946" s="5">
        <f>VLOOKUP(D946,Sheet2!$A$2:$B$154,2,FALSE)</f>
        <v>20067</v>
      </c>
      <c r="F946" s="5" t="str">
        <f>VLOOKUP(E946,Sheet2!$B$2:$C$154,2,FALSE)</f>
        <v>OAXACA DE JUÁREZ</v>
      </c>
      <c r="G946" s="3">
        <v>61</v>
      </c>
      <c r="H946" s="3">
        <v>71</v>
      </c>
      <c r="I946" s="3">
        <v>8</v>
      </c>
      <c r="J946" s="3">
        <v>2</v>
      </c>
      <c r="K946" s="3">
        <v>11</v>
      </c>
      <c r="L946" s="3">
        <v>6</v>
      </c>
      <c r="M946" s="3">
        <v>8</v>
      </c>
      <c r="N946" s="3">
        <v>3</v>
      </c>
      <c r="O946" s="3">
        <v>137</v>
      </c>
      <c r="P946" s="3">
        <v>3</v>
      </c>
      <c r="Q946" s="3">
        <v>9</v>
      </c>
      <c r="R946" s="3">
        <v>11</v>
      </c>
      <c r="S946" s="3">
        <v>4</v>
      </c>
      <c r="T946" s="3">
        <v>0</v>
      </c>
      <c r="U946" s="3">
        <v>8</v>
      </c>
      <c r="V946" s="3">
        <v>0</v>
      </c>
      <c r="W946" s="3">
        <v>0</v>
      </c>
      <c r="X946" s="3">
        <v>0</v>
      </c>
      <c r="Y946" s="3">
        <v>2</v>
      </c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>
        <v>0</v>
      </c>
      <c r="BA946" s="3">
        <v>11</v>
      </c>
      <c r="BB946" s="3">
        <v>355</v>
      </c>
      <c r="BC946" s="3">
        <v>486</v>
      </c>
    </row>
    <row r="947" spans="1:55" s="1" customFormat="1" ht="11.7" x14ac:dyDescent="0.45">
      <c r="A947" s="4">
        <v>946</v>
      </c>
      <c r="B947" s="3">
        <v>517</v>
      </c>
      <c r="C947" s="3" t="s">
        <v>34</v>
      </c>
      <c r="D947" s="5" t="s">
        <v>78</v>
      </c>
      <c r="E947" s="5">
        <f>VLOOKUP(D947,Sheet2!$A$2:$B$154,2,FALSE)</f>
        <v>20067</v>
      </c>
      <c r="F947" s="5" t="str">
        <f>VLOOKUP(E947,Sheet2!$B$2:$C$154,2,FALSE)</f>
        <v>OAXACA DE JUÁREZ</v>
      </c>
      <c r="G947" s="3">
        <v>66</v>
      </c>
      <c r="H947" s="3">
        <v>72</v>
      </c>
      <c r="I947" s="3">
        <v>14</v>
      </c>
      <c r="J947" s="3">
        <v>10</v>
      </c>
      <c r="K947" s="3">
        <v>15</v>
      </c>
      <c r="L947" s="3">
        <v>17</v>
      </c>
      <c r="M947" s="3">
        <v>15</v>
      </c>
      <c r="N947" s="3">
        <v>0</v>
      </c>
      <c r="O947" s="3">
        <v>157</v>
      </c>
      <c r="P947" s="3">
        <v>6</v>
      </c>
      <c r="Q947" s="3">
        <v>0</v>
      </c>
      <c r="R947" s="3">
        <v>15</v>
      </c>
      <c r="S947" s="3">
        <v>3</v>
      </c>
      <c r="T947" s="3">
        <v>0</v>
      </c>
      <c r="U947" s="3">
        <v>7</v>
      </c>
      <c r="V947" s="3">
        <v>0</v>
      </c>
      <c r="W947" s="3">
        <v>0</v>
      </c>
      <c r="X947" s="3">
        <v>0</v>
      </c>
      <c r="Y947" s="3">
        <v>3</v>
      </c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>
        <v>0</v>
      </c>
      <c r="BA947" s="3">
        <v>10</v>
      </c>
      <c r="BB947" s="3">
        <v>410</v>
      </c>
      <c r="BC947" s="3">
        <v>589</v>
      </c>
    </row>
    <row r="948" spans="1:55" s="1" customFormat="1" ht="11.7" x14ac:dyDescent="0.45">
      <c r="A948" s="4">
        <v>947</v>
      </c>
      <c r="B948" s="3">
        <v>517</v>
      </c>
      <c r="C948" s="3" t="s">
        <v>36</v>
      </c>
      <c r="D948" s="5" t="s">
        <v>78</v>
      </c>
      <c r="E948" s="5">
        <f>VLOOKUP(D948,Sheet2!$A$2:$B$154,2,FALSE)</f>
        <v>20067</v>
      </c>
      <c r="F948" s="5" t="str">
        <f>VLOOKUP(E948,Sheet2!$B$2:$C$154,2,FALSE)</f>
        <v>OAXACA DE JUÁREZ</v>
      </c>
      <c r="G948" s="3">
        <v>81</v>
      </c>
      <c r="H948" s="3">
        <v>79</v>
      </c>
      <c r="I948" s="3">
        <v>7</v>
      </c>
      <c r="J948" s="3">
        <v>4</v>
      </c>
      <c r="K948" s="3">
        <v>20</v>
      </c>
      <c r="L948" s="3">
        <v>9</v>
      </c>
      <c r="M948" s="3">
        <v>10</v>
      </c>
      <c r="N948" s="3">
        <v>4</v>
      </c>
      <c r="O948" s="3">
        <v>176</v>
      </c>
      <c r="P948" s="3">
        <v>7</v>
      </c>
      <c r="Q948" s="3">
        <v>12</v>
      </c>
      <c r="R948" s="3">
        <v>11</v>
      </c>
      <c r="S948" s="3">
        <v>4</v>
      </c>
      <c r="T948" s="3">
        <v>0</v>
      </c>
      <c r="U948" s="3">
        <v>1</v>
      </c>
      <c r="V948" s="3">
        <v>0</v>
      </c>
      <c r="W948" s="3">
        <v>0</v>
      </c>
      <c r="X948" s="3">
        <v>0</v>
      </c>
      <c r="Y948" s="3">
        <v>4</v>
      </c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>
        <v>0</v>
      </c>
      <c r="BA948" s="3">
        <v>10</v>
      </c>
      <c r="BB948" s="3">
        <v>439</v>
      </c>
      <c r="BC948" s="3">
        <v>588</v>
      </c>
    </row>
    <row r="949" spans="1:55" s="1" customFormat="1" ht="11.7" x14ac:dyDescent="0.45">
      <c r="A949" s="4">
        <v>948</v>
      </c>
      <c r="B949" s="3">
        <v>518</v>
      </c>
      <c r="C949" s="3" t="s">
        <v>34</v>
      </c>
      <c r="D949" s="5" t="s">
        <v>78</v>
      </c>
      <c r="E949" s="5">
        <f>VLOOKUP(D949,Sheet2!$A$2:$B$154,2,FALSE)</f>
        <v>20067</v>
      </c>
      <c r="F949" s="5" t="str">
        <f>VLOOKUP(E949,Sheet2!$B$2:$C$154,2,FALSE)</f>
        <v>OAXACA DE JUÁREZ</v>
      </c>
      <c r="G949" s="3">
        <v>53</v>
      </c>
      <c r="H949" s="3">
        <v>87</v>
      </c>
      <c r="I949" s="3">
        <v>7</v>
      </c>
      <c r="J949" s="3">
        <v>3</v>
      </c>
      <c r="K949" s="3">
        <v>11</v>
      </c>
      <c r="L949" s="3">
        <v>5</v>
      </c>
      <c r="M949" s="3">
        <v>7</v>
      </c>
      <c r="N949" s="3">
        <v>4</v>
      </c>
      <c r="O949" s="3">
        <v>152</v>
      </c>
      <c r="P949" s="3">
        <v>5</v>
      </c>
      <c r="Q949" s="3">
        <v>3</v>
      </c>
      <c r="R949" s="3">
        <v>13</v>
      </c>
      <c r="S949" s="3">
        <v>1</v>
      </c>
      <c r="T949" s="3">
        <v>0</v>
      </c>
      <c r="U949" s="3">
        <v>8</v>
      </c>
      <c r="V949" s="3">
        <v>0</v>
      </c>
      <c r="W949" s="3">
        <v>0</v>
      </c>
      <c r="X949" s="3">
        <v>0</v>
      </c>
      <c r="Y949" s="3">
        <v>3</v>
      </c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>
        <v>0</v>
      </c>
      <c r="BA949" s="3">
        <v>13</v>
      </c>
      <c r="BB949" s="3">
        <v>375</v>
      </c>
      <c r="BC949" s="3">
        <v>474</v>
      </c>
    </row>
    <row r="950" spans="1:55" s="1" customFormat="1" ht="11.7" x14ac:dyDescent="0.45">
      <c r="A950" s="4">
        <v>949</v>
      </c>
      <c r="B950" s="3">
        <v>518</v>
      </c>
      <c r="C950" s="3" t="s">
        <v>36</v>
      </c>
      <c r="D950" s="5" t="s">
        <v>78</v>
      </c>
      <c r="E950" s="5">
        <f>VLOOKUP(D950,Sheet2!$A$2:$B$154,2,FALSE)</f>
        <v>20067</v>
      </c>
      <c r="F950" s="5" t="str">
        <f>VLOOKUP(E950,Sheet2!$B$2:$C$154,2,FALSE)</f>
        <v>OAXACA DE JUÁREZ</v>
      </c>
      <c r="G950" s="3">
        <v>56</v>
      </c>
      <c r="H950" s="3">
        <v>56</v>
      </c>
      <c r="I950" s="3">
        <v>16</v>
      </c>
      <c r="J950" s="3">
        <v>3</v>
      </c>
      <c r="K950" s="3">
        <v>10</v>
      </c>
      <c r="L950" s="3">
        <v>11</v>
      </c>
      <c r="M950" s="3">
        <v>7</v>
      </c>
      <c r="N950" s="3">
        <v>4</v>
      </c>
      <c r="O950" s="3">
        <v>139</v>
      </c>
      <c r="P950" s="3">
        <v>7</v>
      </c>
      <c r="Q950" s="3">
        <v>6</v>
      </c>
      <c r="R950" s="3">
        <v>7</v>
      </c>
      <c r="S950" s="3">
        <v>2</v>
      </c>
      <c r="T950" s="3">
        <v>0</v>
      </c>
      <c r="U950" s="3">
        <v>6</v>
      </c>
      <c r="V950" s="3">
        <v>0</v>
      </c>
      <c r="W950" s="3">
        <v>0</v>
      </c>
      <c r="X950" s="3">
        <v>0</v>
      </c>
      <c r="Y950" s="3">
        <v>3</v>
      </c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>
        <v>0</v>
      </c>
      <c r="BA950" s="3">
        <v>11</v>
      </c>
      <c r="BB950" s="3">
        <v>344</v>
      </c>
      <c r="BC950" s="3">
        <v>473</v>
      </c>
    </row>
    <row r="951" spans="1:55" s="1" customFormat="1" ht="11.7" x14ac:dyDescent="0.45">
      <c r="A951" s="4">
        <v>950</v>
      </c>
      <c r="B951" s="3">
        <v>519</v>
      </c>
      <c r="C951" s="3" t="s">
        <v>34</v>
      </c>
      <c r="D951" s="5" t="s">
        <v>78</v>
      </c>
      <c r="E951" s="5">
        <f>VLOOKUP(D951,Sheet2!$A$2:$B$154,2,FALSE)</f>
        <v>20067</v>
      </c>
      <c r="F951" s="5" t="str">
        <f>VLOOKUP(E951,Sheet2!$B$2:$C$154,2,FALSE)</f>
        <v>OAXACA DE JUÁREZ</v>
      </c>
      <c r="G951" s="3">
        <v>73</v>
      </c>
      <c r="H951" s="3">
        <v>74</v>
      </c>
      <c r="I951" s="3">
        <v>16</v>
      </c>
      <c r="J951" s="3">
        <v>4</v>
      </c>
      <c r="K951" s="3">
        <v>21</v>
      </c>
      <c r="L951" s="3">
        <v>4</v>
      </c>
      <c r="M951" s="3">
        <v>5</v>
      </c>
      <c r="N951" s="3">
        <v>5</v>
      </c>
      <c r="O951" s="3">
        <v>208</v>
      </c>
      <c r="P951" s="3">
        <v>3</v>
      </c>
      <c r="Q951" s="3">
        <v>5</v>
      </c>
      <c r="R951" s="3">
        <v>8</v>
      </c>
      <c r="S951" s="3">
        <v>4</v>
      </c>
      <c r="T951" s="3">
        <v>0</v>
      </c>
      <c r="U951" s="3">
        <v>4</v>
      </c>
      <c r="V951" s="3">
        <v>0</v>
      </c>
      <c r="W951" s="3">
        <v>0</v>
      </c>
      <c r="X951" s="3">
        <v>0</v>
      </c>
      <c r="Y951" s="3">
        <v>2</v>
      </c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>
        <v>0</v>
      </c>
      <c r="BA951" s="3">
        <v>6</v>
      </c>
      <c r="BB951" s="3">
        <v>442</v>
      </c>
      <c r="BC951" s="3">
        <v>618</v>
      </c>
    </row>
    <row r="952" spans="1:55" s="1" customFormat="1" ht="11.7" x14ac:dyDescent="0.45">
      <c r="A952" s="4">
        <v>951</v>
      </c>
      <c r="B952" s="3">
        <v>519</v>
      </c>
      <c r="C952" s="3" t="s">
        <v>36</v>
      </c>
      <c r="D952" s="5" t="s">
        <v>78</v>
      </c>
      <c r="E952" s="5">
        <f>VLOOKUP(D952,Sheet2!$A$2:$B$154,2,FALSE)</f>
        <v>20067</v>
      </c>
      <c r="F952" s="5" t="str">
        <f>VLOOKUP(E952,Sheet2!$B$2:$C$154,2,FALSE)</f>
        <v>OAXACA DE JUÁREZ</v>
      </c>
      <c r="G952" s="3">
        <v>65</v>
      </c>
      <c r="H952" s="3">
        <v>91</v>
      </c>
      <c r="I952" s="3">
        <v>15</v>
      </c>
      <c r="J952" s="3">
        <v>12</v>
      </c>
      <c r="K952" s="3">
        <v>25</v>
      </c>
      <c r="L952" s="3">
        <v>4</v>
      </c>
      <c r="M952" s="3">
        <v>3</v>
      </c>
      <c r="N952" s="3">
        <v>2</v>
      </c>
      <c r="O952" s="3">
        <v>189</v>
      </c>
      <c r="P952" s="3">
        <v>6</v>
      </c>
      <c r="Q952" s="3">
        <v>5</v>
      </c>
      <c r="R952" s="3">
        <v>15</v>
      </c>
      <c r="S952" s="3">
        <v>1</v>
      </c>
      <c r="T952" s="3">
        <v>0</v>
      </c>
      <c r="U952" s="3">
        <v>5</v>
      </c>
      <c r="V952" s="3">
        <v>0</v>
      </c>
      <c r="W952" s="3">
        <v>0</v>
      </c>
      <c r="X952" s="3">
        <v>0</v>
      </c>
      <c r="Y952" s="3">
        <v>0</v>
      </c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>
        <v>1</v>
      </c>
      <c r="BA952" s="3">
        <v>12</v>
      </c>
      <c r="BB952" s="3">
        <v>451</v>
      </c>
      <c r="BC952" s="3">
        <v>618</v>
      </c>
    </row>
    <row r="953" spans="1:55" s="1" customFormat="1" ht="11.7" x14ac:dyDescent="0.45">
      <c r="A953" s="4">
        <v>952</v>
      </c>
      <c r="B953" s="3">
        <v>520</v>
      </c>
      <c r="C953" s="3" t="s">
        <v>34</v>
      </c>
      <c r="D953" s="5" t="s">
        <v>78</v>
      </c>
      <c r="E953" s="5">
        <f>VLOOKUP(D953,Sheet2!$A$2:$B$154,2,FALSE)</f>
        <v>20067</v>
      </c>
      <c r="F953" s="5" t="str">
        <f>VLOOKUP(E953,Sheet2!$B$2:$C$154,2,FALSE)</f>
        <v>OAXACA DE JUÁREZ</v>
      </c>
      <c r="G953" s="3">
        <v>53</v>
      </c>
      <c r="H953" s="3">
        <v>97</v>
      </c>
      <c r="I953" s="3">
        <v>2</v>
      </c>
      <c r="J953" s="3">
        <v>5</v>
      </c>
      <c r="K953" s="3">
        <v>11</v>
      </c>
      <c r="L953" s="3">
        <v>2</v>
      </c>
      <c r="M953" s="3">
        <v>3</v>
      </c>
      <c r="N953" s="3">
        <v>3</v>
      </c>
      <c r="O953" s="3">
        <v>159</v>
      </c>
      <c r="P953" s="3">
        <v>4</v>
      </c>
      <c r="Q953" s="3">
        <v>2</v>
      </c>
      <c r="R953" s="3">
        <v>12</v>
      </c>
      <c r="S953" s="3">
        <v>2</v>
      </c>
      <c r="T953" s="3">
        <v>0</v>
      </c>
      <c r="U953" s="3">
        <v>3</v>
      </c>
      <c r="V953" s="3">
        <v>0</v>
      </c>
      <c r="W953" s="3">
        <v>0</v>
      </c>
      <c r="X953" s="3">
        <v>0</v>
      </c>
      <c r="Y953" s="3">
        <v>0</v>
      </c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>
        <v>0</v>
      </c>
      <c r="BA953" s="3">
        <v>9</v>
      </c>
      <c r="BB953" s="3">
        <v>367</v>
      </c>
      <c r="BC953" s="3">
        <v>502</v>
      </c>
    </row>
    <row r="954" spans="1:55" s="1" customFormat="1" ht="11.7" x14ac:dyDescent="0.45">
      <c r="A954" s="4">
        <v>953</v>
      </c>
      <c r="B954" s="3">
        <v>520</v>
      </c>
      <c r="C954" s="3" t="s">
        <v>36</v>
      </c>
      <c r="D954" s="5" t="s">
        <v>78</v>
      </c>
      <c r="E954" s="5">
        <f>VLOOKUP(D954,Sheet2!$A$2:$B$154,2,FALSE)</f>
        <v>20067</v>
      </c>
      <c r="F954" s="5" t="str">
        <f>VLOOKUP(E954,Sheet2!$B$2:$C$154,2,FALSE)</f>
        <v>OAXACA DE JUÁREZ</v>
      </c>
      <c r="G954" s="3">
        <v>65</v>
      </c>
      <c r="H954" s="3">
        <v>94</v>
      </c>
      <c r="I954" s="3">
        <v>11</v>
      </c>
      <c r="J954" s="3">
        <v>3</v>
      </c>
      <c r="K954" s="3">
        <v>15</v>
      </c>
      <c r="L954" s="3">
        <v>4</v>
      </c>
      <c r="M954" s="3">
        <v>4</v>
      </c>
      <c r="N954" s="3">
        <v>4</v>
      </c>
      <c r="O954" s="3">
        <v>139</v>
      </c>
      <c r="P954" s="3">
        <v>9</v>
      </c>
      <c r="Q954" s="3">
        <v>2</v>
      </c>
      <c r="R954" s="3">
        <v>11</v>
      </c>
      <c r="S954" s="3">
        <v>0</v>
      </c>
      <c r="T954" s="3">
        <v>0</v>
      </c>
      <c r="U954" s="3">
        <v>2</v>
      </c>
      <c r="V954" s="3">
        <v>0</v>
      </c>
      <c r="W954" s="3">
        <v>0</v>
      </c>
      <c r="X954" s="3">
        <v>0</v>
      </c>
      <c r="Y954" s="3">
        <v>0</v>
      </c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>
        <v>0</v>
      </c>
      <c r="BA954" s="3">
        <v>11</v>
      </c>
      <c r="BB954" s="3">
        <v>374</v>
      </c>
      <c r="BC954" s="3">
        <v>502</v>
      </c>
    </row>
    <row r="955" spans="1:55" s="1" customFormat="1" ht="11.7" x14ac:dyDescent="0.45">
      <c r="A955" s="4">
        <v>954</v>
      </c>
      <c r="B955" s="3">
        <v>521</v>
      </c>
      <c r="C955" s="3" t="s">
        <v>34</v>
      </c>
      <c r="D955" s="5" t="s">
        <v>78</v>
      </c>
      <c r="E955" s="5">
        <f>VLOOKUP(D955,Sheet2!$A$2:$B$154,2,FALSE)</f>
        <v>20067</v>
      </c>
      <c r="F955" s="5" t="str">
        <f>VLOOKUP(E955,Sheet2!$B$2:$C$154,2,FALSE)</f>
        <v>OAXACA DE JUÁREZ</v>
      </c>
      <c r="G955" s="3">
        <v>79</v>
      </c>
      <c r="H955" s="3">
        <v>48</v>
      </c>
      <c r="I955" s="3">
        <v>31</v>
      </c>
      <c r="J955" s="3">
        <v>12</v>
      </c>
      <c r="K955" s="3">
        <v>0</v>
      </c>
      <c r="L955" s="3">
        <v>5</v>
      </c>
      <c r="M955" s="3">
        <v>4</v>
      </c>
      <c r="N955" s="3">
        <v>3</v>
      </c>
      <c r="O955" s="3">
        <v>181</v>
      </c>
      <c r="P955" s="3">
        <v>4</v>
      </c>
      <c r="Q955" s="3">
        <v>2</v>
      </c>
      <c r="R955" s="3">
        <v>11</v>
      </c>
      <c r="S955" s="3">
        <v>4</v>
      </c>
      <c r="T955" s="3">
        <v>0</v>
      </c>
      <c r="U955" s="3">
        <v>4</v>
      </c>
      <c r="V955" s="3">
        <v>0</v>
      </c>
      <c r="W955" s="3">
        <v>0</v>
      </c>
      <c r="X955" s="3">
        <v>0</v>
      </c>
      <c r="Y955" s="3">
        <v>1</v>
      </c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>
        <v>0</v>
      </c>
      <c r="BA955" s="3">
        <v>7</v>
      </c>
      <c r="BB955" s="3">
        <v>396</v>
      </c>
      <c r="BC955" s="3">
        <v>595</v>
      </c>
    </row>
    <row r="956" spans="1:55" s="1" customFormat="1" ht="11.7" x14ac:dyDescent="0.45">
      <c r="A956" s="4">
        <v>955</v>
      </c>
      <c r="B956" s="3">
        <v>521</v>
      </c>
      <c r="C956" s="3" t="s">
        <v>36</v>
      </c>
      <c r="D956" s="5" t="s">
        <v>78</v>
      </c>
      <c r="E956" s="5">
        <f>VLOOKUP(D956,Sheet2!$A$2:$B$154,2,FALSE)</f>
        <v>20067</v>
      </c>
      <c r="F956" s="5" t="str">
        <f>VLOOKUP(E956,Sheet2!$B$2:$C$154,2,FALSE)</f>
        <v>OAXACA DE JUÁREZ</v>
      </c>
      <c r="G956" s="3">
        <v>96</v>
      </c>
      <c r="H956" s="3">
        <v>53</v>
      </c>
      <c r="I956" s="3">
        <v>11</v>
      </c>
      <c r="J956" s="3">
        <v>8</v>
      </c>
      <c r="K956" s="3">
        <v>17</v>
      </c>
      <c r="L956" s="3">
        <v>12</v>
      </c>
      <c r="M956" s="3">
        <v>4</v>
      </c>
      <c r="N956" s="3">
        <v>3</v>
      </c>
      <c r="O956" s="3">
        <v>134</v>
      </c>
      <c r="P956" s="3">
        <v>7</v>
      </c>
      <c r="Q956" s="3">
        <v>7</v>
      </c>
      <c r="R956" s="3">
        <v>12</v>
      </c>
      <c r="S956" s="3">
        <v>4</v>
      </c>
      <c r="T956" s="3">
        <v>0</v>
      </c>
      <c r="U956" s="3">
        <v>9</v>
      </c>
      <c r="V956" s="3">
        <v>0</v>
      </c>
      <c r="W956" s="3">
        <v>0</v>
      </c>
      <c r="X956" s="3">
        <v>0</v>
      </c>
      <c r="Y956" s="3">
        <v>4</v>
      </c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>
        <v>0</v>
      </c>
      <c r="BA956" s="3">
        <v>6</v>
      </c>
      <c r="BB956" s="3">
        <v>387</v>
      </c>
      <c r="BC956" s="3">
        <v>595</v>
      </c>
    </row>
    <row r="957" spans="1:55" s="1" customFormat="1" ht="11.7" x14ac:dyDescent="0.45">
      <c r="A957" s="4">
        <v>956</v>
      </c>
      <c r="B957" s="3">
        <v>521</v>
      </c>
      <c r="C957" s="3" t="s">
        <v>37</v>
      </c>
      <c r="D957" s="5" t="s">
        <v>78</v>
      </c>
      <c r="E957" s="5">
        <f>VLOOKUP(D957,Sheet2!$A$2:$B$154,2,FALSE)</f>
        <v>20067</v>
      </c>
      <c r="F957" s="5" t="str">
        <f>VLOOKUP(E957,Sheet2!$B$2:$C$154,2,FALSE)</f>
        <v>OAXACA DE JUÁREZ</v>
      </c>
      <c r="G957" s="3">
        <v>77</v>
      </c>
      <c r="H957" s="3">
        <v>37</v>
      </c>
      <c r="I957" s="3">
        <v>9</v>
      </c>
      <c r="J957" s="3">
        <v>11</v>
      </c>
      <c r="K957" s="3">
        <v>22</v>
      </c>
      <c r="L957" s="3">
        <v>12</v>
      </c>
      <c r="M957" s="3">
        <v>9</v>
      </c>
      <c r="N957" s="3">
        <v>4</v>
      </c>
      <c r="O957" s="3">
        <v>163</v>
      </c>
      <c r="P957" s="3">
        <v>8</v>
      </c>
      <c r="Q957" s="3">
        <v>6</v>
      </c>
      <c r="R957" s="3">
        <v>5</v>
      </c>
      <c r="S957" s="3">
        <v>1</v>
      </c>
      <c r="T957" s="3">
        <v>0</v>
      </c>
      <c r="U957" s="3">
        <v>4</v>
      </c>
      <c r="V957" s="3">
        <v>0</v>
      </c>
      <c r="W957" s="3">
        <v>0</v>
      </c>
      <c r="X957" s="3">
        <v>0</v>
      </c>
      <c r="Y957" s="3">
        <v>1</v>
      </c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>
        <v>0</v>
      </c>
      <c r="BA957" s="3">
        <v>23</v>
      </c>
      <c r="BB957" s="3">
        <v>392</v>
      </c>
      <c r="BC957" s="3">
        <v>594</v>
      </c>
    </row>
    <row r="958" spans="1:55" s="1" customFormat="1" ht="11.7" x14ac:dyDescent="0.45">
      <c r="A958" s="4">
        <v>957</v>
      </c>
      <c r="B958" s="3">
        <v>522</v>
      </c>
      <c r="C958" s="3" t="s">
        <v>34</v>
      </c>
      <c r="D958" s="5" t="s">
        <v>78</v>
      </c>
      <c r="E958" s="5">
        <f>VLOOKUP(D958,Sheet2!$A$2:$B$154,2,FALSE)</f>
        <v>20067</v>
      </c>
      <c r="F958" s="5" t="str">
        <f>VLOOKUP(E958,Sheet2!$B$2:$C$154,2,FALSE)</f>
        <v>OAXACA DE JUÁREZ</v>
      </c>
      <c r="G958" s="3">
        <v>59</v>
      </c>
      <c r="H958" s="3">
        <v>47</v>
      </c>
      <c r="I958" s="3">
        <v>19</v>
      </c>
      <c r="J958" s="3">
        <v>3</v>
      </c>
      <c r="K958" s="3">
        <v>17</v>
      </c>
      <c r="L958" s="3">
        <v>11</v>
      </c>
      <c r="M958" s="3">
        <v>6</v>
      </c>
      <c r="N958" s="3">
        <v>6</v>
      </c>
      <c r="O958" s="3">
        <v>166</v>
      </c>
      <c r="P958" s="3">
        <v>7</v>
      </c>
      <c r="Q958" s="3">
        <v>6</v>
      </c>
      <c r="R958" s="3">
        <v>13</v>
      </c>
      <c r="S958" s="3">
        <v>6</v>
      </c>
      <c r="T958" s="3">
        <v>0</v>
      </c>
      <c r="U958" s="3">
        <v>7</v>
      </c>
      <c r="V958" s="3">
        <v>0</v>
      </c>
      <c r="W958" s="3">
        <v>0</v>
      </c>
      <c r="X958" s="3">
        <v>0</v>
      </c>
      <c r="Y958" s="3">
        <v>0</v>
      </c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>
        <v>0</v>
      </c>
      <c r="BA958" s="3">
        <v>15</v>
      </c>
      <c r="BB958" s="3">
        <v>388</v>
      </c>
      <c r="BC958" s="3">
        <v>587</v>
      </c>
    </row>
    <row r="959" spans="1:55" s="1" customFormat="1" ht="11.7" x14ac:dyDescent="0.45">
      <c r="A959" s="4">
        <v>958</v>
      </c>
      <c r="B959" s="3">
        <v>522</v>
      </c>
      <c r="C959" s="3" t="s">
        <v>36</v>
      </c>
      <c r="D959" s="5" t="s">
        <v>78</v>
      </c>
      <c r="E959" s="5">
        <f>VLOOKUP(D959,Sheet2!$A$2:$B$154,2,FALSE)</f>
        <v>20067</v>
      </c>
      <c r="F959" s="5" t="str">
        <f>VLOOKUP(E959,Sheet2!$B$2:$C$154,2,FALSE)</f>
        <v>OAXACA DE JUÁREZ</v>
      </c>
      <c r="G959" s="3">
        <v>68</v>
      </c>
      <c r="H959" s="3">
        <v>44</v>
      </c>
      <c r="I959" s="3">
        <v>18</v>
      </c>
      <c r="J959" s="3">
        <v>7</v>
      </c>
      <c r="K959" s="3">
        <v>15</v>
      </c>
      <c r="L959" s="3">
        <v>15</v>
      </c>
      <c r="M959" s="3">
        <v>6</v>
      </c>
      <c r="N959" s="3">
        <v>5</v>
      </c>
      <c r="O959" s="3">
        <v>193</v>
      </c>
      <c r="P959" s="3">
        <v>7</v>
      </c>
      <c r="Q959" s="3">
        <v>2</v>
      </c>
      <c r="R959" s="3">
        <v>21</v>
      </c>
      <c r="S959" s="3">
        <v>1</v>
      </c>
      <c r="T959" s="3">
        <v>0</v>
      </c>
      <c r="U959" s="3">
        <v>12</v>
      </c>
      <c r="V959" s="3">
        <v>0</v>
      </c>
      <c r="W959" s="3">
        <v>0</v>
      </c>
      <c r="X959" s="3">
        <v>0</v>
      </c>
      <c r="Y959" s="3">
        <v>3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>
        <v>0</v>
      </c>
      <c r="BA959" s="3">
        <v>11</v>
      </c>
      <c r="BB959" s="3">
        <v>428</v>
      </c>
      <c r="BC959" s="3">
        <v>586</v>
      </c>
    </row>
    <row r="960" spans="1:55" s="1" customFormat="1" ht="11.7" x14ac:dyDescent="0.45">
      <c r="A960" s="4">
        <v>959</v>
      </c>
      <c r="B960" s="3">
        <v>523</v>
      </c>
      <c r="C960" s="3" t="s">
        <v>34</v>
      </c>
      <c r="D960" s="5" t="s">
        <v>78</v>
      </c>
      <c r="E960" s="5">
        <f>VLOOKUP(D960,Sheet2!$A$2:$B$154,2,FALSE)</f>
        <v>20067</v>
      </c>
      <c r="F960" s="5" t="str">
        <f>VLOOKUP(E960,Sheet2!$B$2:$C$154,2,FALSE)</f>
        <v>OAXACA DE JUÁREZ</v>
      </c>
      <c r="G960" s="3">
        <v>59</v>
      </c>
      <c r="H960" s="3">
        <v>65</v>
      </c>
      <c r="I960" s="3">
        <v>10</v>
      </c>
      <c r="J960" s="3">
        <v>7</v>
      </c>
      <c r="K960" s="3">
        <v>8</v>
      </c>
      <c r="L960" s="3">
        <v>14</v>
      </c>
      <c r="M960" s="3">
        <v>5</v>
      </c>
      <c r="N960" s="3">
        <v>5</v>
      </c>
      <c r="O960" s="3">
        <v>207</v>
      </c>
      <c r="P960" s="3">
        <v>9</v>
      </c>
      <c r="Q960" s="3">
        <v>5</v>
      </c>
      <c r="R960" s="3">
        <v>4</v>
      </c>
      <c r="S960" s="3">
        <v>1</v>
      </c>
      <c r="T960" s="3">
        <v>0</v>
      </c>
      <c r="U960" s="3">
        <v>10</v>
      </c>
      <c r="V960" s="3">
        <v>0</v>
      </c>
      <c r="W960" s="3">
        <v>0</v>
      </c>
      <c r="X960" s="3">
        <v>0</v>
      </c>
      <c r="Y960" s="3">
        <v>3</v>
      </c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>
        <v>1</v>
      </c>
      <c r="BA960" s="3">
        <v>11</v>
      </c>
      <c r="BB960" s="3">
        <v>424</v>
      </c>
      <c r="BC960" s="3">
        <v>581</v>
      </c>
    </row>
    <row r="961" spans="1:55" s="1" customFormat="1" ht="11.7" x14ac:dyDescent="0.45">
      <c r="A961" s="4">
        <v>960</v>
      </c>
      <c r="B961" s="3">
        <v>523</v>
      </c>
      <c r="C961" s="3" t="s">
        <v>36</v>
      </c>
      <c r="D961" s="5" t="s">
        <v>78</v>
      </c>
      <c r="E961" s="5">
        <f>VLOOKUP(D961,Sheet2!$A$2:$B$154,2,FALSE)</f>
        <v>20067</v>
      </c>
      <c r="F961" s="5" t="str">
        <f>VLOOKUP(E961,Sheet2!$B$2:$C$154,2,FALSE)</f>
        <v>OAXACA DE JUÁREZ</v>
      </c>
      <c r="G961" s="3">
        <v>69</v>
      </c>
      <c r="H961" s="3">
        <v>67</v>
      </c>
      <c r="I961" s="3">
        <v>21</v>
      </c>
      <c r="J961" s="3">
        <v>10</v>
      </c>
      <c r="K961" s="3">
        <v>14</v>
      </c>
      <c r="L961" s="3">
        <v>10</v>
      </c>
      <c r="M961" s="3">
        <v>16</v>
      </c>
      <c r="N961" s="3">
        <v>6</v>
      </c>
      <c r="O961" s="3">
        <v>178</v>
      </c>
      <c r="P961" s="3">
        <v>8</v>
      </c>
      <c r="Q961" s="3">
        <v>3</v>
      </c>
      <c r="R961" s="3">
        <v>3</v>
      </c>
      <c r="S961" s="3">
        <v>4</v>
      </c>
      <c r="T961" s="3">
        <v>0</v>
      </c>
      <c r="U961" s="3">
        <v>2</v>
      </c>
      <c r="V961" s="3">
        <v>0</v>
      </c>
      <c r="W961" s="3">
        <v>0</v>
      </c>
      <c r="X961" s="3">
        <v>0</v>
      </c>
      <c r="Y961" s="3">
        <v>1</v>
      </c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>
        <v>0</v>
      </c>
      <c r="BA961" s="3">
        <v>7</v>
      </c>
      <c r="BB961" s="3">
        <v>419</v>
      </c>
      <c r="BC961" s="3">
        <v>581</v>
      </c>
    </row>
    <row r="962" spans="1:55" s="1" customFormat="1" ht="11.7" x14ac:dyDescent="0.45">
      <c r="A962" s="4">
        <v>961</v>
      </c>
      <c r="B962" s="3">
        <v>524</v>
      </c>
      <c r="C962" s="3" t="s">
        <v>34</v>
      </c>
      <c r="D962" s="5" t="s">
        <v>78</v>
      </c>
      <c r="E962" s="5">
        <f>VLOOKUP(D962,Sheet2!$A$2:$B$154,2,FALSE)</f>
        <v>20067</v>
      </c>
      <c r="F962" s="5" t="str">
        <f>VLOOKUP(E962,Sheet2!$B$2:$C$154,2,FALSE)</f>
        <v>OAXACA DE JUÁREZ</v>
      </c>
      <c r="G962" s="3">
        <v>59</v>
      </c>
      <c r="H962" s="3">
        <v>63</v>
      </c>
      <c r="I962" s="3">
        <v>10</v>
      </c>
      <c r="J962" s="3">
        <v>5</v>
      </c>
      <c r="K962" s="3">
        <v>12</v>
      </c>
      <c r="L962" s="3">
        <v>7</v>
      </c>
      <c r="M962" s="3">
        <v>3</v>
      </c>
      <c r="N962" s="3">
        <v>6</v>
      </c>
      <c r="O962" s="3">
        <v>223</v>
      </c>
      <c r="P962" s="3">
        <v>6</v>
      </c>
      <c r="Q962" s="3">
        <v>6</v>
      </c>
      <c r="R962" s="3">
        <v>13</v>
      </c>
      <c r="S962" s="3">
        <v>3</v>
      </c>
      <c r="T962" s="3">
        <v>0</v>
      </c>
      <c r="U962" s="3">
        <v>6</v>
      </c>
      <c r="V962" s="3">
        <v>0</v>
      </c>
      <c r="W962" s="3">
        <v>0</v>
      </c>
      <c r="X962" s="3">
        <v>0</v>
      </c>
      <c r="Y962" s="3">
        <v>1</v>
      </c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>
        <v>0</v>
      </c>
      <c r="BA962" s="3">
        <v>14</v>
      </c>
      <c r="BB962" s="3">
        <v>437</v>
      </c>
      <c r="BC962" s="3">
        <v>654</v>
      </c>
    </row>
    <row r="963" spans="1:55" s="1" customFormat="1" ht="11.7" x14ac:dyDescent="0.45">
      <c r="A963" s="4">
        <v>962</v>
      </c>
      <c r="B963" s="3">
        <v>524</v>
      </c>
      <c r="C963" s="3" t="s">
        <v>36</v>
      </c>
      <c r="D963" s="5" t="s">
        <v>78</v>
      </c>
      <c r="E963" s="5">
        <f>VLOOKUP(D963,Sheet2!$A$2:$B$154,2,FALSE)</f>
        <v>20067</v>
      </c>
      <c r="F963" s="5" t="str">
        <f>VLOOKUP(E963,Sheet2!$B$2:$C$154,2,FALSE)</f>
        <v>OAXACA DE JUÁREZ</v>
      </c>
      <c r="G963" s="3">
        <v>67</v>
      </c>
      <c r="H963" s="3">
        <v>54</v>
      </c>
      <c r="I963" s="3">
        <v>11</v>
      </c>
      <c r="J963" s="3">
        <v>2</v>
      </c>
      <c r="K963" s="3">
        <v>18</v>
      </c>
      <c r="L963" s="3">
        <v>17</v>
      </c>
      <c r="M963" s="3">
        <v>9</v>
      </c>
      <c r="N963" s="3">
        <v>9</v>
      </c>
      <c r="O963" s="3">
        <v>237</v>
      </c>
      <c r="P963" s="3">
        <v>8</v>
      </c>
      <c r="Q963" s="3">
        <v>0</v>
      </c>
      <c r="R963" s="3">
        <v>7</v>
      </c>
      <c r="S963" s="3">
        <v>2</v>
      </c>
      <c r="T963" s="3">
        <v>0</v>
      </c>
      <c r="U963" s="3">
        <v>2</v>
      </c>
      <c r="V963" s="3">
        <v>0</v>
      </c>
      <c r="W963" s="3">
        <v>0</v>
      </c>
      <c r="X963" s="3">
        <v>0</v>
      </c>
      <c r="Y963" s="3">
        <v>1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>
        <v>1</v>
      </c>
      <c r="BA963" s="3">
        <v>8</v>
      </c>
      <c r="BB963" s="3">
        <v>453</v>
      </c>
      <c r="BC963" s="3">
        <v>653</v>
      </c>
    </row>
    <row r="964" spans="1:55" s="1" customFormat="1" ht="11.7" x14ac:dyDescent="0.45">
      <c r="A964" s="4">
        <v>963</v>
      </c>
      <c r="B964" s="3">
        <v>524</v>
      </c>
      <c r="C964" s="3" t="s">
        <v>37</v>
      </c>
      <c r="D964" s="5" t="s">
        <v>78</v>
      </c>
      <c r="E964" s="5">
        <f>VLOOKUP(D964,Sheet2!$A$2:$B$154,2,FALSE)</f>
        <v>20067</v>
      </c>
      <c r="F964" s="5" t="str">
        <f>VLOOKUP(E964,Sheet2!$B$2:$C$154,2,FALSE)</f>
        <v>OAXACA DE JUÁREZ</v>
      </c>
      <c r="G964" s="3">
        <v>51</v>
      </c>
      <c r="H964" s="3">
        <v>53</v>
      </c>
      <c r="I964" s="3">
        <v>15</v>
      </c>
      <c r="J964" s="3">
        <v>9</v>
      </c>
      <c r="K964" s="3">
        <v>19</v>
      </c>
      <c r="L964" s="3">
        <v>9</v>
      </c>
      <c r="M964" s="3">
        <v>6</v>
      </c>
      <c r="N964" s="3">
        <v>4</v>
      </c>
      <c r="O964" s="3">
        <v>210</v>
      </c>
      <c r="P964" s="3">
        <v>5</v>
      </c>
      <c r="Q964" s="3">
        <v>3</v>
      </c>
      <c r="R964" s="3">
        <v>9</v>
      </c>
      <c r="S964" s="3">
        <v>3</v>
      </c>
      <c r="T964" s="3">
        <v>0</v>
      </c>
      <c r="U964" s="3">
        <v>12</v>
      </c>
      <c r="V964" s="3">
        <v>0</v>
      </c>
      <c r="W964" s="3">
        <v>0</v>
      </c>
      <c r="X964" s="3">
        <v>0</v>
      </c>
      <c r="Y964" s="3">
        <v>0</v>
      </c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>
        <v>0</v>
      </c>
      <c r="BA964" s="3">
        <v>7</v>
      </c>
      <c r="BB964" s="3">
        <v>415</v>
      </c>
      <c r="BC964" s="3">
        <v>653</v>
      </c>
    </row>
    <row r="965" spans="1:55" s="1" customFormat="1" ht="11.7" x14ac:dyDescent="0.45">
      <c r="A965" s="4">
        <v>964</v>
      </c>
      <c r="B965" s="3">
        <v>524</v>
      </c>
      <c r="C965" s="3" t="s">
        <v>44</v>
      </c>
      <c r="D965" s="5" t="s">
        <v>78</v>
      </c>
      <c r="E965" s="5">
        <f>VLOOKUP(D965,Sheet2!$A$2:$B$154,2,FALSE)</f>
        <v>20067</v>
      </c>
      <c r="F965" s="5" t="str">
        <f>VLOOKUP(E965,Sheet2!$B$2:$C$154,2,FALSE)</f>
        <v>OAXACA DE JUÁREZ</v>
      </c>
      <c r="G965" s="3">
        <v>61</v>
      </c>
      <c r="H965" s="3">
        <v>48</v>
      </c>
      <c r="I965" s="3">
        <v>11</v>
      </c>
      <c r="J965" s="3">
        <v>3</v>
      </c>
      <c r="K965" s="3">
        <v>22</v>
      </c>
      <c r="L965" s="3">
        <v>4</v>
      </c>
      <c r="M965" s="3">
        <v>3</v>
      </c>
      <c r="N965" s="3">
        <v>0</v>
      </c>
      <c r="O965" s="3">
        <v>218</v>
      </c>
      <c r="P965" s="3">
        <v>6</v>
      </c>
      <c r="Q965" s="3">
        <v>2</v>
      </c>
      <c r="R965" s="3">
        <v>8</v>
      </c>
      <c r="S965" s="3">
        <v>4</v>
      </c>
      <c r="T965" s="3">
        <v>0</v>
      </c>
      <c r="U965" s="3">
        <v>8</v>
      </c>
      <c r="V965" s="3">
        <v>0</v>
      </c>
      <c r="W965" s="3">
        <v>0</v>
      </c>
      <c r="X965" s="3">
        <v>0</v>
      </c>
      <c r="Y965" s="3">
        <v>2</v>
      </c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>
        <v>0</v>
      </c>
      <c r="BA965" s="3">
        <v>3</v>
      </c>
      <c r="BB965" s="3">
        <v>403</v>
      </c>
      <c r="BC965" s="3">
        <v>653</v>
      </c>
    </row>
    <row r="966" spans="1:55" s="1" customFormat="1" ht="11.7" x14ac:dyDescent="0.45">
      <c r="A966" s="4">
        <v>965</v>
      </c>
      <c r="B966" s="3">
        <v>524</v>
      </c>
      <c r="C966" s="3" t="s">
        <v>45</v>
      </c>
      <c r="D966" s="5" t="s">
        <v>78</v>
      </c>
      <c r="E966" s="5">
        <f>VLOOKUP(D966,Sheet2!$A$2:$B$154,2,FALSE)</f>
        <v>20067</v>
      </c>
      <c r="F966" s="5" t="str">
        <f>VLOOKUP(E966,Sheet2!$B$2:$C$154,2,FALSE)</f>
        <v>OAXACA DE JUÁREZ</v>
      </c>
      <c r="G966" s="3">
        <v>52</v>
      </c>
      <c r="H966" s="3">
        <v>46</v>
      </c>
      <c r="I966" s="3">
        <v>15</v>
      </c>
      <c r="J966" s="3">
        <v>4</v>
      </c>
      <c r="K966" s="3">
        <v>16</v>
      </c>
      <c r="L966" s="3">
        <v>9</v>
      </c>
      <c r="M966" s="3">
        <v>9</v>
      </c>
      <c r="N966" s="3">
        <v>7</v>
      </c>
      <c r="O966" s="3">
        <v>213</v>
      </c>
      <c r="P966" s="3">
        <v>3</v>
      </c>
      <c r="Q966" s="3">
        <v>3</v>
      </c>
      <c r="R966" s="3">
        <v>14</v>
      </c>
      <c r="S966" s="3">
        <v>1</v>
      </c>
      <c r="T966" s="3">
        <v>0</v>
      </c>
      <c r="U966" s="3">
        <v>12</v>
      </c>
      <c r="V966" s="3">
        <v>0</v>
      </c>
      <c r="W966" s="3">
        <v>0</v>
      </c>
      <c r="X966" s="3">
        <v>0</v>
      </c>
      <c r="Y966" s="3">
        <v>1</v>
      </c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>
        <v>1</v>
      </c>
      <c r="BA966" s="3">
        <v>5</v>
      </c>
      <c r="BB966" s="3">
        <v>411</v>
      </c>
      <c r="BC966" s="3">
        <v>653</v>
      </c>
    </row>
    <row r="967" spans="1:55" s="1" customFormat="1" ht="11.7" x14ac:dyDescent="0.45">
      <c r="A967" s="4">
        <v>966</v>
      </c>
      <c r="B967" s="3">
        <v>525</v>
      </c>
      <c r="C967" s="3" t="s">
        <v>34</v>
      </c>
      <c r="D967" s="5" t="s">
        <v>78</v>
      </c>
      <c r="E967" s="5">
        <f>VLOOKUP(D967,Sheet2!$A$2:$B$154,2,FALSE)</f>
        <v>20067</v>
      </c>
      <c r="F967" s="5" t="str">
        <f>VLOOKUP(E967,Sheet2!$B$2:$C$154,2,FALSE)</f>
        <v>OAXACA DE JUÁREZ</v>
      </c>
      <c r="G967" s="3">
        <v>61</v>
      </c>
      <c r="H967" s="3">
        <v>58</v>
      </c>
      <c r="I967" s="3">
        <v>14</v>
      </c>
      <c r="J967" s="3">
        <v>3</v>
      </c>
      <c r="K967" s="3">
        <v>7</v>
      </c>
      <c r="L967" s="3">
        <v>8</v>
      </c>
      <c r="M967" s="3">
        <v>5</v>
      </c>
      <c r="N967" s="3">
        <v>4</v>
      </c>
      <c r="O967" s="3">
        <v>146</v>
      </c>
      <c r="P967" s="3">
        <v>6</v>
      </c>
      <c r="Q967" s="3">
        <v>4</v>
      </c>
      <c r="R967" s="3">
        <v>9</v>
      </c>
      <c r="S967" s="3">
        <v>3</v>
      </c>
      <c r="T967" s="3">
        <v>0</v>
      </c>
      <c r="U967" s="3">
        <v>4</v>
      </c>
      <c r="V967" s="3">
        <v>0</v>
      </c>
      <c r="W967" s="3">
        <v>0</v>
      </c>
      <c r="X967" s="3">
        <v>0</v>
      </c>
      <c r="Y967" s="3">
        <v>1</v>
      </c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>
        <v>0</v>
      </c>
      <c r="BA967" s="3">
        <v>5</v>
      </c>
      <c r="BB967" s="3">
        <v>338</v>
      </c>
      <c r="BC967" s="3">
        <v>467</v>
      </c>
    </row>
    <row r="968" spans="1:55" s="1" customFormat="1" ht="11.7" x14ac:dyDescent="0.45">
      <c r="A968" s="4">
        <v>967</v>
      </c>
      <c r="B968" s="3">
        <v>525</v>
      </c>
      <c r="C968" s="3" t="s">
        <v>36</v>
      </c>
      <c r="D968" s="5" t="s">
        <v>78</v>
      </c>
      <c r="E968" s="5">
        <f>VLOOKUP(D968,Sheet2!$A$2:$B$154,2,FALSE)</f>
        <v>20067</v>
      </c>
      <c r="F968" s="5" t="str">
        <f>VLOOKUP(E968,Sheet2!$B$2:$C$154,2,FALSE)</f>
        <v>OAXACA DE JUÁREZ</v>
      </c>
      <c r="G968" s="3">
        <v>52</v>
      </c>
      <c r="H968" s="3">
        <v>65</v>
      </c>
      <c r="I968" s="3">
        <v>11</v>
      </c>
      <c r="J968" s="3">
        <v>6</v>
      </c>
      <c r="K968" s="3">
        <v>9</v>
      </c>
      <c r="L968" s="3">
        <v>0</v>
      </c>
      <c r="M968" s="3">
        <v>3</v>
      </c>
      <c r="N968" s="3">
        <v>9</v>
      </c>
      <c r="O968" s="3">
        <v>147</v>
      </c>
      <c r="P968" s="3">
        <v>6</v>
      </c>
      <c r="Q968" s="3">
        <v>6</v>
      </c>
      <c r="R968" s="3">
        <v>6</v>
      </c>
      <c r="S968" s="3">
        <v>1</v>
      </c>
      <c r="T968" s="3">
        <v>0</v>
      </c>
      <c r="U968" s="3">
        <v>4</v>
      </c>
      <c r="V968" s="3">
        <v>0</v>
      </c>
      <c r="W968" s="3">
        <v>0</v>
      </c>
      <c r="X968" s="3">
        <v>0</v>
      </c>
      <c r="Y968" s="3">
        <v>5</v>
      </c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>
        <v>0</v>
      </c>
      <c r="BA968" s="3">
        <v>6</v>
      </c>
      <c r="BB968" s="3">
        <v>336</v>
      </c>
      <c r="BC968" s="3">
        <v>466</v>
      </c>
    </row>
    <row r="969" spans="1:55" s="1" customFormat="1" ht="11.7" x14ac:dyDescent="0.45">
      <c r="A969" s="4">
        <v>968</v>
      </c>
      <c r="B969" s="3">
        <v>526</v>
      </c>
      <c r="C969" s="3" t="s">
        <v>34</v>
      </c>
      <c r="D969" s="5" t="s">
        <v>78</v>
      </c>
      <c r="E969" s="5">
        <f>VLOOKUP(D969,Sheet2!$A$2:$B$154,2,FALSE)</f>
        <v>20067</v>
      </c>
      <c r="F969" s="5" t="str">
        <f>VLOOKUP(E969,Sheet2!$B$2:$C$154,2,FALSE)</f>
        <v>OAXACA DE JUÁREZ</v>
      </c>
      <c r="G969" s="3">
        <v>57</v>
      </c>
      <c r="H969" s="3">
        <v>50</v>
      </c>
      <c r="I969" s="3">
        <v>0</v>
      </c>
      <c r="J969" s="3">
        <v>0</v>
      </c>
      <c r="K969" s="3">
        <v>8</v>
      </c>
      <c r="L969" s="3">
        <v>7</v>
      </c>
      <c r="M969" s="3">
        <v>0</v>
      </c>
      <c r="N969" s="3">
        <v>8</v>
      </c>
      <c r="O969" s="3">
        <v>143</v>
      </c>
      <c r="P969" s="3">
        <v>3</v>
      </c>
      <c r="Q969" s="3">
        <v>25</v>
      </c>
      <c r="R969" s="3">
        <v>9</v>
      </c>
      <c r="S969" s="3">
        <v>0</v>
      </c>
      <c r="T969" s="3">
        <v>0</v>
      </c>
      <c r="U969" s="3">
        <v>3</v>
      </c>
      <c r="V969" s="3">
        <v>0</v>
      </c>
      <c r="W969" s="3">
        <v>0</v>
      </c>
      <c r="X969" s="3">
        <v>0</v>
      </c>
      <c r="Y969" s="3">
        <v>2</v>
      </c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>
        <v>0</v>
      </c>
      <c r="BA969" s="3">
        <v>10</v>
      </c>
      <c r="BB969" s="3">
        <v>325</v>
      </c>
      <c r="BC969" s="3">
        <v>505</v>
      </c>
    </row>
    <row r="970" spans="1:55" s="1" customFormat="1" ht="11.7" x14ac:dyDescent="0.45">
      <c r="A970" s="4">
        <v>969</v>
      </c>
      <c r="B970" s="3">
        <v>526</v>
      </c>
      <c r="C970" s="3" t="s">
        <v>36</v>
      </c>
      <c r="D970" s="5" t="s">
        <v>78</v>
      </c>
      <c r="E970" s="5">
        <f>VLOOKUP(D970,Sheet2!$A$2:$B$154,2,FALSE)</f>
        <v>20067</v>
      </c>
      <c r="F970" s="5" t="str">
        <f>VLOOKUP(E970,Sheet2!$B$2:$C$154,2,FALSE)</f>
        <v>OAXACA DE JUÁREZ</v>
      </c>
      <c r="G970" s="3">
        <v>61</v>
      </c>
      <c r="H970" s="3">
        <v>45</v>
      </c>
      <c r="I970" s="3">
        <v>12</v>
      </c>
      <c r="J970" s="3">
        <v>2</v>
      </c>
      <c r="K970" s="3">
        <v>11</v>
      </c>
      <c r="L970" s="3">
        <v>6</v>
      </c>
      <c r="M970" s="3">
        <v>4</v>
      </c>
      <c r="N970" s="3">
        <v>4</v>
      </c>
      <c r="O970" s="3">
        <v>136</v>
      </c>
      <c r="P970" s="3">
        <v>5</v>
      </c>
      <c r="Q970" s="3">
        <v>6</v>
      </c>
      <c r="R970" s="3">
        <v>7</v>
      </c>
      <c r="S970" s="3">
        <v>2</v>
      </c>
      <c r="T970" s="3">
        <v>0</v>
      </c>
      <c r="U970" s="3">
        <v>5</v>
      </c>
      <c r="V970" s="3">
        <v>0</v>
      </c>
      <c r="W970" s="3">
        <v>0</v>
      </c>
      <c r="X970" s="3">
        <v>0</v>
      </c>
      <c r="Y970" s="3">
        <v>0</v>
      </c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>
        <v>0</v>
      </c>
      <c r="BA970" s="3">
        <v>12</v>
      </c>
      <c r="BB970" s="3">
        <v>318</v>
      </c>
      <c r="BC970" s="3">
        <v>505</v>
      </c>
    </row>
    <row r="971" spans="1:55" s="1" customFormat="1" ht="11.7" x14ac:dyDescent="0.45">
      <c r="A971" s="4">
        <v>970</v>
      </c>
      <c r="B971" s="3">
        <v>527</v>
      </c>
      <c r="C971" s="3" t="s">
        <v>34</v>
      </c>
      <c r="D971" s="5" t="s">
        <v>78</v>
      </c>
      <c r="E971" s="5">
        <f>VLOOKUP(D971,Sheet2!$A$2:$B$154,2,FALSE)</f>
        <v>20067</v>
      </c>
      <c r="F971" s="5" t="str">
        <f>VLOOKUP(E971,Sheet2!$B$2:$C$154,2,FALSE)</f>
        <v>OAXACA DE JUÁREZ</v>
      </c>
      <c r="G971" s="3">
        <v>78</v>
      </c>
      <c r="H971" s="3">
        <v>61</v>
      </c>
      <c r="I971" s="3">
        <v>12</v>
      </c>
      <c r="J971" s="3">
        <v>8</v>
      </c>
      <c r="K971" s="3">
        <v>11</v>
      </c>
      <c r="L971" s="3">
        <v>7</v>
      </c>
      <c r="M971" s="3">
        <v>8</v>
      </c>
      <c r="N971" s="3">
        <v>11</v>
      </c>
      <c r="O971" s="3">
        <v>191</v>
      </c>
      <c r="P971" s="3">
        <v>6</v>
      </c>
      <c r="Q971" s="3">
        <v>2</v>
      </c>
      <c r="R971" s="3">
        <v>5</v>
      </c>
      <c r="S971" s="3">
        <v>2</v>
      </c>
      <c r="T971" s="3">
        <v>0</v>
      </c>
      <c r="U971" s="3">
        <v>4</v>
      </c>
      <c r="V971" s="3">
        <v>0</v>
      </c>
      <c r="W971" s="3">
        <v>0</v>
      </c>
      <c r="X971" s="3">
        <v>0</v>
      </c>
      <c r="Y971" s="3">
        <v>5</v>
      </c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>
        <v>0</v>
      </c>
      <c r="BA971" s="3">
        <v>10</v>
      </c>
      <c r="BB971" s="3">
        <v>421</v>
      </c>
      <c r="BC971" s="3">
        <v>625</v>
      </c>
    </row>
    <row r="972" spans="1:55" s="1" customFormat="1" ht="11.7" x14ac:dyDescent="0.45">
      <c r="A972" s="4">
        <v>971</v>
      </c>
      <c r="B972" s="3">
        <v>527</v>
      </c>
      <c r="C972" s="3" t="s">
        <v>36</v>
      </c>
      <c r="D972" s="5" t="s">
        <v>78</v>
      </c>
      <c r="E972" s="5">
        <f>VLOOKUP(D972,Sheet2!$A$2:$B$154,2,FALSE)</f>
        <v>20067</v>
      </c>
      <c r="F972" s="5" t="str">
        <f>VLOOKUP(E972,Sheet2!$B$2:$C$154,2,FALSE)</f>
        <v>OAXACA DE JUÁREZ</v>
      </c>
      <c r="G972" s="3">
        <v>87</v>
      </c>
      <c r="H972" s="3">
        <v>63</v>
      </c>
      <c r="I972" s="3">
        <v>8</v>
      </c>
      <c r="J972" s="3">
        <v>10</v>
      </c>
      <c r="K972" s="3">
        <v>17</v>
      </c>
      <c r="L972" s="3">
        <v>6</v>
      </c>
      <c r="M972" s="3">
        <v>6</v>
      </c>
      <c r="N972" s="3">
        <v>5</v>
      </c>
      <c r="O972" s="3">
        <v>183</v>
      </c>
      <c r="P972" s="3">
        <v>6</v>
      </c>
      <c r="Q972" s="3">
        <v>4</v>
      </c>
      <c r="R972" s="3">
        <v>7</v>
      </c>
      <c r="S972" s="3">
        <v>0</v>
      </c>
      <c r="T972" s="3">
        <v>0</v>
      </c>
      <c r="U972" s="3">
        <v>10</v>
      </c>
      <c r="V972" s="3">
        <v>0</v>
      </c>
      <c r="W972" s="3">
        <v>0</v>
      </c>
      <c r="X972" s="3">
        <v>0</v>
      </c>
      <c r="Y972" s="3">
        <v>8</v>
      </c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>
        <v>0</v>
      </c>
      <c r="BA972" s="3">
        <v>18</v>
      </c>
      <c r="BB972" s="3">
        <v>438</v>
      </c>
      <c r="BC972" s="3">
        <v>625</v>
      </c>
    </row>
    <row r="973" spans="1:55" s="1" customFormat="1" ht="11.7" x14ac:dyDescent="0.45">
      <c r="A973" s="4">
        <v>972</v>
      </c>
      <c r="B973" s="3">
        <v>528</v>
      </c>
      <c r="C973" s="3" t="s">
        <v>34</v>
      </c>
      <c r="D973" s="5" t="s">
        <v>78</v>
      </c>
      <c r="E973" s="5">
        <f>VLOOKUP(D973,Sheet2!$A$2:$B$154,2,FALSE)</f>
        <v>20067</v>
      </c>
      <c r="F973" s="5" t="str">
        <f>VLOOKUP(E973,Sheet2!$B$2:$C$154,2,FALSE)</f>
        <v>OAXACA DE JUÁREZ</v>
      </c>
      <c r="G973" s="3">
        <v>49</v>
      </c>
      <c r="H973" s="3">
        <v>66</v>
      </c>
      <c r="I973" s="3">
        <v>6</v>
      </c>
      <c r="J973" s="3">
        <v>13</v>
      </c>
      <c r="K973" s="3">
        <v>9</v>
      </c>
      <c r="L973" s="3">
        <v>15</v>
      </c>
      <c r="M973" s="3">
        <v>9</v>
      </c>
      <c r="N973" s="3">
        <v>7</v>
      </c>
      <c r="O973" s="3">
        <v>156</v>
      </c>
      <c r="P973" s="3">
        <v>2</v>
      </c>
      <c r="Q973" s="3">
        <v>1</v>
      </c>
      <c r="R973" s="3">
        <v>7</v>
      </c>
      <c r="S973" s="3">
        <v>2</v>
      </c>
      <c r="T973" s="3">
        <v>0</v>
      </c>
      <c r="U973" s="3">
        <v>4</v>
      </c>
      <c r="V973" s="3">
        <v>0</v>
      </c>
      <c r="W973" s="3">
        <v>0</v>
      </c>
      <c r="X973" s="3">
        <v>0</v>
      </c>
      <c r="Y973" s="3">
        <v>1</v>
      </c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>
        <v>0</v>
      </c>
      <c r="BA973" s="3">
        <v>5</v>
      </c>
      <c r="BB973" s="3">
        <v>352</v>
      </c>
      <c r="BC973" s="3">
        <v>506</v>
      </c>
    </row>
    <row r="974" spans="1:55" s="1" customFormat="1" ht="11.7" x14ac:dyDescent="0.45">
      <c r="A974" s="4">
        <v>973</v>
      </c>
      <c r="B974" s="3">
        <v>528</v>
      </c>
      <c r="C974" s="3" t="s">
        <v>36</v>
      </c>
      <c r="D974" s="5" t="s">
        <v>78</v>
      </c>
      <c r="E974" s="5">
        <f>VLOOKUP(D974,Sheet2!$A$2:$B$154,2,FALSE)</f>
        <v>20067</v>
      </c>
      <c r="F974" s="5" t="str">
        <f>VLOOKUP(E974,Sheet2!$B$2:$C$154,2,FALSE)</f>
        <v>OAXACA DE JUÁREZ</v>
      </c>
      <c r="G974" s="3">
        <v>57</v>
      </c>
      <c r="H974" s="3">
        <v>68</v>
      </c>
      <c r="I974" s="3">
        <v>9</v>
      </c>
      <c r="J974" s="3">
        <v>5</v>
      </c>
      <c r="K974" s="3">
        <v>12</v>
      </c>
      <c r="L974" s="3">
        <v>5</v>
      </c>
      <c r="M974" s="3">
        <v>5</v>
      </c>
      <c r="N974" s="3">
        <v>6</v>
      </c>
      <c r="O974" s="3">
        <v>157</v>
      </c>
      <c r="P974" s="3">
        <v>5</v>
      </c>
      <c r="Q974" s="3">
        <v>3</v>
      </c>
      <c r="R974" s="3">
        <v>14</v>
      </c>
      <c r="S974" s="3">
        <v>3</v>
      </c>
      <c r="T974" s="3">
        <v>0</v>
      </c>
      <c r="U974" s="3">
        <v>2</v>
      </c>
      <c r="V974" s="3">
        <v>0</v>
      </c>
      <c r="W974" s="3">
        <v>0</v>
      </c>
      <c r="X974" s="3">
        <v>0</v>
      </c>
      <c r="Y974" s="3">
        <v>1</v>
      </c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>
        <v>0</v>
      </c>
      <c r="BA974" s="3">
        <v>6</v>
      </c>
      <c r="BB974" s="3">
        <v>358</v>
      </c>
      <c r="BC974" s="3">
        <v>506</v>
      </c>
    </row>
    <row r="975" spans="1:55" s="1" customFormat="1" ht="11.7" x14ac:dyDescent="0.45">
      <c r="A975" s="4">
        <v>974</v>
      </c>
      <c r="B975" s="3">
        <v>528</v>
      </c>
      <c r="C975" s="3" t="s">
        <v>37</v>
      </c>
      <c r="D975" s="5" t="s">
        <v>78</v>
      </c>
      <c r="E975" s="5">
        <f>VLOOKUP(D975,Sheet2!$A$2:$B$154,2,FALSE)</f>
        <v>20067</v>
      </c>
      <c r="F975" s="5" t="str">
        <f>VLOOKUP(E975,Sheet2!$B$2:$C$154,2,FALSE)</f>
        <v>OAXACA DE JUÁREZ</v>
      </c>
      <c r="G975" s="3">
        <v>56</v>
      </c>
      <c r="H975" s="3">
        <v>70</v>
      </c>
      <c r="I975" s="3">
        <v>11</v>
      </c>
      <c r="J975" s="3">
        <v>11</v>
      </c>
      <c r="K975" s="3">
        <v>12</v>
      </c>
      <c r="L975" s="3">
        <v>9</v>
      </c>
      <c r="M975" s="3">
        <v>5</v>
      </c>
      <c r="N975" s="3">
        <v>8</v>
      </c>
      <c r="O975" s="3">
        <v>144</v>
      </c>
      <c r="P975" s="3">
        <v>6</v>
      </c>
      <c r="Q975" s="3">
        <v>3</v>
      </c>
      <c r="R975" s="3">
        <v>10</v>
      </c>
      <c r="S975" s="3">
        <v>1</v>
      </c>
      <c r="T975" s="3">
        <v>0</v>
      </c>
      <c r="U975" s="3">
        <v>1</v>
      </c>
      <c r="V975" s="3">
        <v>0</v>
      </c>
      <c r="W975" s="3">
        <v>0</v>
      </c>
      <c r="X975" s="3">
        <v>0</v>
      </c>
      <c r="Y975" s="3">
        <v>2</v>
      </c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>
        <v>0</v>
      </c>
      <c r="BA975" s="3">
        <v>5</v>
      </c>
      <c r="BB975" s="3">
        <v>354</v>
      </c>
      <c r="BC975" s="3">
        <v>506</v>
      </c>
    </row>
    <row r="976" spans="1:55" s="1" customFormat="1" ht="11.7" x14ac:dyDescent="0.45">
      <c r="A976" s="4">
        <v>975</v>
      </c>
      <c r="B976" s="3">
        <v>529</v>
      </c>
      <c r="C976" s="3" t="s">
        <v>34</v>
      </c>
      <c r="D976" s="5" t="s">
        <v>78</v>
      </c>
      <c r="E976" s="5">
        <f>VLOOKUP(D976,Sheet2!$A$2:$B$154,2,FALSE)</f>
        <v>20067</v>
      </c>
      <c r="F976" s="5" t="str">
        <f>VLOOKUP(E976,Sheet2!$B$2:$C$154,2,FALSE)</f>
        <v>OAXACA DE JUÁREZ</v>
      </c>
      <c r="G976" s="3">
        <v>74</v>
      </c>
      <c r="H976" s="3">
        <v>135</v>
      </c>
      <c r="I976" s="3">
        <v>4</v>
      </c>
      <c r="J976" s="3">
        <v>8</v>
      </c>
      <c r="K976" s="3">
        <v>8</v>
      </c>
      <c r="L976" s="3">
        <v>8</v>
      </c>
      <c r="M976" s="3">
        <v>7</v>
      </c>
      <c r="N976" s="3">
        <v>10</v>
      </c>
      <c r="O976" s="3">
        <v>138</v>
      </c>
      <c r="P976" s="3">
        <v>4</v>
      </c>
      <c r="Q976" s="3">
        <v>6</v>
      </c>
      <c r="R976" s="3">
        <v>0</v>
      </c>
      <c r="S976" s="3">
        <v>1</v>
      </c>
      <c r="T976" s="3">
        <v>0</v>
      </c>
      <c r="U976" s="3">
        <v>9</v>
      </c>
      <c r="V976" s="3">
        <v>0</v>
      </c>
      <c r="W976" s="3">
        <v>0</v>
      </c>
      <c r="X976" s="3">
        <v>0</v>
      </c>
      <c r="Y976" s="3">
        <v>0</v>
      </c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>
        <v>0</v>
      </c>
      <c r="BA976" s="3">
        <v>3</v>
      </c>
      <c r="BB976" s="3">
        <v>415</v>
      </c>
      <c r="BC976" s="3">
        <v>576</v>
      </c>
    </row>
    <row r="977" spans="1:55" s="1" customFormat="1" ht="11.7" x14ac:dyDescent="0.45">
      <c r="A977" s="4">
        <v>976</v>
      </c>
      <c r="B977" s="3">
        <v>529</v>
      </c>
      <c r="C977" s="3" t="s">
        <v>36</v>
      </c>
      <c r="D977" s="5" t="s">
        <v>78</v>
      </c>
      <c r="E977" s="5">
        <f>VLOOKUP(D977,Sheet2!$A$2:$B$154,2,FALSE)</f>
        <v>20067</v>
      </c>
      <c r="F977" s="5" t="str">
        <f>VLOOKUP(E977,Sheet2!$B$2:$C$154,2,FALSE)</f>
        <v>OAXACA DE JUÁREZ</v>
      </c>
      <c r="G977" s="3">
        <v>79</v>
      </c>
      <c r="H977" s="3">
        <v>118</v>
      </c>
      <c r="I977" s="3">
        <v>5</v>
      </c>
      <c r="J977" s="3">
        <v>5</v>
      </c>
      <c r="K977" s="3">
        <v>4</v>
      </c>
      <c r="L977" s="3">
        <v>3</v>
      </c>
      <c r="M977" s="3">
        <v>9</v>
      </c>
      <c r="N977" s="3">
        <v>10</v>
      </c>
      <c r="O977" s="3">
        <v>147</v>
      </c>
      <c r="P977" s="3">
        <v>3</v>
      </c>
      <c r="Q977" s="3">
        <v>1</v>
      </c>
      <c r="R977" s="3">
        <v>10</v>
      </c>
      <c r="S977" s="3">
        <v>3</v>
      </c>
      <c r="T977" s="3">
        <v>0</v>
      </c>
      <c r="U977" s="3">
        <v>8</v>
      </c>
      <c r="V977" s="3">
        <v>0</v>
      </c>
      <c r="W977" s="3">
        <v>0</v>
      </c>
      <c r="X977" s="3">
        <v>0</v>
      </c>
      <c r="Y977" s="3">
        <v>4</v>
      </c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>
        <v>1</v>
      </c>
      <c r="BA977" s="3">
        <v>10</v>
      </c>
      <c r="BB977" s="3">
        <v>420</v>
      </c>
      <c r="BC977" s="3">
        <v>576</v>
      </c>
    </row>
    <row r="978" spans="1:55" s="1" customFormat="1" ht="11.7" x14ac:dyDescent="0.45">
      <c r="A978" s="4">
        <v>977</v>
      </c>
      <c r="B978" s="3">
        <v>530</v>
      </c>
      <c r="C978" s="3" t="s">
        <v>34</v>
      </c>
      <c r="D978" s="5" t="s">
        <v>78</v>
      </c>
      <c r="E978" s="5">
        <f>VLOOKUP(D978,Sheet2!$A$2:$B$154,2,FALSE)</f>
        <v>20067</v>
      </c>
      <c r="F978" s="5" t="str">
        <f>VLOOKUP(E978,Sheet2!$B$2:$C$154,2,FALSE)</f>
        <v>OAXACA DE JUÁREZ</v>
      </c>
      <c r="G978" s="3">
        <v>65</v>
      </c>
      <c r="H978" s="3">
        <v>82</v>
      </c>
      <c r="I978" s="3">
        <v>5</v>
      </c>
      <c r="J978" s="3">
        <v>3</v>
      </c>
      <c r="K978" s="3">
        <v>14</v>
      </c>
      <c r="L978" s="3">
        <v>7</v>
      </c>
      <c r="M978" s="3">
        <v>5</v>
      </c>
      <c r="N978" s="3">
        <v>2</v>
      </c>
      <c r="O978" s="3">
        <v>173</v>
      </c>
      <c r="P978" s="3">
        <v>7</v>
      </c>
      <c r="Q978" s="3">
        <v>1</v>
      </c>
      <c r="R978" s="3">
        <v>9</v>
      </c>
      <c r="S978" s="3">
        <v>2</v>
      </c>
      <c r="T978" s="3">
        <v>0</v>
      </c>
      <c r="U978" s="3">
        <v>4</v>
      </c>
      <c r="V978" s="3">
        <v>0</v>
      </c>
      <c r="W978" s="3">
        <v>0</v>
      </c>
      <c r="X978" s="3">
        <v>0</v>
      </c>
      <c r="Y978" s="3">
        <v>3</v>
      </c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>
        <v>0</v>
      </c>
      <c r="BA978" s="3">
        <v>10</v>
      </c>
      <c r="BB978" s="3">
        <v>392</v>
      </c>
      <c r="BC978" s="3">
        <v>544</v>
      </c>
    </row>
    <row r="979" spans="1:55" s="1" customFormat="1" ht="11.7" x14ac:dyDescent="0.45">
      <c r="A979" s="4">
        <v>978</v>
      </c>
      <c r="B979" s="3">
        <v>530</v>
      </c>
      <c r="C979" s="3" t="s">
        <v>36</v>
      </c>
      <c r="D979" s="5" t="s">
        <v>78</v>
      </c>
      <c r="E979" s="5">
        <f>VLOOKUP(D979,Sheet2!$A$2:$B$154,2,FALSE)</f>
        <v>20067</v>
      </c>
      <c r="F979" s="5" t="str">
        <f>VLOOKUP(E979,Sheet2!$B$2:$C$154,2,FALSE)</f>
        <v>OAXACA DE JUÁREZ</v>
      </c>
      <c r="G979" s="3">
        <v>90</v>
      </c>
      <c r="H979" s="3">
        <v>70</v>
      </c>
      <c r="I979" s="3">
        <v>8</v>
      </c>
      <c r="J979" s="3">
        <v>12</v>
      </c>
      <c r="K979" s="3">
        <v>6</v>
      </c>
      <c r="L979" s="3">
        <v>9</v>
      </c>
      <c r="M979" s="3">
        <v>4</v>
      </c>
      <c r="N979" s="3">
        <v>6</v>
      </c>
      <c r="O979" s="3">
        <v>174</v>
      </c>
      <c r="P979" s="3">
        <v>8</v>
      </c>
      <c r="Q979" s="3">
        <v>2</v>
      </c>
      <c r="R979" s="3">
        <v>14</v>
      </c>
      <c r="S979" s="3">
        <v>5</v>
      </c>
      <c r="T979" s="3">
        <v>0</v>
      </c>
      <c r="U979" s="3">
        <v>7</v>
      </c>
      <c r="V979" s="3">
        <v>0</v>
      </c>
      <c r="W979" s="3">
        <v>0</v>
      </c>
      <c r="X979" s="3">
        <v>0</v>
      </c>
      <c r="Y979" s="3">
        <v>1</v>
      </c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>
        <v>0</v>
      </c>
      <c r="BA979" s="3">
        <v>8</v>
      </c>
      <c r="BB979" s="3">
        <v>424</v>
      </c>
      <c r="BC979" s="3">
        <v>544</v>
      </c>
    </row>
    <row r="980" spans="1:55" s="1" customFormat="1" ht="11.7" x14ac:dyDescent="0.45">
      <c r="A980" s="4">
        <v>979</v>
      </c>
      <c r="B980" s="3">
        <v>531</v>
      </c>
      <c r="C980" s="3" t="s">
        <v>34</v>
      </c>
      <c r="D980" s="5" t="s">
        <v>78</v>
      </c>
      <c r="E980" s="5">
        <f>VLOOKUP(D980,Sheet2!$A$2:$B$154,2,FALSE)</f>
        <v>20067</v>
      </c>
      <c r="F980" s="5" t="str">
        <f>VLOOKUP(E980,Sheet2!$B$2:$C$154,2,FALSE)</f>
        <v>OAXACA DE JUÁREZ</v>
      </c>
      <c r="G980" s="3">
        <v>44</v>
      </c>
      <c r="H980" s="3">
        <v>67</v>
      </c>
      <c r="I980" s="3">
        <v>7</v>
      </c>
      <c r="J980" s="3">
        <v>3</v>
      </c>
      <c r="K980" s="3">
        <v>6</v>
      </c>
      <c r="L980" s="3">
        <v>4</v>
      </c>
      <c r="M980" s="3">
        <v>5</v>
      </c>
      <c r="N980" s="3">
        <v>6</v>
      </c>
      <c r="O980" s="3">
        <v>115</v>
      </c>
      <c r="P980" s="3">
        <v>4</v>
      </c>
      <c r="Q980" s="3">
        <v>4</v>
      </c>
      <c r="R980" s="3">
        <v>8</v>
      </c>
      <c r="S980" s="3">
        <v>1</v>
      </c>
      <c r="T980" s="3">
        <v>0</v>
      </c>
      <c r="U980" s="3">
        <v>4</v>
      </c>
      <c r="V980" s="3">
        <v>0</v>
      </c>
      <c r="W980" s="3">
        <v>0</v>
      </c>
      <c r="X980" s="3">
        <v>0</v>
      </c>
      <c r="Y980" s="3">
        <v>0</v>
      </c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>
        <v>0</v>
      </c>
      <c r="BA980" s="3">
        <v>4</v>
      </c>
      <c r="BB980" s="3">
        <v>282</v>
      </c>
      <c r="BC980" s="3">
        <v>379</v>
      </c>
    </row>
    <row r="981" spans="1:55" s="1" customFormat="1" ht="11.7" x14ac:dyDescent="0.45">
      <c r="A981" s="4">
        <v>980</v>
      </c>
      <c r="B981" s="3">
        <v>531</v>
      </c>
      <c r="C981" s="3" t="s">
        <v>36</v>
      </c>
      <c r="D981" s="5" t="s">
        <v>78</v>
      </c>
      <c r="E981" s="5">
        <f>VLOOKUP(D981,Sheet2!$A$2:$B$154,2,FALSE)</f>
        <v>20067</v>
      </c>
      <c r="F981" s="5" t="str">
        <f>VLOOKUP(E981,Sheet2!$B$2:$C$154,2,FALSE)</f>
        <v>OAXACA DE JUÁREZ</v>
      </c>
      <c r="G981" s="3">
        <v>55</v>
      </c>
      <c r="H981" s="3">
        <v>39</v>
      </c>
      <c r="I981" s="3">
        <v>11</v>
      </c>
      <c r="J981" s="3">
        <v>5</v>
      </c>
      <c r="K981" s="3">
        <v>7</v>
      </c>
      <c r="L981" s="3">
        <v>3</v>
      </c>
      <c r="M981" s="3">
        <v>4</v>
      </c>
      <c r="N981" s="3">
        <v>4</v>
      </c>
      <c r="O981" s="3">
        <v>108</v>
      </c>
      <c r="P981" s="3">
        <v>4</v>
      </c>
      <c r="Q981" s="3">
        <v>0</v>
      </c>
      <c r="R981" s="3">
        <v>9</v>
      </c>
      <c r="S981" s="3">
        <v>2</v>
      </c>
      <c r="T981" s="3">
        <v>0</v>
      </c>
      <c r="U981" s="3">
        <v>3</v>
      </c>
      <c r="V981" s="3">
        <v>0</v>
      </c>
      <c r="W981" s="3">
        <v>0</v>
      </c>
      <c r="X981" s="3">
        <v>0</v>
      </c>
      <c r="Y981" s="3">
        <v>0</v>
      </c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>
        <v>0</v>
      </c>
      <c r="BA981" s="3">
        <v>7</v>
      </c>
      <c r="BB981" s="3">
        <v>261</v>
      </c>
      <c r="BC981" s="3">
        <v>379</v>
      </c>
    </row>
    <row r="982" spans="1:55" s="1" customFormat="1" ht="11.7" x14ac:dyDescent="0.45">
      <c r="A982" s="4">
        <v>981</v>
      </c>
      <c r="B982" s="3">
        <v>532</v>
      </c>
      <c r="C982" s="3" t="s">
        <v>34</v>
      </c>
      <c r="D982" s="5" t="s">
        <v>78</v>
      </c>
      <c r="E982" s="5">
        <f>VLOOKUP(D982,Sheet2!$A$2:$B$154,2,FALSE)</f>
        <v>20067</v>
      </c>
      <c r="F982" s="5" t="str">
        <f>VLOOKUP(E982,Sheet2!$B$2:$C$154,2,FALSE)</f>
        <v>OAXACA DE JUÁREZ</v>
      </c>
      <c r="G982" s="3">
        <v>53</v>
      </c>
      <c r="H982" s="3">
        <v>80</v>
      </c>
      <c r="I982" s="3">
        <v>6</v>
      </c>
      <c r="J982" s="3">
        <v>9</v>
      </c>
      <c r="K982" s="3">
        <v>9</v>
      </c>
      <c r="L982" s="3">
        <v>0</v>
      </c>
      <c r="M982" s="3">
        <v>1</v>
      </c>
      <c r="N982" s="3">
        <v>7</v>
      </c>
      <c r="O982" s="3">
        <v>128</v>
      </c>
      <c r="P982" s="3">
        <v>1</v>
      </c>
      <c r="Q982" s="3">
        <v>1</v>
      </c>
      <c r="R982" s="3">
        <v>7</v>
      </c>
      <c r="S982" s="3">
        <v>1</v>
      </c>
      <c r="T982" s="3">
        <v>0</v>
      </c>
      <c r="U982" s="3">
        <v>3</v>
      </c>
      <c r="V982" s="3">
        <v>0</v>
      </c>
      <c r="W982" s="3">
        <v>0</v>
      </c>
      <c r="X982" s="3">
        <v>0</v>
      </c>
      <c r="Y982" s="3">
        <v>3</v>
      </c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>
        <v>0</v>
      </c>
      <c r="BA982" s="3">
        <v>14</v>
      </c>
      <c r="BB982" s="3">
        <v>323</v>
      </c>
      <c r="BC982" s="3">
        <v>461</v>
      </c>
    </row>
    <row r="983" spans="1:55" s="1" customFormat="1" ht="11.7" x14ac:dyDescent="0.45">
      <c r="A983" s="4">
        <v>982</v>
      </c>
      <c r="B983" s="3">
        <v>532</v>
      </c>
      <c r="C983" s="3" t="s">
        <v>36</v>
      </c>
      <c r="D983" s="5" t="s">
        <v>78</v>
      </c>
      <c r="E983" s="5">
        <f>VLOOKUP(D983,Sheet2!$A$2:$B$154,2,FALSE)</f>
        <v>20067</v>
      </c>
      <c r="F983" s="5" t="str">
        <f>VLOOKUP(E983,Sheet2!$B$2:$C$154,2,FALSE)</f>
        <v>OAXACA DE JUÁREZ</v>
      </c>
      <c r="G983" s="3">
        <v>59</v>
      </c>
      <c r="H983" s="3">
        <v>80</v>
      </c>
      <c r="I983" s="3">
        <v>12</v>
      </c>
      <c r="J983" s="3">
        <v>8</v>
      </c>
      <c r="K983" s="3">
        <v>8</v>
      </c>
      <c r="L983" s="3">
        <v>5</v>
      </c>
      <c r="M983" s="3">
        <v>10</v>
      </c>
      <c r="N983" s="3">
        <v>8</v>
      </c>
      <c r="O983" s="3">
        <v>105</v>
      </c>
      <c r="P983" s="3">
        <v>2</v>
      </c>
      <c r="Q983" s="3">
        <v>3</v>
      </c>
      <c r="R983" s="3">
        <v>7</v>
      </c>
      <c r="S983" s="3">
        <v>0</v>
      </c>
      <c r="T983" s="3">
        <v>0</v>
      </c>
      <c r="U983" s="3">
        <v>7</v>
      </c>
      <c r="V983" s="3">
        <v>0</v>
      </c>
      <c r="W983" s="3">
        <v>0</v>
      </c>
      <c r="X983" s="3">
        <v>0</v>
      </c>
      <c r="Y983" s="3">
        <v>4</v>
      </c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>
        <v>0</v>
      </c>
      <c r="BA983" s="3">
        <v>5</v>
      </c>
      <c r="BB983" s="3">
        <v>323</v>
      </c>
      <c r="BC983" s="3">
        <v>461</v>
      </c>
    </row>
    <row r="984" spans="1:55" s="1" customFormat="1" ht="11.7" x14ac:dyDescent="0.45">
      <c r="A984" s="4">
        <v>983</v>
      </c>
      <c r="B984" s="3">
        <v>533</v>
      </c>
      <c r="C984" s="3" t="s">
        <v>34</v>
      </c>
      <c r="D984" s="5" t="s">
        <v>78</v>
      </c>
      <c r="E984" s="5">
        <f>VLOOKUP(D984,Sheet2!$A$2:$B$154,2,FALSE)</f>
        <v>20067</v>
      </c>
      <c r="F984" s="5" t="str">
        <f>VLOOKUP(E984,Sheet2!$B$2:$C$154,2,FALSE)</f>
        <v>OAXACA DE JUÁREZ</v>
      </c>
      <c r="G984" s="3">
        <v>64</v>
      </c>
      <c r="H984" s="3">
        <v>88</v>
      </c>
      <c r="I984" s="3">
        <v>10</v>
      </c>
      <c r="J984" s="3">
        <v>4</v>
      </c>
      <c r="K984" s="3">
        <v>12</v>
      </c>
      <c r="L984" s="3">
        <v>7</v>
      </c>
      <c r="M984" s="3">
        <v>6</v>
      </c>
      <c r="N984" s="3">
        <v>7</v>
      </c>
      <c r="O984" s="3">
        <v>144</v>
      </c>
      <c r="P984" s="3">
        <v>7</v>
      </c>
      <c r="Q984" s="3">
        <v>5</v>
      </c>
      <c r="R984" s="3">
        <v>16</v>
      </c>
      <c r="S984" s="3">
        <v>0</v>
      </c>
      <c r="T984" s="3">
        <v>0</v>
      </c>
      <c r="U984" s="3">
        <v>9</v>
      </c>
      <c r="V984" s="3">
        <v>0</v>
      </c>
      <c r="W984" s="3">
        <v>0</v>
      </c>
      <c r="X984" s="3">
        <v>0</v>
      </c>
      <c r="Y984" s="3">
        <v>2</v>
      </c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>
        <v>0</v>
      </c>
      <c r="BA984" s="3">
        <v>7</v>
      </c>
      <c r="BB984" s="3">
        <v>388</v>
      </c>
      <c r="BC984" s="3">
        <v>515</v>
      </c>
    </row>
    <row r="985" spans="1:55" s="1" customFormat="1" ht="11.7" x14ac:dyDescent="0.45">
      <c r="A985" s="4">
        <v>984</v>
      </c>
      <c r="B985" s="3">
        <v>534</v>
      </c>
      <c r="C985" s="3" t="s">
        <v>34</v>
      </c>
      <c r="D985" s="5" t="s">
        <v>78</v>
      </c>
      <c r="E985" s="5">
        <f>VLOOKUP(D985,Sheet2!$A$2:$B$154,2,FALSE)</f>
        <v>20067</v>
      </c>
      <c r="F985" s="5" t="str">
        <f>VLOOKUP(E985,Sheet2!$B$2:$C$154,2,FALSE)</f>
        <v>OAXACA DE JUÁREZ</v>
      </c>
      <c r="G985" s="3">
        <v>61</v>
      </c>
      <c r="H985" s="3">
        <v>144</v>
      </c>
      <c r="I985" s="3">
        <v>3</v>
      </c>
      <c r="J985" s="3">
        <v>14</v>
      </c>
      <c r="K985" s="3">
        <v>5</v>
      </c>
      <c r="L985" s="3">
        <v>6</v>
      </c>
      <c r="M985" s="3">
        <v>2</v>
      </c>
      <c r="N985" s="3">
        <v>5</v>
      </c>
      <c r="O985" s="3">
        <v>119</v>
      </c>
      <c r="P985" s="3">
        <v>5</v>
      </c>
      <c r="Q985" s="3">
        <v>2</v>
      </c>
      <c r="R985" s="3">
        <v>10</v>
      </c>
      <c r="S985" s="3">
        <v>2</v>
      </c>
      <c r="T985" s="3">
        <v>0</v>
      </c>
      <c r="U985" s="3">
        <v>5</v>
      </c>
      <c r="V985" s="3">
        <v>0</v>
      </c>
      <c r="W985" s="3">
        <v>0</v>
      </c>
      <c r="X985" s="3">
        <v>0</v>
      </c>
      <c r="Y985" s="3">
        <v>6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>
        <v>0</v>
      </c>
      <c r="BA985" s="3">
        <v>8</v>
      </c>
      <c r="BB985" s="3">
        <v>397</v>
      </c>
      <c r="BC985" s="3">
        <v>537</v>
      </c>
    </row>
    <row r="986" spans="1:55" s="1" customFormat="1" ht="11.7" x14ac:dyDescent="0.45">
      <c r="A986" s="4">
        <v>985</v>
      </c>
      <c r="B986" s="3">
        <v>534</v>
      </c>
      <c r="C986" s="3" t="s">
        <v>36</v>
      </c>
      <c r="D986" s="5" t="s">
        <v>78</v>
      </c>
      <c r="E986" s="5">
        <f>VLOOKUP(D986,Sheet2!$A$2:$B$154,2,FALSE)</f>
        <v>20067</v>
      </c>
      <c r="F986" s="5" t="str">
        <f>VLOOKUP(E986,Sheet2!$B$2:$C$154,2,FALSE)</f>
        <v>OAXACA DE JUÁREZ</v>
      </c>
      <c r="G986" s="3">
        <v>69</v>
      </c>
      <c r="H986" s="3">
        <v>178</v>
      </c>
      <c r="I986" s="3">
        <v>4</v>
      </c>
      <c r="J986" s="3">
        <v>5</v>
      </c>
      <c r="K986" s="3">
        <v>14</v>
      </c>
      <c r="L986" s="3">
        <v>3</v>
      </c>
      <c r="M986" s="3">
        <v>1</v>
      </c>
      <c r="N986" s="3">
        <v>13</v>
      </c>
      <c r="O986" s="3">
        <v>106</v>
      </c>
      <c r="P986" s="3">
        <v>3</v>
      </c>
      <c r="Q986" s="3">
        <v>3</v>
      </c>
      <c r="R986" s="3">
        <v>13</v>
      </c>
      <c r="S986" s="3">
        <v>4</v>
      </c>
      <c r="T986" s="3">
        <v>0</v>
      </c>
      <c r="U986" s="3">
        <v>1</v>
      </c>
      <c r="V986" s="3">
        <v>0</v>
      </c>
      <c r="W986" s="3">
        <v>0</v>
      </c>
      <c r="X986" s="3">
        <v>0</v>
      </c>
      <c r="Y986" s="3">
        <v>4</v>
      </c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>
        <v>2</v>
      </c>
      <c r="BA986" s="3">
        <v>4</v>
      </c>
      <c r="BB986" s="3">
        <v>427</v>
      </c>
      <c r="BC986" s="3">
        <v>537</v>
      </c>
    </row>
    <row r="987" spans="1:55" s="1" customFormat="1" ht="11.7" x14ac:dyDescent="0.45">
      <c r="A987" s="4">
        <v>986</v>
      </c>
      <c r="B987" s="3">
        <v>535</v>
      </c>
      <c r="C987" s="3" t="s">
        <v>34</v>
      </c>
      <c r="D987" s="5" t="s">
        <v>78</v>
      </c>
      <c r="E987" s="5">
        <f>VLOOKUP(D987,Sheet2!$A$2:$B$154,2,FALSE)</f>
        <v>20067</v>
      </c>
      <c r="F987" s="5" t="str">
        <f>VLOOKUP(E987,Sheet2!$B$2:$C$154,2,FALSE)</f>
        <v>OAXACA DE JUÁREZ</v>
      </c>
      <c r="G987" s="3">
        <v>107</v>
      </c>
      <c r="H987" s="3">
        <v>94</v>
      </c>
      <c r="I987" s="3">
        <v>20</v>
      </c>
      <c r="J987" s="3">
        <v>7</v>
      </c>
      <c r="K987" s="3">
        <v>14</v>
      </c>
      <c r="L987" s="3">
        <v>13</v>
      </c>
      <c r="M987" s="3">
        <v>9</v>
      </c>
      <c r="N987" s="3">
        <v>1</v>
      </c>
      <c r="O987" s="3">
        <v>187</v>
      </c>
      <c r="P987" s="3">
        <v>8</v>
      </c>
      <c r="Q987" s="3">
        <v>2</v>
      </c>
      <c r="R987" s="3">
        <v>9</v>
      </c>
      <c r="S987" s="3">
        <v>1</v>
      </c>
      <c r="T987" s="3">
        <v>0</v>
      </c>
      <c r="U987" s="3">
        <v>7</v>
      </c>
      <c r="V987" s="3">
        <v>0</v>
      </c>
      <c r="W987" s="3">
        <v>0</v>
      </c>
      <c r="X987" s="3">
        <v>0</v>
      </c>
      <c r="Y987" s="3">
        <v>1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>
        <v>0</v>
      </c>
      <c r="BA987" s="3">
        <v>7</v>
      </c>
      <c r="BB987" s="3">
        <v>487</v>
      </c>
      <c r="BC987" s="3">
        <v>649</v>
      </c>
    </row>
    <row r="988" spans="1:55" s="1" customFormat="1" ht="11.7" x14ac:dyDescent="0.45">
      <c r="A988" s="4">
        <v>987</v>
      </c>
      <c r="B988" s="3">
        <v>535</v>
      </c>
      <c r="C988" s="3" t="s">
        <v>36</v>
      </c>
      <c r="D988" s="5" t="s">
        <v>78</v>
      </c>
      <c r="E988" s="5">
        <f>VLOOKUP(D988,Sheet2!$A$2:$B$154,2,FALSE)</f>
        <v>20067</v>
      </c>
      <c r="F988" s="5" t="str">
        <f>VLOOKUP(E988,Sheet2!$B$2:$C$154,2,FALSE)</f>
        <v>OAXACA DE JUÁREZ</v>
      </c>
      <c r="G988" s="3">
        <v>72</v>
      </c>
      <c r="H988" s="3">
        <v>83</v>
      </c>
      <c r="I988" s="3">
        <v>12</v>
      </c>
      <c r="J988" s="3">
        <v>7</v>
      </c>
      <c r="K988" s="3">
        <v>14</v>
      </c>
      <c r="L988" s="3">
        <v>16</v>
      </c>
      <c r="M988" s="3">
        <v>3</v>
      </c>
      <c r="N988" s="3">
        <v>8</v>
      </c>
      <c r="O988" s="3">
        <v>192</v>
      </c>
      <c r="P988" s="3">
        <v>6</v>
      </c>
      <c r="Q988" s="3">
        <v>5</v>
      </c>
      <c r="R988" s="3">
        <v>24</v>
      </c>
      <c r="S988" s="3">
        <v>3</v>
      </c>
      <c r="T988" s="3">
        <v>0</v>
      </c>
      <c r="U988" s="3">
        <v>5</v>
      </c>
      <c r="V988" s="3">
        <v>0</v>
      </c>
      <c r="W988" s="3">
        <v>0</v>
      </c>
      <c r="X988" s="3">
        <v>0</v>
      </c>
      <c r="Y988" s="3">
        <v>7</v>
      </c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>
        <v>0</v>
      </c>
      <c r="BA988" s="3">
        <v>9</v>
      </c>
      <c r="BB988" s="3">
        <v>466</v>
      </c>
      <c r="BC988" s="3">
        <v>648</v>
      </c>
    </row>
    <row r="989" spans="1:55" s="1" customFormat="1" ht="11.7" x14ac:dyDescent="0.45">
      <c r="A989" s="4">
        <v>988</v>
      </c>
      <c r="B989" s="3">
        <v>535</v>
      </c>
      <c r="C989" s="3" t="s">
        <v>38</v>
      </c>
      <c r="D989" s="5" t="s">
        <v>78</v>
      </c>
      <c r="E989" s="5">
        <f>VLOOKUP(D989,Sheet2!$A$2:$B$154,2,FALSE)</f>
        <v>20067</v>
      </c>
      <c r="F989" s="5" t="str">
        <f>VLOOKUP(E989,Sheet2!$B$2:$C$154,2,FALSE)</f>
        <v>OAXACA DE JUÁREZ</v>
      </c>
      <c r="G989" s="3">
        <v>5</v>
      </c>
      <c r="H989" s="3">
        <v>3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  <c r="O989" s="3">
        <v>9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>
        <v>1</v>
      </c>
      <c r="BA989" s="3">
        <v>0</v>
      </c>
      <c r="BB989" s="3">
        <v>20</v>
      </c>
      <c r="BC989" s="3">
        <v>0</v>
      </c>
    </row>
    <row r="990" spans="1:55" s="1" customFormat="1" ht="11.7" x14ac:dyDescent="0.45">
      <c r="A990" s="4">
        <v>989</v>
      </c>
      <c r="B990" s="3">
        <v>536</v>
      </c>
      <c r="C990" s="3" t="s">
        <v>34</v>
      </c>
      <c r="D990" s="5" t="s">
        <v>78</v>
      </c>
      <c r="E990" s="5">
        <f>VLOOKUP(D990,Sheet2!$A$2:$B$154,2,FALSE)</f>
        <v>20067</v>
      </c>
      <c r="F990" s="5" t="str">
        <f>VLOOKUP(E990,Sheet2!$B$2:$C$154,2,FALSE)</f>
        <v>OAXACA DE JUÁREZ</v>
      </c>
      <c r="G990" s="3">
        <v>97</v>
      </c>
      <c r="H990" s="3">
        <v>79</v>
      </c>
      <c r="I990" s="3">
        <v>14</v>
      </c>
      <c r="J990" s="3">
        <v>4</v>
      </c>
      <c r="K990" s="3">
        <v>14</v>
      </c>
      <c r="L990" s="3">
        <v>12</v>
      </c>
      <c r="M990" s="3">
        <v>10</v>
      </c>
      <c r="N990" s="3">
        <v>9</v>
      </c>
      <c r="O990" s="3">
        <v>205</v>
      </c>
      <c r="P990" s="3">
        <v>8</v>
      </c>
      <c r="Q990" s="3">
        <v>11</v>
      </c>
      <c r="R990" s="3">
        <v>7</v>
      </c>
      <c r="S990" s="3">
        <v>1</v>
      </c>
      <c r="T990" s="3">
        <v>0</v>
      </c>
      <c r="U990" s="3">
        <v>8</v>
      </c>
      <c r="V990" s="3">
        <v>0</v>
      </c>
      <c r="W990" s="3">
        <v>0</v>
      </c>
      <c r="X990" s="3">
        <v>0</v>
      </c>
      <c r="Y990" s="3">
        <v>2</v>
      </c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>
        <v>0</v>
      </c>
      <c r="BA990" s="3">
        <v>8</v>
      </c>
      <c r="BB990" s="3">
        <v>489</v>
      </c>
      <c r="BC990" s="3">
        <v>707</v>
      </c>
    </row>
    <row r="991" spans="1:55" s="1" customFormat="1" ht="11.7" x14ac:dyDescent="0.45">
      <c r="A991" s="4">
        <v>990</v>
      </c>
      <c r="B991" s="3">
        <v>537</v>
      </c>
      <c r="C991" s="3" t="s">
        <v>34</v>
      </c>
      <c r="D991" s="5" t="s">
        <v>78</v>
      </c>
      <c r="E991" s="5">
        <f>VLOOKUP(D991,Sheet2!$A$2:$B$154,2,FALSE)</f>
        <v>20067</v>
      </c>
      <c r="F991" s="5" t="str">
        <f>VLOOKUP(E991,Sheet2!$B$2:$C$154,2,FALSE)</f>
        <v>OAXACA DE JUÁREZ</v>
      </c>
      <c r="G991" s="3">
        <v>72</v>
      </c>
      <c r="H991" s="3">
        <v>60</v>
      </c>
      <c r="I991" s="3">
        <v>16</v>
      </c>
      <c r="J991" s="3">
        <v>1</v>
      </c>
      <c r="K991" s="3">
        <v>14</v>
      </c>
      <c r="L991" s="3">
        <v>7</v>
      </c>
      <c r="M991" s="3">
        <v>2</v>
      </c>
      <c r="N991" s="3">
        <v>1</v>
      </c>
      <c r="O991" s="3">
        <v>191</v>
      </c>
      <c r="P991" s="3">
        <v>6</v>
      </c>
      <c r="Q991" s="3">
        <v>0</v>
      </c>
      <c r="R991" s="3">
        <v>5</v>
      </c>
      <c r="S991" s="3">
        <v>1</v>
      </c>
      <c r="T991" s="3">
        <v>0</v>
      </c>
      <c r="U991" s="3">
        <v>6</v>
      </c>
      <c r="V991" s="3">
        <v>0</v>
      </c>
      <c r="W991" s="3">
        <v>0</v>
      </c>
      <c r="X991" s="3">
        <v>0</v>
      </c>
      <c r="Y991" s="3">
        <v>0</v>
      </c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>
        <v>0</v>
      </c>
      <c r="BA991" s="3">
        <v>7</v>
      </c>
      <c r="BB991" s="3">
        <v>389</v>
      </c>
      <c r="BC991" s="3">
        <v>548</v>
      </c>
    </row>
    <row r="992" spans="1:55" s="1" customFormat="1" ht="11.7" x14ac:dyDescent="0.45">
      <c r="A992" s="4">
        <v>991</v>
      </c>
      <c r="B992" s="3">
        <v>537</v>
      </c>
      <c r="C992" s="3" t="s">
        <v>36</v>
      </c>
      <c r="D992" s="5" t="s">
        <v>78</v>
      </c>
      <c r="E992" s="5">
        <f>VLOOKUP(D992,Sheet2!$A$2:$B$154,2,FALSE)</f>
        <v>20067</v>
      </c>
      <c r="F992" s="5" t="str">
        <f>VLOOKUP(E992,Sheet2!$B$2:$C$154,2,FALSE)</f>
        <v>OAXACA DE JUÁREZ</v>
      </c>
      <c r="G992" s="3">
        <v>51</v>
      </c>
      <c r="H992" s="3">
        <v>54</v>
      </c>
      <c r="I992" s="3">
        <v>10</v>
      </c>
      <c r="J992" s="3">
        <v>5</v>
      </c>
      <c r="K992" s="3">
        <v>14</v>
      </c>
      <c r="L992" s="3">
        <v>6</v>
      </c>
      <c r="M992" s="3">
        <v>8</v>
      </c>
      <c r="N992" s="3">
        <v>5</v>
      </c>
      <c r="O992" s="3">
        <v>176</v>
      </c>
      <c r="P992" s="3">
        <v>7</v>
      </c>
      <c r="Q992" s="3">
        <v>9</v>
      </c>
      <c r="R992" s="3">
        <v>7</v>
      </c>
      <c r="S992" s="3">
        <v>2</v>
      </c>
      <c r="T992" s="3">
        <v>0</v>
      </c>
      <c r="U992" s="3">
        <v>7</v>
      </c>
      <c r="V992" s="3">
        <v>0</v>
      </c>
      <c r="W992" s="3">
        <v>0</v>
      </c>
      <c r="X992" s="3">
        <v>0</v>
      </c>
      <c r="Y992" s="3">
        <v>0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>
        <v>0</v>
      </c>
      <c r="BA992" s="3">
        <v>12</v>
      </c>
      <c r="BB992" s="3">
        <v>373</v>
      </c>
      <c r="BC992" s="3">
        <v>547</v>
      </c>
    </row>
    <row r="993" spans="1:55" s="1" customFormat="1" ht="11.7" x14ac:dyDescent="0.45">
      <c r="A993" s="4">
        <v>992</v>
      </c>
      <c r="B993" s="3">
        <v>538</v>
      </c>
      <c r="C993" s="3" t="s">
        <v>34</v>
      </c>
      <c r="D993" s="5" t="s">
        <v>78</v>
      </c>
      <c r="E993" s="5">
        <f>VLOOKUP(D993,Sheet2!$A$2:$B$154,2,FALSE)</f>
        <v>20067</v>
      </c>
      <c r="F993" s="5" t="str">
        <f>VLOOKUP(E993,Sheet2!$B$2:$C$154,2,FALSE)</f>
        <v>OAXACA DE JUÁREZ</v>
      </c>
      <c r="G993" s="3">
        <v>52</v>
      </c>
      <c r="H993" s="3">
        <v>63</v>
      </c>
      <c r="I993" s="3">
        <v>10</v>
      </c>
      <c r="J993" s="3">
        <v>3</v>
      </c>
      <c r="K993" s="3">
        <v>21</v>
      </c>
      <c r="L993" s="3">
        <v>7</v>
      </c>
      <c r="M993" s="3">
        <v>11</v>
      </c>
      <c r="N993" s="3">
        <v>3</v>
      </c>
      <c r="O993" s="3">
        <v>162</v>
      </c>
      <c r="P993" s="3">
        <v>3</v>
      </c>
      <c r="Q993" s="3">
        <v>0</v>
      </c>
      <c r="R993" s="3">
        <v>5</v>
      </c>
      <c r="S993" s="3">
        <v>3</v>
      </c>
      <c r="T993" s="3">
        <v>0</v>
      </c>
      <c r="U993" s="3">
        <v>6</v>
      </c>
      <c r="V993" s="3">
        <v>0</v>
      </c>
      <c r="W993" s="3">
        <v>0</v>
      </c>
      <c r="X993" s="3">
        <v>0</v>
      </c>
      <c r="Y993" s="3">
        <v>2</v>
      </c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>
        <v>2</v>
      </c>
      <c r="BA993" s="3">
        <v>11</v>
      </c>
      <c r="BB993" s="3">
        <v>364</v>
      </c>
      <c r="BC993" s="3">
        <v>515</v>
      </c>
    </row>
    <row r="994" spans="1:55" s="1" customFormat="1" ht="11.7" x14ac:dyDescent="0.45">
      <c r="A994" s="4">
        <v>993</v>
      </c>
      <c r="B994" s="3">
        <v>538</v>
      </c>
      <c r="C994" s="3" t="s">
        <v>36</v>
      </c>
      <c r="D994" s="5" t="s">
        <v>78</v>
      </c>
      <c r="E994" s="5">
        <f>VLOOKUP(D994,Sheet2!$A$2:$B$154,2,FALSE)</f>
        <v>20067</v>
      </c>
      <c r="F994" s="5" t="str">
        <f>VLOOKUP(E994,Sheet2!$B$2:$C$154,2,FALSE)</f>
        <v>OAXACA DE JUÁREZ</v>
      </c>
      <c r="G994" s="3">
        <v>50</v>
      </c>
      <c r="H994" s="3">
        <v>53</v>
      </c>
      <c r="I994" s="3">
        <v>6</v>
      </c>
      <c r="J994" s="3">
        <v>4</v>
      </c>
      <c r="K994" s="3">
        <v>15</v>
      </c>
      <c r="L994" s="3">
        <v>10</v>
      </c>
      <c r="M994" s="3">
        <v>7</v>
      </c>
      <c r="N994" s="3">
        <v>6</v>
      </c>
      <c r="O994" s="3">
        <v>196</v>
      </c>
      <c r="P994" s="3">
        <v>5</v>
      </c>
      <c r="Q994" s="3">
        <v>1</v>
      </c>
      <c r="R994" s="3">
        <v>7</v>
      </c>
      <c r="S994" s="3">
        <v>3</v>
      </c>
      <c r="T994" s="3">
        <v>0</v>
      </c>
      <c r="U994" s="3">
        <v>12</v>
      </c>
      <c r="V994" s="3">
        <v>0</v>
      </c>
      <c r="W994" s="3">
        <v>0</v>
      </c>
      <c r="X994" s="3">
        <v>0</v>
      </c>
      <c r="Y994" s="3">
        <v>0</v>
      </c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>
        <v>0</v>
      </c>
      <c r="BA994" s="3">
        <v>7</v>
      </c>
      <c r="BB994" s="3">
        <v>382</v>
      </c>
      <c r="BC994" s="3">
        <v>515</v>
      </c>
    </row>
    <row r="995" spans="1:55" s="1" customFormat="1" ht="11.7" x14ac:dyDescent="0.45">
      <c r="A995" s="4">
        <v>994</v>
      </c>
      <c r="B995" s="3">
        <v>539</v>
      </c>
      <c r="C995" s="3" t="s">
        <v>34</v>
      </c>
      <c r="D995" s="5" t="s">
        <v>78</v>
      </c>
      <c r="E995" s="5">
        <f>VLOOKUP(D995,Sheet2!$A$2:$B$154,2,FALSE)</f>
        <v>20067</v>
      </c>
      <c r="F995" s="5" t="str">
        <f>VLOOKUP(E995,Sheet2!$B$2:$C$154,2,FALSE)</f>
        <v>OAXACA DE JUÁREZ</v>
      </c>
      <c r="G995" s="3">
        <v>46</v>
      </c>
      <c r="H995" s="3">
        <v>59</v>
      </c>
      <c r="I995" s="3">
        <v>10</v>
      </c>
      <c r="J995" s="3">
        <v>1</v>
      </c>
      <c r="K995" s="3">
        <v>9</v>
      </c>
      <c r="L995" s="3">
        <v>4</v>
      </c>
      <c r="M995" s="3">
        <v>4</v>
      </c>
      <c r="N995" s="3">
        <v>5</v>
      </c>
      <c r="O995" s="3">
        <v>109</v>
      </c>
      <c r="P995" s="3">
        <v>4</v>
      </c>
      <c r="Q995" s="3">
        <v>5</v>
      </c>
      <c r="R995" s="3">
        <v>8</v>
      </c>
      <c r="S995" s="3">
        <v>4</v>
      </c>
      <c r="T995" s="3">
        <v>0</v>
      </c>
      <c r="U995" s="3">
        <v>4</v>
      </c>
      <c r="V995" s="3">
        <v>0</v>
      </c>
      <c r="W995" s="3">
        <v>0</v>
      </c>
      <c r="X995" s="3">
        <v>0</v>
      </c>
      <c r="Y995" s="3">
        <v>1</v>
      </c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>
        <v>0</v>
      </c>
      <c r="BA995" s="3">
        <v>7</v>
      </c>
      <c r="BB995" s="3">
        <v>280</v>
      </c>
      <c r="BC995" s="3">
        <v>418</v>
      </c>
    </row>
    <row r="996" spans="1:55" s="1" customFormat="1" ht="11.7" x14ac:dyDescent="0.45">
      <c r="A996" s="4">
        <v>995</v>
      </c>
      <c r="B996" s="3">
        <v>539</v>
      </c>
      <c r="C996" s="3" t="s">
        <v>36</v>
      </c>
      <c r="D996" s="5" t="s">
        <v>78</v>
      </c>
      <c r="E996" s="5">
        <f>VLOOKUP(D996,Sheet2!$A$2:$B$154,2,FALSE)</f>
        <v>20067</v>
      </c>
      <c r="F996" s="5" t="str">
        <f>VLOOKUP(E996,Sheet2!$B$2:$C$154,2,FALSE)</f>
        <v>OAXACA DE JUÁREZ</v>
      </c>
      <c r="G996" s="3">
        <v>52</v>
      </c>
      <c r="H996" s="3">
        <v>58</v>
      </c>
      <c r="I996" s="3">
        <v>8</v>
      </c>
      <c r="J996" s="3">
        <v>11</v>
      </c>
      <c r="K996" s="3">
        <v>12</v>
      </c>
      <c r="L996" s="3">
        <v>5</v>
      </c>
      <c r="M996" s="3">
        <v>6</v>
      </c>
      <c r="N996" s="3">
        <v>7</v>
      </c>
      <c r="O996" s="3">
        <v>126</v>
      </c>
      <c r="P996" s="3">
        <v>2</v>
      </c>
      <c r="Q996" s="3">
        <v>4</v>
      </c>
      <c r="R996" s="3">
        <v>3</v>
      </c>
      <c r="S996" s="3">
        <v>1</v>
      </c>
      <c r="T996" s="3">
        <v>0</v>
      </c>
      <c r="U996" s="3">
        <v>3</v>
      </c>
      <c r="V996" s="3">
        <v>0</v>
      </c>
      <c r="W996" s="3">
        <v>0</v>
      </c>
      <c r="X996" s="3">
        <v>0</v>
      </c>
      <c r="Y996" s="3">
        <v>0</v>
      </c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>
        <v>1</v>
      </c>
      <c r="BA996" s="3">
        <v>4</v>
      </c>
      <c r="BB996" s="3">
        <v>303</v>
      </c>
      <c r="BC996" s="3">
        <v>417</v>
      </c>
    </row>
    <row r="997" spans="1:55" s="1" customFormat="1" ht="11.7" x14ac:dyDescent="0.45">
      <c r="A997" s="4">
        <v>996</v>
      </c>
      <c r="B997" s="3">
        <v>540</v>
      </c>
      <c r="C997" s="3" t="s">
        <v>34</v>
      </c>
      <c r="D997" s="5" t="s">
        <v>78</v>
      </c>
      <c r="E997" s="5">
        <f>VLOOKUP(D997,Sheet2!$A$2:$B$154,2,FALSE)</f>
        <v>20067</v>
      </c>
      <c r="F997" s="5" t="str">
        <f>VLOOKUP(E997,Sheet2!$B$2:$C$154,2,FALSE)</f>
        <v>OAXACA DE JUÁREZ</v>
      </c>
      <c r="G997" s="3">
        <v>78</v>
      </c>
      <c r="H997" s="3">
        <v>51</v>
      </c>
      <c r="I997" s="3">
        <v>14</v>
      </c>
      <c r="J997" s="3">
        <v>7</v>
      </c>
      <c r="K997" s="3">
        <v>20</v>
      </c>
      <c r="L997" s="3">
        <v>6</v>
      </c>
      <c r="M997" s="3">
        <v>6</v>
      </c>
      <c r="N997" s="3">
        <v>1</v>
      </c>
      <c r="O997" s="3">
        <v>151</v>
      </c>
      <c r="P997" s="3">
        <v>3</v>
      </c>
      <c r="Q997" s="3">
        <v>0</v>
      </c>
      <c r="R997" s="3">
        <v>7</v>
      </c>
      <c r="S997" s="3">
        <v>0</v>
      </c>
      <c r="T997" s="3">
        <v>0</v>
      </c>
      <c r="U997" s="3">
        <v>8</v>
      </c>
      <c r="V997" s="3">
        <v>0</v>
      </c>
      <c r="W997" s="3">
        <v>0</v>
      </c>
      <c r="X997" s="3">
        <v>0</v>
      </c>
      <c r="Y997" s="3">
        <v>4</v>
      </c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>
        <v>0</v>
      </c>
      <c r="BA997" s="3">
        <v>8</v>
      </c>
      <c r="BB997" s="3">
        <v>364</v>
      </c>
      <c r="BC997" s="3">
        <v>663</v>
      </c>
    </row>
    <row r="998" spans="1:55" s="1" customFormat="1" ht="11.7" x14ac:dyDescent="0.45">
      <c r="A998" s="4">
        <v>997</v>
      </c>
      <c r="B998" s="3">
        <v>540</v>
      </c>
      <c r="C998" s="3" t="s">
        <v>36</v>
      </c>
      <c r="D998" s="5" t="s">
        <v>78</v>
      </c>
      <c r="E998" s="5">
        <f>VLOOKUP(D998,Sheet2!$A$2:$B$154,2,FALSE)</f>
        <v>20067</v>
      </c>
      <c r="F998" s="5" t="str">
        <f>VLOOKUP(E998,Sheet2!$B$2:$C$154,2,FALSE)</f>
        <v>OAXACA DE JUÁREZ</v>
      </c>
      <c r="G998" s="3">
        <v>43</v>
      </c>
      <c r="H998" s="3">
        <v>43</v>
      </c>
      <c r="I998" s="3">
        <v>18</v>
      </c>
      <c r="J998" s="3">
        <v>2</v>
      </c>
      <c r="K998" s="3">
        <v>21</v>
      </c>
      <c r="L998" s="3">
        <v>7</v>
      </c>
      <c r="M998" s="3">
        <v>6</v>
      </c>
      <c r="N998" s="3">
        <v>4</v>
      </c>
      <c r="O998" s="3">
        <v>164</v>
      </c>
      <c r="P998" s="3">
        <v>3</v>
      </c>
      <c r="Q998" s="3">
        <v>4</v>
      </c>
      <c r="R998" s="3">
        <v>8</v>
      </c>
      <c r="S998" s="3">
        <v>4</v>
      </c>
      <c r="T998" s="3">
        <v>0</v>
      </c>
      <c r="U998" s="3">
        <v>9</v>
      </c>
      <c r="V998" s="3">
        <v>0</v>
      </c>
      <c r="W998" s="3">
        <v>0</v>
      </c>
      <c r="X998" s="3">
        <v>0</v>
      </c>
      <c r="Y998" s="3">
        <v>1</v>
      </c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>
        <v>1</v>
      </c>
      <c r="BA998" s="3">
        <v>9</v>
      </c>
      <c r="BB998" s="3">
        <v>347</v>
      </c>
      <c r="BC998" s="3">
        <v>662</v>
      </c>
    </row>
    <row r="999" spans="1:55" s="1" customFormat="1" ht="11.7" x14ac:dyDescent="0.45">
      <c r="A999" s="4">
        <v>998</v>
      </c>
      <c r="B999" s="3">
        <v>540</v>
      </c>
      <c r="C999" s="3" t="s">
        <v>37</v>
      </c>
      <c r="D999" s="5" t="s">
        <v>78</v>
      </c>
      <c r="E999" s="5">
        <f>VLOOKUP(D999,Sheet2!$A$2:$B$154,2,FALSE)</f>
        <v>20067</v>
      </c>
      <c r="F999" s="5" t="str">
        <f>VLOOKUP(E999,Sheet2!$B$2:$C$154,2,FALSE)</f>
        <v>OAXACA DE JUÁREZ</v>
      </c>
      <c r="G999" s="3">
        <v>54</v>
      </c>
      <c r="H999" s="3">
        <v>37</v>
      </c>
      <c r="I999" s="3">
        <v>8</v>
      </c>
      <c r="J999" s="3">
        <v>5</v>
      </c>
      <c r="K999" s="3">
        <v>13</v>
      </c>
      <c r="L999" s="3">
        <v>6</v>
      </c>
      <c r="M999" s="3">
        <v>5</v>
      </c>
      <c r="N999" s="3">
        <v>5</v>
      </c>
      <c r="O999" s="3">
        <v>183</v>
      </c>
      <c r="P999" s="3">
        <v>3</v>
      </c>
      <c r="Q999" s="3">
        <v>1</v>
      </c>
      <c r="R999" s="3">
        <v>5</v>
      </c>
      <c r="S999" s="3">
        <v>3</v>
      </c>
      <c r="T999" s="3">
        <v>0</v>
      </c>
      <c r="U999" s="3">
        <v>18</v>
      </c>
      <c r="V999" s="3">
        <v>0</v>
      </c>
      <c r="W999" s="3">
        <v>0</v>
      </c>
      <c r="X999" s="3">
        <v>0</v>
      </c>
      <c r="Y999" s="3">
        <v>1</v>
      </c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>
        <v>0</v>
      </c>
      <c r="BA999" s="3">
        <v>12</v>
      </c>
      <c r="BB999" s="3">
        <v>359</v>
      </c>
      <c r="BC999" s="3">
        <v>662</v>
      </c>
    </row>
    <row r="1000" spans="1:55" s="1" customFormat="1" ht="11.7" x14ac:dyDescent="0.45">
      <c r="A1000" s="4">
        <v>999</v>
      </c>
      <c r="B1000" s="3">
        <v>541</v>
      </c>
      <c r="C1000" s="3" t="s">
        <v>34</v>
      </c>
      <c r="D1000" s="5" t="s">
        <v>78</v>
      </c>
      <c r="E1000" s="5">
        <f>VLOOKUP(D1000,Sheet2!$A$2:$B$154,2,FALSE)</f>
        <v>20067</v>
      </c>
      <c r="F1000" s="5" t="str">
        <f>VLOOKUP(E1000,Sheet2!$B$2:$C$154,2,FALSE)</f>
        <v>OAXACA DE JUÁREZ</v>
      </c>
      <c r="G1000" s="3">
        <v>60</v>
      </c>
      <c r="H1000" s="3">
        <v>28</v>
      </c>
      <c r="I1000" s="3">
        <v>13</v>
      </c>
      <c r="J1000" s="3">
        <v>5</v>
      </c>
      <c r="K1000" s="3">
        <v>19</v>
      </c>
      <c r="L1000" s="3">
        <v>10</v>
      </c>
      <c r="M1000" s="3">
        <v>7</v>
      </c>
      <c r="N1000" s="3">
        <v>3</v>
      </c>
      <c r="O1000" s="3">
        <v>182</v>
      </c>
      <c r="P1000" s="3">
        <v>5</v>
      </c>
      <c r="Q1000" s="3">
        <v>8</v>
      </c>
      <c r="R1000" s="3">
        <v>9</v>
      </c>
      <c r="S1000" s="3">
        <v>2</v>
      </c>
      <c r="T1000" s="3">
        <v>0</v>
      </c>
      <c r="U1000" s="3">
        <v>6</v>
      </c>
      <c r="V1000" s="3">
        <v>0</v>
      </c>
      <c r="W1000" s="3">
        <v>0</v>
      </c>
      <c r="X1000" s="3">
        <v>0</v>
      </c>
      <c r="Y1000" s="3">
        <v>0</v>
      </c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>
        <v>0</v>
      </c>
      <c r="BA1000" s="3">
        <v>7</v>
      </c>
      <c r="BB1000" s="3">
        <v>364</v>
      </c>
      <c r="BC1000" s="3">
        <v>587</v>
      </c>
    </row>
    <row r="1001" spans="1:55" s="1" customFormat="1" ht="11.7" x14ac:dyDescent="0.45">
      <c r="A1001" s="4">
        <v>1000</v>
      </c>
      <c r="B1001" s="3">
        <v>541</v>
      </c>
      <c r="C1001" s="3" t="s">
        <v>36</v>
      </c>
      <c r="D1001" s="5" t="s">
        <v>78</v>
      </c>
      <c r="E1001" s="5">
        <f>VLOOKUP(D1001,Sheet2!$A$2:$B$154,2,FALSE)</f>
        <v>20067</v>
      </c>
      <c r="F1001" s="5" t="str">
        <f>VLOOKUP(E1001,Sheet2!$B$2:$C$154,2,FALSE)</f>
        <v>OAXACA DE JUÁREZ</v>
      </c>
      <c r="G1001" s="3">
        <v>51</v>
      </c>
      <c r="H1001" s="3">
        <v>21</v>
      </c>
      <c r="I1001" s="3">
        <v>19</v>
      </c>
      <c r="J1001" s="3">
        <v>6</v>
      </c>
      <c r="K1001" s="3">
        <v>17</v>
      </c>
      <c r="L1001" s="3">
        <v>15</v>
      </c>
      <c r="M1001" s="3">
        <v>2</v>
      </c>
      <c r="N1001" s="3">
        <v>5</v>
      </c>
      <c r="O1001" s="3">
        <v>200</v>
      </c>
      <c r="P1001" s="3">
        <v>8</v>
      </c>
      <c r="Q1001" s="3">
        <v>1</v>
      </c>
      <c r="R1001" s="3">
        <v>10</v>
      </c>
      <c r="S1001" s="3">
        <v>2</v>
      </c>
      <c r="T1001" s="3">
        <v>0</v>
      </c>
      <c r="U1001" s="3">
        <v>8</v>
      </c>
      <c r="V1001" s="3">
        <v>0</v>
      </c>
      <c r="W1001" s="3">
        <v>0</v>
      </c>
      <c r="X1001" s="3">
        <v>0</v>
      </c>
      <c r="Y1001" s="3">
        <v>1</v>
      </c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>
        <v>0</v>
      </c>
      <c r="BA1001" s="3">
        <v>9</v>
      </c>
      <c r="BB1001" s="3">
        <v>375</v>
      </c>
      <c r="BC1001" s="3">
        <v>587</v>
      </c>
    </row>
    <row r="1002" spans="1:55" s="1" customFormat="1" ht="11.7" x14ac:dyDescent="0.45">
      <c r="A1002" s="4">
        <v>1001</v>
      </c>
      <c r="B1002" s="3">
        <v>541</v>
      </c>
      <c r="C1002" s="3" t="s">
        <v>37</v>
      </c>
      <c r="D1002" s="5" t="s">
        <v>78</v>
      </c>
      <c r="E1002" s="5">
        <f>VLOOKUP(D1002,Sheet2!$A$2:$B$154,2,FALSE)</f>
        <v>20067</v>
      </c>
      <c r="F1002" s="5" t="str">
        <f>VLOOKUP(E1002,Sheet2!$B$2:$C$154,2,FALSE)</f>
        <v>OAXACA DE JUÁREZ</v>
      </c>
      <c r="G1002" s="3">
        <v>61</v>
      </c>
      <c r="H1002" s="3">
        <v>30</v>
      </c>
      <c r="I1002" s="3">
        <v>11</v>
      </c>
      <c r="J1002" s="3">
        <v>13</v>
      </c>
      <c r="K1002" s="3">
        <v>2</v>
      </c>
      <c r="L1002" s="3">
        <v>5</v>
      </c>
      <c r="M1002" s="3">
        <v>5</v>
      </c>
      <c r="N1002" s="3">
        <v>5</v>
      </c>
      <c r="O1002" s="3">
        <v>179</v>
      </c>
      <c r="P1002" s="3">
        <v>3</v>
      </c>
      <c r="Q1002" s="3">
        <v>3</v>
      </c>
      <c r="R1002" s="3">
        <v>6</v>
      </c>
      <c r="S1002" s="3">
        <v>3</v>
      </c>
      <c r="T1002" s="3">
        <v>0</v>
      </c>
      <c r="U1002" s="3">
        <v>4</v>
      </c>
      <c r="V1002" s="3">
        <v>0</v>
      </c>
      <c r="W1002" s="3">
        <v>0</v>
      </c>
      <c r="X1002" s="3">
        <v>0</v>
      </c>
      <c r="Y1002" s="3">
        <v>2</v>
      </c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>
        <v>0</v>
      </c>
      <c r="BA1002" s="3">
        <v>4</v>
      </c>
      <c r="BB1002" s="3">
        <v>336</v>
      </c>
      <c r="BC1002" s="3">
        <v>587</v>
      </c>
    </row>
    <row r="1003" spans="1:55" s="1" customFormat="1" ht="11.7" x14ac:dyDescent="0.45">
      <c r="A1003" s="4">
        <v>1002</v>
      </c>
      <c r="B1003" s="3">
        <v>541</v>
      </c>
      <c r="C1003" s="3" t="s">
        <v>44</v>
      </c>
      <c r="D1003" s="5" t="s">
        <v>78</v>
      </c>
      <c r="E1003" s="5">
        <f>VLOOKUP(D1003,Sheet2!$A$2:$B$154,2,FALSE)</f>
        <v>20067</v>
      </c>
      <c r="F1003" s="5" t="str">
        <f>VLOOKUP(E1003,Sheet2!$B$2:$C$154,2,FALSE)</f>
        <v>OAXACA DE JUÁREZ</v>
      </c>
      <c r="G1003" s="3">
        <v>57</v>
      </c>
      <c r="H1003" s="3">
        <v>37</v>
      </c>
      <c r="I1003" s="3">
        <v>16</v>
      </c>
      <c r="J1003" s="3">
        <v>4</v>
      </c>
      <c r="K1003" s="3">
        <v>20</v>
      </c>
      <c r="L1003" s="3">
        <v>6</v>
      </c>
      <c r="M1003" s="3">
        <v>3</v>
      </c>
      <c r="N1003" s="3">
        <v>3</v>
      </c>
      <c r="O1003" s="3">
        <v>184</v>
      </c>
      <c r="P1003" s="3">
        <v>3</v>
      </c>
      <c r="Q1003" s="3">
        <v>5</v>
      </c>
      <c r="R1003" s="3">
        <v>7</v>
      </c>
      <c r="S1003" s="3">
        <v>4</v>
      </c>
      <c r="T1003" s="3">
        <v>0</v>
      </c>
      <c r="U1003" s="3">
        <v>5</v>
      </c>
      <c r="V1003" s="3">
        <v>0</v>
      </c>
      <c r="W1003" s="3">
        <v>0</v>
      </c>
      <c r="X1003" s="3">
        <v>0</v>
      </c>
      <c r="Y1003" s="3">
        <v>1</v>
      </c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>
        <v>0</v>
      </c>
      <c r="BA1003" s="3">
        <v>11</v>
      </c>
      <c r="BB1003" s="3">
        <v>366</v>
      </c>
      <c r="BC1003" s="3">
        <v>587</v>
      </c>
    </row>
    <row r="1004" spans="1:55" s="1" customFormat="1" ht="11.7" x14ac:dyDescent="0.45">
      <c r="A1004" s="4">
        <v>1003</v>
      </c>
      <c r="B1004" s="3">
        <v>542</v>
      </c>
      <c r="C1004" s="3" t="s">
        <v>34</v>
      </c>
      <c r="D1004" s="5" t="s">
        <v>78</v>
      </c>
      <c r="E1004" s="5">
        <f>VLOOKUP(D1004,Sheet2!$A$2:$B$154,2,FALSE)</f>
        <v>20067</v>
      </c>
      <c r="F1004" s="5" t="str">
        <f>VLOOKUP(E1004,Sheet2!$B$2:$C$154,2,FALSE)</f>
        <v>OAXACA DE JUÁREZ</v>
      </c>
      <c r="G1004" s="3">
        <v>59</v>
      </c>
      <c r="H1004" s="3">
        <v>46</v>
      </c>
      <c r="I1004" s="3">
        <v>17</v>
      </c>
      <c r="J1004" s="3">
        <v>5</v>
      </c>
      <c r="K1004" s="3">
        <v>15</v>
      </c>
      <c r="L1004" s="3">
        <v>18</v>
      </c>
      <c r="M1004" s="3">
        <v>8</v>
      </c>
      <c r="N1004" s="3">
        <v>2</v>
      </c>
      <c r="O1004" s="3">
        <v>161</v>
      </c>
      <c r="P1004" s="3">
        <v>12</v>
      </c>
      <c r="Q1004" s="3">
        <v>7</v>
      </c>
      <c r="R1004" s="3">
        <v>11</v>
      </c>
      <c r="S1004" s="3">
        <v>2</v>
      </c>
      <c r="T1004" s="3">
        <v>0</v>
      </c>
      <c r="U1004" s="3">
        <v>11</v>
      </c>
      <c r="V1004" s="3">
        <v>0</v>
      </c>
      <c r="W1004" s="3">
        <v>0</v>
      </c>
      <c r="X1004" s="3">
        <v>0</v>
      </c>
      <c r="Y1004" s="3">
        <v>1</v>
      </c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>
        <v>0</v>
      </c>
      <c r="BA1004" s="3">
        <v>10</v>
      </c>
      <c r="BB1004" s="3">
        <v>385</v>
      </c>
      <c r="BC1004" s="3">
        <v>617</v>
      </c>
    </row>
    <row r="1005" spans="1:55" s="1" customFormat="1" ht="11.7" x14ac:dyDescent="0.45">
      <c r="A1005" s="4">
        <v>1004</v>
      </c>
      <c r="B1005" s="3">
        <v>542</v>
      </c>
      <c r="C1005" s="3" t="s">
        <v>36</v>
      </c>
      <c r="D1005" s="5" t="s">
        <v>78</v>
      </c>
      <c r="E1005" s="5">
        <f>VLOOKUP(D1005,Sheet2!$A$2:$B$154,2,FALSE)</f>
        <v>20067</v>
      </c>
      <c r="F1005" s="5" t="str">
        <f>VLOOKUP(E1005,Sheet2!$B$2:$C$154,2,FALSE)</f>
        <v>OAXACA DE JUÁREZ</v>
      </c>
      <c r="G1005" s="3">
        <v>48</v>
      </c>
      <c r="H1005" s="3">
        <v>46</v>
      </c>
      <c r="I1005" s="3">
        <v>19</v>
      </c>
      <c r="J1005" s="3">
        <v>6</v>
      </c>
      <c r="K1005" s="3">
        <v>13</v>
      </c>
      <c r="L1005" s="3">
        <v>2</v>
      </c>
      <c r="M1005" s="3">
        <v>5</v>
      </c>
      <c r="N1005" s="3">
        <v>5</v>
      </c>
      <c r="O1005" s="3">
        <v>215</v>
      </c>
      <c r="P1005" s="3">
        <v>5</v>
      </c>
      <c r="Q1005" s="3">
        <v>5</v>
      </c>
      <c r="R1005" s="3">
        <v>5</v>
      </c>
      <c r="S1005" s="3">
        <v>2</v>
      </c>
      <c r="T1005" s="3">
        <v>0</v>
      </c>
      <c r="U1005" s="3">
        <v>8</v>
      </c>
      <c r="V1005" s="3">
        <v>0</v>
      </c>
      <c r="W1005" s="3">
        <v>0</v>
      </c>
      <c r="X1005" s="3">
        <v>0</v>
      </c>
      <c r="Y1005" s="3">
        <v>1</v>
      </c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>
        <v>2</v>
      </c>
      <c r="BA1005" s="3">
        <v>11</v>
      </c>
      <c r="BB1005" s="3">
        <v>398</v>
      </c>
      <c r="BC1005" s="3">
        <v>617</v>
      </c>
    </row>
    <row r="1006" spans="1:55" s="1" customFormat="1" ht="11.7" x14ac:dyDescent="0.45">
      <c r="A1006" s="4">
        <v>1005</v>
      </c>
      <c r="B1006" s="3">
        <v>543</v>
      </c>
      <c r="C1006" s="3" t="s">
        <v>34</v>
      </c>
      <c r="D1006" s="5" t="s">
        <v>78</v>
      </c>
      <c r="E1006" s="5">
        <f>VLOOKUP(D1006,Sheet2!$A$2:$B$154,2,FALSE)</f>
        <v>20067</v>
      </c>
      <c r="F1006" s="5" t="str">
        <f>VLOOKUP(E1006,Sheet2!$B$2:$C$154,2,FALSE)</f>
        <v>OAXACA DE JUÁREZ</v>
      </c>
      <c r="G1006" s="3">
        <v>65</v>
      </c>
      <c r="H1006" s="3">
        <v>61</v>
      </c>
      <c r="I1006" s="3">
        <v>15</v>
      </c>
      <c r="J1006" s="3">
        <v>7</v>
      </c>
      <c r="K1006" s="3">
        <v>10</v>
      </c>
      <c r="L1006" s="3">
        <v>11</v>
      </c>
      <c r="M1006" s="3">
        <v>3</v>
      </c>
      <c r="N1006" s="3">
        <v>5</v>
      </c>
      <c r="O1006" s="3">
        <v>175</v>
      </c>
      <c r="P1006" s="3">
        <v>9</v>
      </c>
      <c r="Q1006" s="3">
        <v>1</v>
      </c>
      <c r="R1006" s="3">
        <v>14</v>
      </c>
      <c r="S1006" s="3">
        <v>2</v>
      </c>
      <c r="T1006" s="3">
        <v>0</v>
      </c>
      <c r="U1006" s="3">
        <v>8</v>
      </c>
      <c r="V1006" s="3">
        <v>0</v>
      </c>
      <c r="W1006" s="3">
        <v>0</v>
      </c>
      <c r="X1006" s="3">
        <v>0</v>
      </c>
      <c r="Y1006" s="3">
        <v>2</v>
      </c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>
        <v>0</v>
      </c>
      <c r="BA1006" s="3">
        <v>6</v>
      </c>
      <c r="BB1006" s="3">
        <v>394</v>
      </c>
      <c r="BC1006" s="3">
        <v>567</v>
      </c>
    </row>
    <row r="1007" spans="1:55" s="1" customFormat="1" ht="11.7" x14ac:dyDescent="0.45">
      <c r="A1007" s="4">
        <v>1006</v>
      </c>
      <c r="B1007" s="3">
        <v>543</v>
      </c>
      <c r="C1007" s="3" t="s">
        <v>36</v>
      </c>
      <c r="D1007" s="5" t="s">
        <v>78</v>
      </c>
      <c r="E1007" s="5">
        <f>VLOOKUP(D1007,Sheet2!$A$2:$B$154,2,FALSE)</f>
        <v>20067</v>
      </c>
      <c r="F1007" s="5" t="str">
        <f>VLOOKUP(E1007,Sheet2!$B$2:$C$154,2,FALSE)</f>
        <v>OAXACA DE JUÁREZ</v>
      </c>
      <c r="G1007" s="3">
        <v>70</v>
      </c>
      <c r="H1007" s="3">
        <v>55</v>
      </c>
      <c r="I1007" s="3">
        <v>10</v>
      </c>
      <c r="J1007" s="3">
        <v>4</v>
      </c>
      <c r="K1007" s="3">
        <v>13</v>
      </c>
      <c r="L1007" s="3">
        <v>10</v>
      </c>
      <c r="M1007" s="3">
        <v>3</v>
      </c>
      <c r="N1007" s="3">
        <v>6</v>
      </c>
      <c r="O1007" s="3">
        <v>181</v>
      </c>
      <c r="P1007" s="3">
        <v>6</v>
      </c>
      <c r="Q1007" s="3">
        <v>4</v>
      </c>
      <c r="R1007" s="3">
        <v>11</v>
      </c>
      <c r="S1007" s="3">
        <v>3</v>
      </c>
      <c r="T1007" s="3">
        <v>0</v>
      </c>
      <c r="U1007" s="3">
        <v>7</v>
      </c>
      <c r="V1007" s="3">
        <v>0</v>
      </c>
      <c r="W1007" s="3">
        <v>0</v>
      </c>
      <c r="X1007" s="3">
        <v>0</v>
      </c>
      <c r="Y1007" s="3">
        <v>3</v>
      </c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>
        <v>1</v>
      </c>
      <c r="BA1007" s="3">
        <v>7</v>
      </c>
      <c r="BB1007" s="3">
        <v>394</v>
      </c>
      <c r="BC1007" s="3">
        <v>567</v>
      </c>
    </row>
    <row r="1008" spans="1:55" s="1" customFormat="1" ht="11.7" x14ac:dyDescent="0.45">
      <c r="A1008" s="4">
        <v>1007</v>
      </c>
      <c r="B1008" s="3">
        <v>543</v>
      </c>
      <c r="C1008" s="3" t="s">
        <v>37</v>
      </c>
      <c r="D1008" s="5" t="s">
        <v>78</v>
      </c>
      <c r="E1008" s="5">
        <f>VLOOKUP(D1008,Sheet2!$A$2:$B$154,2,FALSE)</f>
        <v>20067</v>
      </c>
      <c r="F1008" s="5" t="str">
        <f>VLOOKUP(E1008,Sheet2!$B$2:$C$154,2,FALSE)</f>
        <v>OAXACA DE JUÁREZ</v>
      </c>
      <c r="G1008" s="3">
        <v>62</v>
      </c>
      <c r="H1008" s="3">
        <v>52</v>
      </c>
      <c r="I1008" s="3">
        <v>12</v>
      </c>
      <c r="J1008" s="3">
        <v>5</v>
      </c>
      <c r="K1008" s="3">
        <v>10</v>
      </c>
      <c r="L1008" s="3">
        <v>10</v>
      </c>
      <c r="M1008" s="3">
        <v>5</v>
      </c>
      <c r="N1008" s="3">
        <v>4</v>
      </c>
      <c r="O1008" s="3">
        <v>175</v>
      </c>
      <c r="P1008" s="3">
        <v>4</v>
      </c>
      <c r="Q1008" s="3">
        <v>6</v>
      </c>
      <c r="R1008" s="3">
        <v>10</v>
      </c>
      <c r="S1008" s="3">
        <v>6</v>
      </c>
      <c r="T1008" s="3">
        <v>0</v>
      </c>
      <c r="U1008" s="3">
        <v>6</v>
      </c>
      <c r="V1008" s="3">
        <v>0</v>
      </c>
      <c r="W1008" s="3">
        <v>0</v>
      </c>
      <c r="X1008" s="3">
        <v>0</v>
      </c>
      <c r="Y1008" s="3">
        <v>1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>
        <v>0</v>
      </c>
      <c r="BA1008" s="3">
        <v>6</v>
      </c>
      <c r="BB1008" s="3">
        <v>374</v>
      </c>
      <c r="BC1008" s="3">
        <v>566</v>
      </c>
    </row>
    <row r="1009" spans="1:55" s="1" customFormat="1" ht="11.7" x14ac:dyDescent="0.45">
      <c r="A1009" s="4">
        <v>1008</v>
      </c>
      <c r="B1009" s="3">
        <v>543</v>
      </c>
      <c r="C1009" s="3" t="s">
        <v>44</v>
      </c>
      <c r="D1009" s="5" t="s">
        <v>78</v>
      </c>
      <c r="E1009" s="5">
        <f>VLOOKUP(D1009,Sheet2!$A$2:$B$154,2,FALSE)</f>
        <v>20067</v>
      </c>
      <c r="F1009" s="5" t="str">
        <f>VLOOKUP(E1009,Sheet2!$B$2:$C$154,2,FALSE)</f>
        <v>OAXACA DE JUÁREZ</v>
      </c>
      <c r="G1009" s="3">
        <v>58</v>
      </c>
      <c r="H1009" s="3">
        <v>54</v>
      </c>
      <c r="I1009" s="3">
        <v>10</v>
      </c>
      <c r="J1009" s="3">
        <v>11</v>
      </c>
      <c r="K1009" s="3">
        <v>18</v>
      </c>
      <c r="L1009" s="3">
        <v>8</v>
      </c>
      <c r="M1009" s="3">
        <v>6</v>
      </c>
      <c r="N1009" s="3">
        <v>6</v>
      </c>
      <c r="O1009" s="3">
        <v>186</v>
      </c>
      <c r="P1009" s="3">
        <v>10</v>
      </c>
      <c r="Q1009" s="3">
        <v>2</v>
      </c>
      <c r="R1009" s="3">
        <v>12</v>
      </c>
      <c r="S1009" s="3">
        <v>1</v>
      </c>
      <c r="T1009" s="3">
        <v>0</v>
      </c>
      <c r="U1009" s="3">
        <v>3</v>
      </c>
      <c r="V1009" s="3">
        <v>0</v>
      </c>
      <c r="W1009" s="3">
        <v>0</v>
      </c>
      <c r="X1009" s="3">
        <v>0</v>
      </c>
      <c r="Y1009" s="3">
        <v>0</v>
      </c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>
        <v>0</v>
      </c>
      <c r="BA1009" s="3">
        <v>12</v>
      </c>
      <c r="BB1009" s="3">
        <v>397</v>
      </c>
      <c r="BC1009" s="3">
        <v>566</v>
      </c>
    </row>
    <row r="1010" spans="1:55" s="1" customFormat="1" ht="11.7" x14ac:dyDescent="0.45">
      <c r="A1010" s="4">
        <v>1009</v>
      </c>
      <c r="B1010" s="3">
        <v>543</v>
      </c>
      <c r="C1010" s="3" t="s">
        <v>39</v>
      </c>
      <c r="D1010" s="5" t="s">
        <v>78</v>
      </c>
      <c r="E1010" s="5">
        <f>VLOOKUP(D1010,Sheet2!$A$2:$B$154,2,FALSE)</f>
        <v>20067</v>
      </c>
      <c r="F1010" s="5" t="str">
        <f>VLOOKUP(E1010,Sheet2!$B$2:$C$154,2,FALSE)</f>
        <v>OAXACA DE JUÁREZ</v>
      </c>
      <c r="G1010" s="3">
        <v>60</v>
      </c>
      <c r="H1010" s="3">
        <v>42</v>
      </c>
      <c r="I1010" s="3">
        <v>14</v>
      </c>
      <c r="J1010" s="3">
        <v>8</v>
      </c>
      <c r="K1010" s="3">
        <v>19</v>
      </c>
      <c r="L1010" s="3">
        <v>7</v>
      </c>
      <c r="M1010" s="3">
        <v>4</v>
      </c>
      <c r="N1010" s="3">
        <v>2</v>
      </c>
      <c r="O1010" s="3">
        <v>177</v>
      </c>
      <c r="P1010" s="3">
        <v>6</v>
      </c>
      <c r="Q1010" s="3">
        <v>4</v>
      </c>
      <c r="R1010" s="3">
        <v>6</v>
      </c>
      <c r="S1010" s="3">
        <v>2</v>
      </c>
      <c r="T1010" s="3">
        <v>0</v>
      </c>
      <c r="U1010" s="3">
        <v>6</v>
      </c>
      <c r="V1010" s="3">
        <v>0</v>
      </c>
      <c r="W1010" s="3">
        <v>0</v>
      </c>
      <c r="X1010" s="3">
        <v>0</v>
      </c>
      <c r="Y1010" s="3">
        <v>1</v>
      </c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>
        <v>0</v>
      </c>
      <c r="BA1010" s="3">
        <v>10</v>
      </c>
      <c r="BB1010" s="3">
        <v>368</v>
      </c>
      <c r="BC1010" s="3">
        <v>576</v>
      </c>
    </row>
    <row r="1011" spans="1:55" s="1" customFormat="1" ht="11.7" x14ac:dyDescent="0.45">
      <c r="A1011" s="4">
        <v>1010</v>
      </c>
      <c r="B1011" s="3">
        <v>543</v>
      </c>
      <c r="C1011" s="3" t="s">
        <v>51</v>
      </c>
      <c r="D1011" s="5" t="s">
        <v>78</v>
      </c>
      <c r="E1011" s="5">
        <f>VLOOKUP(D1011,Sheet2!$A$2:$B$154,2,FALSE)</f>
        <v>20067</v>
      </c>
      <c r="F1011" s="5" t="str">
        <f>VLOOKUP(E1011,Sheet2!$B$2:$C$154,2,FALSE)</f>
        <v>OAXACA DE JUÁREZ</v>
      </c>
      <c r="G1011" s="3">
        <v>50</v>
      </c>
      <c r="H1011" s="3">
        <v>31</v>
      </c>
      <c r="I1011" s="3">
        <v>5</v>
      </c>
      <c r="J1011" s="3">
        <v>5</v>
      </c>
      <c r="K1011" s="3">
        <v>21</v>
      </c>
      <c r="L1011" s="3">
        <v>18</v>
      </c>
      <c r="M1011" s="3">
        <v>5</v>
      </c>
      <c r="N1011" s="3">
        <v>2</v>
      </c>
      <c r="O1011" s="3">
        <v>178</v>
      </c>
      <c r="P1011" s="3">
        <v>1</v>
      </c>
      <c r="Q1011" s="3">
        <v>2</v>
      </c>
      <c r="R1011" s="3">
        <v>13</v>
      </c>
      <c r="S1011" s="3">
        <v>3</v>
      </c>
      <c r="T1011" s="3">
        <v>0</v>
      </c>
      <c r="U1011" s="3">
        <v>5</v>
      </c>
      <c r="V1011" s="3">
        <v>0</v>
      </c>
      <c r="W1011" s="3">
        <v>0</v>
      </c>
      <c r="X1011" s="3">
        <v>0</v>
      </c>
      <c r="Y1011" s="3">
        <v>0</v>
      </c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>
        <v>0</v>
      </c>
      <c r="BA1011" s="3">
        <v>10</v>
      </c>
      <c r="BB1011" s="3">
        <v>349</v>
      </c>
      <c r="BC1011" s="3">
        <v>576</v>
      </c>
    </row>
    <row r="1012" spans="1:55" s="1" customFormat="1" ht="11.7" x14ac:dyDescent="0.45">
      <c r="A1012" s="4">
        <v>1011</v>
      </c>
      <c r="B1012" s="3">
        <v>543</v>
      </c>
      <c r="C1012" s="3" t="s">
        <v>62</v>
      </c>
      <c r="D1012" s="5" t="s">
        <v>78</v>
      </c>
      <c r="E1012" s="5">
        <f>VLOOKUP(D1012,Sheet2!$A$2:$B$154,2,FALSE)</f>
        <v>20067</v>
      </c>
      <c r="F1012" s="5" t="str">
        <f>VLOOKUP(E1012,Sheet2!$B$2:$C$154,2,FALSE)</f>
        <v>OAXACA DE JUÁREZ</v>
      </c>
      <c r="G1012" s="3">
        <v>45</v>
      </c>
      <c r="H1012" s="3">
        <v>28</v>
      </c>
      <c r="I1012" s="3">
        <v>11</v>
      </c>
      <c r="J1012" s="3">
        <v>4</v>
      </c>
      <c r="K1012" s="3">
        <v>23</v>
      </c>
      <c r="L1012" s="3">
        <v>5</v>
      </c>
      <c r="M1012" s="3">
        <v>7</v>
      </c>
      <c r="N1012" s="3">
        <v>5</v>
      </c>
      <c r="O1012" s="3">
        <v>183</v>
      </c>
      <c r="P1012" s="3">
        <v>10</v>
      </c>
      <c r="Q1012" s="3">
        <v>3</v>
      </c>
      <c r="R1012" s="3">
        <v>6</v>
      </c>
      <c r="S1012" s="3">
        <v>0</v>
      </c>
      <c r="T1012" s="3">
        <v>0</v>
      </c>
      <c r="U1012" s="3">
        <v>8</v>
      </c>
      <c r="V1012" s="3">
        <v>0</v>
      </c>
      <c r="W1012" s="3">
        <v>0</v>
      </c>
      <c r="X1012" s="3">
        <v>0</v>
      </c>
      <c r="Y1012" s="3">
        <v>2</v>
      </c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>
        <v>0</v>
      </c>
      <c r="BA1012" s="3">
        <v>6</v>
      </c>
      <c r="BB1012" s="3">
        <v>346</v>
      </c>
      <c r="BC1012" s="3">
        <v>575</v>
      </c>
    </row>
    <row r="1013" spans="1:55" s="1" customFormat="1" ht="11.7" x14ac:dyDescent="0.45">
      <c r="A1013" s="4">
        <v>1012</v>
      </c>
      <c r="B1013" s="3">
        <v>543</v>
      </c>
      <c r="C1013" s="3" t="s">
        <v>89</v>
      </c>
      <c r="D1013" s="5" t="s">
        <v>78</v>
      </c>
      <c r="E1013" s="5">
        <f>VLOOKUP(D1013,Sheet2!$A$2:$B$154,2,FALSE)</f>
        <v>20067</v>
      </c>
      <c r="F1013" s="5" t="str">
        <f>VLOOKUP(E1013,Sheet2!$B$2:$C$154,2,FALSE)</f>
        <v>OAXACA DE JUÁREZ</v>
      </c>
      <c r="G1013" s="3">
        <v>53</v>
      </c>
      <c r="H1013" s="3">
        <v>45</v>
      </c>
      <c r="I1013" s="3">
        <v>11</v>
      </c>
      <c r="J1013" s="3">
        <v>8</v>
      </c>
      <c r="K1013" s="3">
        <v>14</v>
      </c>
      <c r="L1013" s="3">
        <v>4</v>
      </c>
      <c r="M1013" s="3">
        <v>4</v>
      </c>
      <c r="N1013" s="3">
        <v>3</v>
      </c>
      <c r="O1013" s="3">
        <v>168</v>
      </c>
      <c r="P1013" s="3">
        <v>6</v>
      </c>
      <c r="Q1013" s="3">
        <v>3</v>
      </c>
      <c r="R1013" s="3">
        <v>7</v>
      </c>
      <c r="S1013" s="3">
        <v>4</v>
      </c>
      <c r="T1013" s="3">
        <v>0</v>
      </c>
      <c r="U1013" s="3">
        <v>9</v>
      </c>
      <c r="V1013" s="3">
        <v>0</v>
      </c>
      <c r="W1013" s="3">
        <v>0</v>
      </c>
      <c r="X1013" s="3">
        <v>0</v>
      </c>
      <c r="Y1013" s="3">
        <v>0</v>
      </c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>
        <v>0</v>
      </c>
      <c r="BA1013" s="3">
        <v>4</v>
      </c>
      <c r="BB1013" s="3">
        <v>343</v>
      </c>
      <c r="BC1013" s="3">
        <v>575</v>
      </c>
    </row>
    <row r="1014" spans="1:55" s="1" customFormat="1" ht="11.7" x14ac:dyDescent="0.45">
      <c r="A1014" s="4">
        <v>1013</v>
      </c>
      <c r="B1014" s="3">
        <v>544</v>
      </c>
      <c r="C1014" s="3" t="s">
        <v>34</v>
      </c>
      <c r="D1014" s="5" t="s">
        <v>78</v>
      </c>
      <c r="E1014" s="5">
        <f>VLOOKUP(D1014,Sheet2!$A$2:$B$154,2,FALSE)</f>
        <v>20067</v>
      </c>
      <c r="F1014" s="5" t="str">
        <f>VLOOKUP(E1014,Sheet2!$B$2:$C$154,2,FALSE)</f>
        <v>OAXACA DE JUÁREZ</v>
      </c>
      <c r="G1014" s="3">
        <v>72</v>
      </c>
      <c r="H1014" s="3">
        <v>46</v>
      </c>
      <c r="I1014" s="3">
        <v>16</v>
      </c>
      <c r="J1014" s="3">
        <v>9</v>
      </c>
      <c r="K1014" s="3">
        <v>17</v>
      </c>
      <c r="L1014" s="3">
        <v>6</v>
      </c>
      <c r="M1014" s="3">
        <v>13</v>
      </c>
      <c r="N1014" s="3">
        <v>6</v>
      </c>
      <c r="O1014" s="3">
        <v>162</v>
      </c>
      <c r="P1014" s="3">
        <v>8</v>
      </c>
      <c r="Q1014" s="3">
        <v>3</v>
      </c>
      <c r="R1014" s="3">
        <v>9</v>
      </c>
      <c r="S1014" s="3">
        <v>5</v>
      </c>
      <c r="T1014" s="3">
        <v>0</v>
      </c>
      <c r="U1014" s="3">
        <v>6</v>
      </c>
      <c r="V1014" s="3">
        <v>0</v>
      </c>
      <c r="W1014" s="3">
        <v>0</v>
      </c>
      <c r="X1014" s="3">
        <v>0</v>
      </c>
      <c r="Y1014" s="3">
        <v>2</v>
      </c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>
        <v>0</v>
      </c>
      <c r="BA1014" s="3">
        <v>10</v>
      </c>
      <c r="BB1014" s="3">
        <v>390</v>
      </c>
      <c r="BC1014" s="3">
        <v>572</v>
      </c>
    </row>
    <row r="1015" spans="1:55" s="1" customFormat="1" ht="11.7" x14ac:dyDescent="0.45">
      <c r="A1015" s="4">
        <v>1014</v>
      </c>
      <c r="B1015" s="3">
        <v>544</v>
      </c>
      <c r="C1015" s="3" t="s">
        <v>36</v>
      </c>
      <c r="D1015" s="5" t="s">
        <v>78</v>
      </c>
      <c r="E1015" s="5">
        <f>VLOOKUP(D1015,Sheet2!$A$2:$B$154,2,FALSE)</f>
        <v>20067</v>
      </c>
      <c r="F1015" s="5" t="str">
        <f>VLOOKUP(E1015,Sheet2!$B$2:$C$154,2,FALSE)</f>
        <v>OAXACA DE JUÁREZ</v>
      </c>
      <c r="G1015" s="3">
        <v>69</v>
      </c>
      <c r="H1015" s="3">
        <v>44</v>
      </c>
      <c r="I1015" s="3">
        <v>7</v>
      </c>
      <c r="J1015" s="3">
        <v>9</v>
      </c>
      <c r="K1015" s="3">
        <v>8</v>
      </c>
      <c r="L1015" s="3">
        <v>8</v>
      </c>
      <c r="M1015" s="3">
        <v>8</v>
      </c>
      <c r="N1015" s="3">
        <v>5</v>
      </c>
      <c r="O1015" s="3">
        <v>180</v>
      </c>
      <c r="P1015" s="3">
        <v>4</v>
      </c>
      <c r="Q1015" s="3">
        <v>7</v>
      </c>
      <c r="R1015" s="3">
        <v>11</v>
      </c>
      <c r="S1015" s="3">
        <v>4</v>
      </c>
      <c r="T1015" s="3">
        <v>0</v>
      </c>
      <c r="U1015" s="3">
        <v>7</v>
      </c>
      <c r="V1015" s="3">
        <v>0</v>
      </c>
      <c r="W1015" s="3">
        <v>0</v>
      </c>
      <c r="X1015" s="3">
        <v>0</v>
      </c>
      <c r="Y1015" s="3">
        <v>2</v>
      </c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>
        <v>0</v>
      </c>
      <c r="BA1015" s="3">
        <v>13</v>
      </c>
      <c r="BB1015" s="3">
        <v>386</v>
      </c>
      <c r="BC1015" s="3">
        <v>571</v>
      </c>
    </row>
    <row r="1016" spans="1:55" s="1" customFormat="1" ht="11.7" x14ac:dyDescent="0.45">
      <c r="A1016" s="4">
        <v>1015</v>
      </c>
      <c r="B1016" s="3">
        <v>545</v>
      </c>
      <c r="C1016" s="3" t="s">
        <v>34</v>
      </c>
      <c r="D1016" s="5" t="s">
        <v>78</v>
      </c>
      <c r="E1016" s="5">
        <f>VLOOKUP(D1016,Sheet2!$A$2:$B$154,2,FALSE)</f>
        <v>20067</v>
      </c>
      <c r="F1016" s="5" t="str">
        <f>VLOOKUP(E1016,Sheet2!$B$2:$C$154,2,FALSE)</f>
        <v>OAXACA DE JUÁREZ</v>
      </c>
      <c r="G1016" s="3">
        <v>78</v>
      </c>
      <c r="H1016" s="3">
        <v>46</v>
      </c>
      <c r="I1016" s="3">
        <v>6</v>
      </c>
      <c r="J1016" s="3">
        <v>1</v>
      </c>
      <c r="K1016" s="3">
        <v>7</v>
      </c>
      <c r="L1016" s="3">
        <v>7</v>
      </c>
      <c r="M1016" s="3">
        <v>4</v>
      </c>
      <c r="N1016" s="3">
        <v>3</v>
      </c>
      <c r="O1016" s="3">
        <v>98</v>
      </c>
      <c r="P1016" s="3">
        <v>6</v>
      </c>
      <c r="Q1016" s="3">
        <v>1</v>
      </c>
      <c r="R1016" s="3">
        <v>7</v>
      </c>
      <c r="S1016" s="3">
        <v>1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>
        <v>0</v>
      </c>
      <c r="BA1016" s="3">
        <v>5</v>
      </c>
      <c r="BB1016" s="3">
        <v>270</v>
      </c>
      <c r="BC1016" s="3">
        <v>386</v>
      </c>
    </row>
    <row r="1017" spans="1:55" s="1" customFormat="1" ht="11.7" x14ac:dyDescent="0.45">
      <c r="A1017" s="4">
        <v>1016</v>
      </c>
      <c r="B1017" s="3">
        <v>545</v>
      </c>
      <c r="C1017" s="3" t="s">
        <v>36</v>
      </c>
      <c r="D1017" s="5" t="s">
        <v>78</v>
      </c>
      <c r="E1017" s="5">
        <f>VLOOKUP(D1017,Sheet2!$A$2:$B$154,2,FALSE)</f>
        <v>20067</v>
      </c>
      <c r="F1017" s="5" t="str">
        <f>VLOOKUP(E1017,Sheet2!$B$2:$C$154,2,FALSE)</f>
        <v>OAXACA DE JUÁREZ</v>
      </c>
      <c r="G1017" s="3">
        <v>63</v>
      </c>
      <c r="H1017" s="3">
        <v>42</v>
      </c>
      <c r="I1017" s="3">
        <v>7</v>
      </c>
      <c r="J1017" s="3">
        <v>5</v>
      </c>
      <c r="K1017" s="3">
        <v>11</v>
      </c>
      <c r="L1017" s="3">
        <v>14</v>
      </c>
      <c r="M1017" s="3">
        <v>1</v>
      </c>
      <c r="N1017" s="3">
        <v>5</v>
      </c>
      <c r="O1017" s="3">
        <v>113</v>
      </c>
      <c r="P1017" s="3">
        <v>4</v>
      </c>
      <c r="Q1017" s="3">
        <v>1</v>
      </c>
      <c r="R1017" s="3">
        <v>13</v>
      </c>
      <c r="S1017" s="3">
        <v>0</v>
      </c>
      <c r="T1017" s="3">
        <v>0</v>
      </c>
      <c r="U1017" s="3">
        <v>2</v>
      </c>
      <c r="V1017" s="3">
        <v>0</v>
      </c>
      <c r="W1017" s="3">
        <v>0</v>
      </c>
      <c r="X1017" s="3">
        <v>0</v>
      </c>
      <c r="Y1017" s="3">
        <v>1</v>
      </c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>
        <v>0</v>
      </c>
      <c r="BA1017" s="3">
        <v>5</v>
      </c>
      <c r="BB1017" s="3">
        <v>287</v>
      </c>
      <c r="BC1017" s="3">
        <v>385</v>
      </c>
    </row>
    <row r="1018" spans="1:55" s="1" customFormat="1" ht="11.7" x14ac:dyDescent="0.45">
      <c r="A1018" s="4">
        <v>1017</v>
      </c>
      <c r="B1018" s="3">
        <v>545</v>
      </c>
      <c r="C1018" s="3" t="s">
        <v>38</v>
      </c>
      <c r="D1018" s="5" t="s">
        <v>78</v>
      </c>
      <c r="E1018" s="5">
        <f>VLOOKUP(D1018,Sheet2!$A$2:$B$154,2,FALSE)</f>
        <v>20067</v>
      </c>
      <c r="F1018" s="5" t="str">
        <f>VLOOKUP(E1018,Sheet2!$B$2:$C$154,2,FALSE)</f>
        <v>OAXACA DE JUÁREZ</v>
      </c>
      <c r="G1018" s="3">
        <v>3</v>
      </c>
      <c r="H1018" s="3">
        <v>2</v>
      </c>
      <c r="I1018" s="3">
        <v>0</v>
      </c>
      <c r="J1018" s="3">
        <v>0</v>
      </c>
      <c r="K1018" s="3">
        <v>1</v>
      </c>
      <c r="L1018" s="3">
        <v>0</v>
      </c>
      <c r="M1018" s="3">
        <v>1</v>
      </c>
      <c r="N1018" s="3">
        <v>1</v>
      </c>
      <c r="O1018" s="3">
        <v>7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>
        <v>0</v>
      </c>
      <c r="BA1018" s="3">
        <v>0</v>
      </c>
      <c r="BB1018" s="3">
        <v>15</v>
      </c>
      <c r="BC1018" s="3">
        <v>0</v>
      </c>
    </row>
    <row r="1019" spans="1:55" s="1" customFormat="1" ht="11.7" x14ac:dyDescent="0.45">
      <c r="A1019" s="4">
        <v>1018</v>
      </c>
      <c r="B1019" s="3">
        <v>546</v>
      </c>
      <c r="C1019" s="3" t="s">
        <v>34</v>
      </c>
      <c r="D1019" s="5" t="s">
        <v>78</v>
      </c>
      <c r="E1019" s="5">
        <f>VLOOKUP(D1019,Sheet2!$A$2:$B$154,2,FALSE)</f>
        <v>20067</v>
      </c>
      <c r="F1019" s="5" t="str">
        <f>VLOOKUP(E1019,Sheet2!$B$2:$C$154,2,FALSE)</f>
        <v>OAXACA DE JUÁREZ</v>
      </c>
      <c r="G1019" s="3">
        <v>61</v>
      </c>
      <c r="H1019" s="3">
        <v>76</v>
      </c>
      <c r="I1019" s="3">
        <v>17</v>
      </c>
      <c r="J1019" s="3">
        <v>17</v>
      </c>
      <c r="K1019" s="3">
        <v>12</v>
      </c>
      <c r="L1019" s="3">
        <v>18</v>
      </c>
      <c r="M1019" s="3">
        <v>5</v>
      </c>
      <c r="N1019" s="3">
        <v>6</v>
      </c>
      <c r="O1019" s="3">
        <v>170</v>
      </c>
      <c r="P1019" s="3">
        <v>8</v>
      </c>
      <c r="Q1019" s="3">
        <v>3</v>
      </c>
      <c r="R1019" s="3">
        <v>15</v>
      </c>
      <c r="S1019" s="3">
        <v>1</v>
      </c>
      <c r="T1019" s="3">
        <v>0</v>
      </c>
      <c r="U1019" s="3">
        <v>4</v>
      </c>
      <c r="V1019" s="3">
        <v>0</v>
      </c>
      <c r="W1019" s="3">
        <v>0</v>
      </c>
      <c r="X1019" s="3">
        <v>0</v>
      </c>
      <c r="Y1019" s="3">
        <v>2</v>
      </c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>
        <v>0</v>
      </c>
      <c r="BA1019" s="3">
        <v>5</v>
      </c>
      <c r="BB1019" s="3">
        <v>420</v>
      </c>
      <c r="BC1019" s="3">
        <v>638</v>
      </c>
    </row>
    <row r="1020" spans="1:55" s="1" customFormat="1" ht="11.7" x14ac:dyDescent="0.45">
      <c r="A1020" s="4">
        <v>1019</v>
      </c>
      <c r="B1020" s="3">
        <v>547</v>
      </c>
      <c r="C1020" s="3" t="s">
        <v>34</v>
      </c>
      <c r="D1020" s="5" t="s">
        <v>78</v>
      </c>
      <c r="E1020" s="5">
        <f>VLOOKUP(D1020,Sheet2!$A$2:$B$154,2,FALSE)</f>
        <v>20067</v>
      </c>
      <c r="F1020" s="5" t="str">
        <f>VLOOKUP(E1020,Sheet2!$B$2:$C$154,2,FALSE)</f>
        <v>OAXACA DE JUÁREZ</v>
      </c>
      <c r="G1020" s="3">
        <v>69</v>
      </c>
      <c r="H1020" s="3">
        <v>85</v>
      </c>
      <c r="I1020" s="3">
        <v>14</v>
      </c>
      <c r="J1020" s="3">
        <v>7</v>
      </c>
      <c r="K1020" s="3">
        <v>13</v>
      </c>
      <c r="L1020" s="3">
        <v>7</v>
      </c>
      <c r="M1020" s="3">
        <v>7</v>
      </c>
      <c r="N1020" s="3">
        <v>11</v>
      </c>
      <c r="O1020" s="3">
        <v>196</v>
      </c>
      <c r="P1020" s="3">
        <v>4</v>
      </c>
      <c r="Q1020" s="3">
        <v>4</v>
      </c>
      <c r="R1020" s="3">
        <v>16</v>
      </c>
      <c r="S1020" s="3">
        <v>2</v>
      </c>
      <c r="T1020" s="3">
        <v>0</v>
      </c>
      <c r="U1020" s="3">
        <v>7</v>
      </c>
      <c r="V1020" s="3">
        <v>0</v>
      </c>
      <c r="W1020" s="3">
        <v>0</v>
      </c>
      <c r="X1020" s="3">
        <v>0</v>
      </c>
      <c r="Y1020" s="3">
        <v>5</v>
      </c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>
        <v>1</v>
      </c>
      <c r="BA1020" s="3">
        <v>14</v>
      </c>
      <c r="BB1020" s="3">
        <v>462</v>
      </c>
      <c r="BC1020" s="3">
        <v>638</v>
      </c>
    </row>
    <row r="1021" spans="1:55" s="1" customFormat="1" ht="11.7" x14ac:dyDescent="0.45">
      <c r="A1021" s="4">
        <v>1020</v>
      </c>
      <c r="B1021" s="3">
        <v>547</v>
      </c>
      <c r="C1021" s="3" t="s">
        <v>36</v>
      </c>
      <c r="D1021" s="5" t="s">
        <v>78</v>
      </c>
      <c r="E1021" s="5">
        <f>VLOOKUP(D1021,Sheet2!$A$2:$B$154,2,FALSE)</f>
        <v>20067</v>
      </c>
      <c r="F1021" s="5" t="str">
        <f>VLOOKUP(E1021,Sheet2!$B$2:$C$154,2,FALSE)</f>
        <v>OAXACA DE JUÁREZ</v>
      </c>
      <c r="G1021" s="3">
        <v>81</v>
      </c>
      <c r="H1021" s="3">
        <v>88</v>
      </c>
      <c r="I1021" s="3">
        <v>5</v>
      </c>
      <c r="J1021" s="3">
        <v>9</v>
      </c>
      <c r="K1021" s="3">
        <v>17</v>
      </c>
      <c r="L1021" s="3">
        <v>7</v>
      </c>
      <c r="M1021" s="3">
        <v>6</v>
      </c>
      <c r="N1021" s="3">
        <v>11</v>
      </c>
      <c r="O1021" s="3">
        <v>175</v>
      </c>
      <c r="P1021" s="3">
        <v>6</v>
      </c>
      <c r="Q1021" s="3">
        <v>2</v>
      </c>
      <c r="R1021" s="3">
        <v>13</v>
      </c>
      <c r="S1021" s="3">
        <v>4</v>
      </c>
      <c r="T1021" s="3">
        <v>0</v>
      </c>
      <c r="U1021" s="3">
        <v>11</v>
      </c>
      <c r="V1021" s="3">
        <v>0</v>
      </c>
      <c r="W1021" s="3">
        <v>0</v>
      </c>
      <c r="X1021" s="3">
        <v>0</v>
      </c>
      <c r="Y1021" s="3">
        <v>5</v>
      </c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>
        <v>0</v>
      </c>
      <c r="BA1021" s="3">
        <v>13</v>
      </c>
      <c r="BB1021" s="3">
        <v>453</v>
      </c>
      <c r="BC1021" s="3">
        <v>638</v>
      </c>
    </row>
    <row r="1022" spans="1:55" s="1" customFormat="1" ht="11.7" x14ac:dyDescent="0.45">
      <c r="A1022" s="4">
        <v>1021</v>
      </c>
      <c r="B1022" s="3">
        <v>548</v>
      </c>
      <c r="C1022" s="3" t="s">
        <v>34</v>
      </c>
      <c r="D1022" s="5" t="s">
        <v>78</v>
      </c>
      <c r="E1022" s="5">
        <f>VLOOKUP(D1022,Sheet2!$A$2:$B$154,2,FALSE)</f>
        <v>20067</v>
      </c>
      <c r="F1022" s="5" t="str">
        <f>VLOOKUP(E1022,Sheet2!$B$2:$C$154,2,FALSE)</f>
        <v>OAXACA DE JUÁREZ</v>
      </c>
      <c r="G1022" s="3">
        <v>46</v>
      </c>
      <c r="H1022" s="3">
        <v>78</v>
      </c>
      <c r="I1022" s="3">
        <v>2</v>
      </c>
      <c r="J1022" s="3">
        <v>5</v>
      </c>
      <c r="K1022" s="3">
        <v>7</v>
      </c>
      <c r="L1022" s="3">
        <v>2</v>
      </c>
      <c r="M1022" s="3">
        <v>3</v>
      </c>
      <c r="N1022" s="3">
        <v>1</v>
      </c>
      <c r="O1022" s="3">
        <v>122</v>
      </c>
      <c r="P1022" s="3">
        <v>1</v>
      </c>
      <c r="Q1022" s="3">
        <v>2</v>
      </c>
      <c r="R1022" s="3">
        <v>8</v>
      </c>
      <c r="S1022" s="3">
        <v>3</v>
      </c>
      <c r="T1022" s="3">
        <v>0</v>
      </c>
      <c r="U1022" s="3">
        <v>4</v>
      </c>
      <c r="V1022" s="3">
        <v>0</v>
      </c>
      <c r="W1022" s="3">
        <v>0</v>
      </c>
      <c r="X1022" s="3">
        <v>0</v>
      </c>
      <c r="Y1022" s="3">
        <v>4</v>
      </c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>
        <v>0</v>
      </c>
      <c r="BA1022" s="3">
        <v>10</v>
      </c>
      <c r="BB1022" s="3">
        <v>298</v>
      </c>
      <c r="BC1022" s="3">
        <v>391</v>
      </c>
    </row>
    <row r="1023" spans="1:55" s="1" customFormat="1" ht="11.7" x14ac:dyDescent="0.45">
      <c r="A1023" s="4">
        <v>1022</v>
      </c>
      <c r="B1023" s="3">
        <v>548</v>
      </c>
      <c r="C1023" s="3" t="s">
        <v>36</v>
      </c>
      <c r="D1023" s="5" t="s">
        <v>78</v>
      </c>
      <c r="E1023" s="5">
        <f>VLOOKUP(D1023,Sheet2!$A$2:$B$154,2,FALSE)</f>
        <v>20067</v>
      </c>
      <c r="F1023" s="5" t="str">
        <f>VLOOKUP(E1023,Sheet2!$B$2:$C$154,2,FALSE)</f>
        <v>OAXACA DE JUÁREZ</v>
      </c>
      <c r="G1023" s="3">
        <v>40</v>
      </c>
      <c r="H1023" s="3">
        <v>89</v>
      </c>
      <c r="I1023" s="3">
        <v>10</v>
      </c>
      <c r="J1023" s="3">
        <v>7</v>
      </c>
      <c r="K1023" s="3">
        <v>11</v>
      </c>
      <c r="L1023" s="3">
        <v>2</v>
      </c>
      <c r="M1023" s="3">
        <v>4</v>
      </c>
      <c r="N1023" s="3">
        <v>3</v>
      </c>
      <c r="O1023" s="3">
        <v>103</v>
      </c>
      <c r="P1023" s="3">
        <v>9</v>
      </c>
      <c r="Q1023" s="3">
        <v>2</v>
      </c>
      <c r="R1023" s="3">
        <v>5</v>
      </c>
      <c r="S1023" s="3">
        <v>4</v>
      </c>
      <c r="T1023" s="3">
        <v>0</v>
      </c>
      <c r="U1023" s="3">
        <v>4</v>
      </c>
      <c r="V1023" s="3">
        <v>0</v>
      </c>
      <c r="W1023" s="3">
        <v>0</v>
      </c>
      <c r="X1023" s="3">
        <v>0</v>
      </c>
      <c r="Y1023" s="3">
        <v>2</v>
      </c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>
        <v>0</v>
      </c>
      <c r="BA1023" s="3">
        <v>6</v>
      </c>
      <c r="BB1023" s="3">
        <v>301</v>
      </c>
      <c r="BC1023" s="3">
        <v>391</v>
      </c>
    </row>
    <row r="1024" spans="1:55" s="1" customFormat="1" ht="11.7" x14ac:dyDescent="0.45">
      <c r="A1024" s="4">
        <v>1023</v>
      </c>
      <c r="B1024" s="3">
        <v>549</v>
      </c>
      <c r="C1024" s="3" t="s">
        <v>34</v>
      </c>
      <c r="D1024" s="5" t="s">
        <v>78</v>
      </c>
      <c r="E1024" s="5">
        <f>VLOOKUP(D1024,Sheet2!$A$2:$B$154,2,FALSE)</f>
        <v>20067</v>
      </c>
      <c r="F1024" s="5" t="str">
        <f>VLOOKUP(E1024,Sheet2!$B$2:$C$154,2,FALSE)</f>
        <v>OAXACA DE JUÁREZ</v>
      </c>
      <c r="G1024" s="3">
        <v>54</v>
      </c>
      <c r="H1024" s="3">
        <v>58</v>
      </c>
      <c r="I1024" s="3">
        <v>7</v>
      </c>
      <c r="J1024" s="3">
        <v>4</v>
      </c>
      <c r="K1024" s="3">
        <v>8</v>
      </c>
      <c r="L1024" s="3">
        <v>8</v>
      </c>
      <c r="M1024" s="3">
        <v>6</v>
      </c>
      <c r="N1024" s="3">
        <v>8</v>
      </c>
      <c r="O1024" s="3">
        <v>139</v>
      </c>
      <c r="P1024" s="3">
        <v>3</v>
      </c>
      <c r="Q1024" s="3">
        <v>2</v>
      </c>
      <c r="R1024" s="3">
        <v>10</v>
      </c>
      <c r="S1024" s="3">
        <v>1</v>
      </c>
      <c r="T1024" s="3">
        <v>0</v>
      </c>
      <c r="U1024" s="3">
        <v>4</v>
      </c>
      <c r="V1024" s="3">
        <v>0</v>
      </c>
      <c r="W1024" s="3">
        <v>0</v>
      </c>
      <c r="X1024" s="3">
        <v>0</v>
      </c>
      <c r="Y1024" s="3">
        <v>5</v>
      </c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>
        <v>0</v>
      </c>
      <c r="BA1024" s="3">
        <v>12</v>
      </c>
      <c r="BB1024" s="3">
        <v>329</v>
      </c>
      <c r="BC1024" s="3">
        <v>450</v>
      </c>
    </row>
    <row r="1025" spans="1:55" s="1" customFormat="1" ht="11.7" x14ac:dyDescent="0.45">
      <c r="A1025" s="4">
        <v>1024</v>
      </c>
      <c r="B1025" s="3">
        <v>550</v>
      </c>
      <c r="C1025" s="3" t="s">
        <v>34</v>
      </c>
      <c r="D1025" s="5" t="s">
        <v>78</v>
      </c>
      <c r="E1025" s="5">
        <f>VLOOKUP(D1025,Sheet2!$A$2:$B$154,2,FALSE)</f>
        <v>20067</v>
      </c>
      <c r="F1025" s="5" t="str">
        <f>VLOOKUP(E1025,Sheet2!$B$2:$C$154,2,FALSE)</f>
        <v>OAXACA DE JUÁREZ</v>
      </c>
      <c r="G1025" s="3">
        <v>55</v>
      </c>
      <c r="H1025" s="3">
        <v>93</v>
      </c>
      <c r="I1025" s="3">
        <v>6</v>
      </c>
      <c r="J1025" s="3">
        <v>12</v>
      </c>
      <c r="K1025" s="3">
        <v>9</v>
      </c>
      <c r="L1025" s="3">
        <v>6</v>
      </c>
      <c r="M1025" s="3">
        <v>4</v>
      </c>
      <c r="N1025" s="3">
        <v>6</v>
      </c>
      <c r="O1025" s="3">
        <v>141</v>
      </c>
      <c r="P1025" s="3">
        <v>6</v>
      </c>
      <c r="Q1025" s="3">
        <v>1</v>
      </c>
      <c r="R1025" s="3">
        <v>12</v>
      </c>
      <c r="S1025" s="3">
        <v>1</v>
      </c>
      <c r="T1025" s="3">
        <v>0</v>
      </c>
      <c r="U1025" s="3">
        <v>4</v>
      </c>
      <c r="V1025" s="3">
        <v>0</v>
      </c>
      <c r="W1025" s="3">
        <v>0</v>
      </c>
      <c r="X1025" s="3">
        <v>0</v>
      </c>
      <c r="Y1025" s="3">
        <v>0</v>
      </c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>
        <v>0</v>
      </c>
      <c r="BA1025" s="3">
        <v>12</v>
      </c>
      <c r="BB1025" s="3">
        <v>368</v>
      </c>
      <c r="BC1025" s="3">
        <v>531</v>
      </c>
    </row>
    <row r="1026" spans="1:55" s="1" customFormat="1" ht="11.7" x14ac:dyDescent="0.45">
      <c r="A1026" s="4">
        <v>1025</v>
      </c>
      <c r="B1026" s="3">
        <v>551</v>
      </c>
      <c r="C1026" s="3" t="s">
        <v>34</v>
      </c>
      <c r="D1026" s="5" t="s">
        <v>78</v>
      </c>
      <c r="E1026" s="5">
        <f>VLOOKUP(D1026,Sheet2!$A$2:$B$154,2,FALSE)</f>
        <v>20067</v>
      </c>
      <c r="F1026" s="5" t="str">
        <f>VLOOKUP(E1026,Sheet2!$B$2:$C$154,2,FALSE)</f>
        <v>OAXACA DE JUÁREZ</v>
      </c>
      <c r="G1026" s="3">
        <v>64</v>
      </c>
      <c r="H1026" s="3">
        <v>73</v>
      </c>
      <c r="I1026" s="3">
        <v>5</v>
      </c>
      <c r="J1026" s="3">
        <v>3</v>
      </c>
      <c r="K1026" s="3">
        <v>13</v>
      </c>
      <c r="L1026" s="3">
        <v>4</v>
      </c>
      <c r="M1026" s="3">
        <v>4</v>
      </c>
      <c r="N1026" s="3">
        <v>4</v>
      </c>
      <c r="O1026" s="3">
        <v>118</v>
      </c>
      <c r="P1026" s="3">
        <v>9</v>
      </c>
      <c r="Q1026" s="3">
        <v>2</v>
      </c>
      <c r="R1026" s="3">
        <v>11</v>
      </c>
      <c r="S1026" s="3">
        <v>3</v>
      </c>
      <c r="T1026" s="3">
        <v>0</v>
      </c>
      <c r="U1026" s="3">
        <v>2</v>
      </c>
      <c r="V1026" s="3">
        <v>0</v>
      </c>
      <c r="W1026" s="3">
        <v>0</v>
      </c>
      <c r="X1026" s="3">
        <v>0</v>
      </c>
      <c r="Y1026" s="3">
        <v>3</v>
      </c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>
        <v>0</v>
      </c>
      <c r="BA1026" s="3">
        <v>12</v>
      </c>
      <c r="BB1026" s="3">
        <v>330</v>
      </c>
      <c r="BC1026" s="3">
        <v>463</v>
      </c>
    </row>
    <row r="1027" spans="1:55" s="1" customFormat="1" ht="11.7" x14ac:dyDescent="0.45">
      <c r="A1027" s="4">
        <v>1026</v>
      </c>
      <c r="B1027" s="3">
        <v>551</v>
      </c>
      <c r="C1027" s="3" t="s">
        <v>36</v>
      </c>
      <c r="D1027" s="5" t="s">
        <v>78</v>
      </c>
      <c r="E1027" s="5">
        <f>VLOOKUP(D1027,Sheet2!$A$2:$B$154,2,FALSE)</f>
        <v>20067</v>
      </c>
      <c r="F1027" s="5" t="str">
        <f>VLOOKUP(E1027,Sheet2!$B$2:$C$154,2,FALSE)</f>
        <v>OAXACA DE JUÁREZ</v>
      </c>
      <c r="G1027" s="3">
        <v>56</v>
      </c>
      <c r="H1027" s="3">
        <v>92</v>
      </c>
      <c r="I1027" s="3">
        <v>10</v>
      </c>
      <c r="J1027" s="3">
        <v>5</v>
      </c>
      <c r="K1027" s="3">
        <v>11</v>
      </c>
      <c r="L1027" s="3">
        <v>7</v>
      </c>
      <c r="M1027" s="3">
        <v>5</v>
      </c>
      <c r="N1027" s="3">
        <v>4</v>
      </c>
      <c r="O1027" s="3">
        <v>131</v>
      </c>
      <c r="P1027" s="3">
        <v>1</v>
      </c>
      <c r="Q1027" s="3">
        <v>7</v>
      </c>
      <c r="R1027" s="3">
        <v>7</v>
      </c>
      <c r="S1027" s="3">
        <v>1</v>
      </c>
      <c r="T1027" s="3">
        <v>0</v>
      </c>
      <c r="U1027" s="3">
        <v>2</v>
      </c>
      <c r="V1027" s="3">
        <v>0</v>
      </c>
      <c r="W1027" s="3">
        <v>0</v>
      </c>
      <c r="X1027" s="3">
        <v>0</v>
      </c>
      <c r="Y1027" s="3">
        <v>3</v>
      </c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>
        <v>0</v>
      </c>
      <c r="BA1027" s="3">
        <v>6</v>
      </c>
      <c r="BB1027" s="3">
        <v>348</v>
      </c>
      <c r="BC1027" s="3">
        <v>463</v>
      </c>
    </row>
    <row r="1028" spans="1:55" s="1" customFormat="1" ht="11.7" x14ac:dyDescent="0.45">
      <c r="A1028" s="4">
        <v>1027</v>
      </c>
      <c r="B1028" s="3">
        <v>552</v>
      </c>
      <c r="C1028" s="3" t="s">
        <v>34</v>
      </c>
      <c r="D1028" s="5" t="s">
        <v>78</v>
      </c>
      <c r="E1028" s="5">
        <f>VLOOKUP(D1028,Sheet2!$A$2:$B$154,2,FALSE)</f>
        <v>20067</v>
      </c>
      <c r="F1028" s="5" t="str">
        <f>VLOOKUP(E1028,Sheet2!$B$2:$C$154,2,FALSE)</f>
        <v>OAXACA DE JUÁREZ</v>
      </c>
      <c r="G1028" s="3">
        <v>85</v>
      </c>
      <c r="H1028" s="3">
        <v>78</v>
      </c>
      <c r="I1028" s="3">
        <v>14</v>
      </c>
      <c r="J1028" s="3">
        <v>3</v>
      </c>
      <c r="K1028" s="3">
        <v>22</v>
      </c>
      <c r="L1028" s="3">
        <v>9</v>
      </c>
      <c r="M1028" s="3">
        <v>12</v>
      </c>
      <c r="N1028" s="3">
        <v>9</v>
      </c>
      <c r="O1028" s="3">
        <v>194</v>
      </c>
      <c r="P1028" s="3">
        <v>8</v>
      </c>
      <c r="Q1028" s="3">
        <v>7</v>
      </c>
      <c r="R1028" s="3">
        <v>12</v>
      </c>
      <c r="S1028" s="3">
        <v>4</v>
      </c>
      <c r="T1028" s="3">
        <v>0</v>
      </c>
      <c r="U1028" s="3">
        <v>3</v>
      </c>
      <c r="V1028" s="3">
        <v>0</v>
      </c>
      <c r="W1028" s="3">
        <v>0</v>
      </c>
      <c r="X1028" s="3">
        <v>0</v>
      </c>
      <c r="Y1028" s="3">
        <v>1</v>
      </c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>
        <v>0</v>
      </c>
      <c r="BA1028" s="3">
        <v>10</v>
      </c>
      <c r="BB1028" s="3">
        <v>471</v>
      </c>
      <c r="BC1028" s="3">
        <v>648</v>
      </c>
    </row>
    <row r="1029" spans="1:55" s="1" customFormat="1" ht="11.7" x14ac:dyDescent="0.45">
      <c r="A1029" s="4">
        <v>1028</v>
      </c>
      <c r="B1029" s="3">
        <v>552</v>
      </c>
      <c r="C1029" s="3" t="s">
        <v>36</v>
      </c>
      <c r="D1029" s="5" t="s">
        <v>78</v>
      </c>
      <c r="E1029" s="5">
        <f>VLOOKUP(D1029,Sheet2!$A$2:$B$154,2,FALSE)</f>
        <v>20067</v>
      </c>
      <c r="F1029" s="5" t="str">
        <f>VLOOKUP(E1029,Sheet2!$B$2:$C$154,2,FALSE)</f>
        <v>OAXACA DE JUÁREZ</v>
      </c>
      <c r="G1029" s="3">
        <v>76</v>
      </c>
      <c r="H1029" s="3">
        <v>77</v>
      </c>
      <c r="I1029" s="3">
        <v>15</v>
      </c>
      <c r="J1029" s="3">
        <v>7</v>
      </c>
      <c r="K1029" s="3">
        <v>18</v>
      </c>
      <c r="L1029" s="3">
        <v>13</v>
      </c>
      <c r="M1029" s="3">
        <v>3</v>
      </c>
      <c r="N1029" s="3">
        <v>7</v>
      </c>
      <c r="O1029" s="3">
        <v>201</v>
      </c>
      <c r="P1029" s="3">
        <v>8</v>
      </c>
      <c r="Q1029" s="3">
        <v>1</v>
      </c>
      <c r="R1029" s="3">
        <v>14</v>
      </c>
      <c r="S1029" s="3">
        <v>4</v>
      </c>
      <c r="T1029" s="3">
        <v>0</v>
      </c>
      <c r="U1029" s="3">
        <v>8</v>
      </c>
      <c r="V1029" s="3">
        <v>0</v>
      </c>
      <c r="W1029" s="3">
        <v>0</v>
      </c>
      <c r="X1029" s="3">
        <v>0</v>
      </c>
      <c r="Y1029" s="3">
        <v>2</v>
      </c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>
        <v>0</v>
      </c>
      <c r="BA1029" s="3">
        <v>11</v>
      </c>
      <c r="BB1029" s="3">
        <v>465</v>
      </c>
      <c r="BC1029" s="3">
        <v>648</v>
      </c>
    </row>
    <row r="1030" spans="1:55" s="1" customFormat="1" ht="11.7" x14ac:dyDescent="0.45">
      <c r="A1030" s="4">
        <v>1029</v>
      </c>
      <c r="B1030" s="3">
        <v>553</v>
      </c>
      <c r="C1030" s="3" t="s">
        <v>34</v>
      </c>
      <c r="D1030" s="5" t="s">
        <v>78</v>
      </c>
      <c r="E1030" s="5">
        <f>VLOOKUP(D1030,Sheet2!$A$2:$B$154,2,FALSE)</f>
        <v>20067</v>
      </c>
      <c r="F1030" s="5" t="str">
        <f>VLOOKUP(E1030,Sheet2!$B$2:$C$154,2,FALSE)</f>
        <v>OAXACA DE JUÁREZ</v>
      </c>
      <c r="G1030" s="3">
        <v>57</v>
      </c>
      <c r="H1030" s="3">
        <v>65</v>
      </c>
      <c r="I1030" s="3">
        <v>12</v>
      </c>
      <c r="J1030" s="3">
        <v>6</v>
      </c>
      <c r="K1030" s="3">
        <v>13</v>
      </c>
      <c r="L1030" s="3">
        <v>5</v>
      </c>
      <c r="M1030" s="3">
        <v>3</v>
      </c>
      <c r="N1030" s="3">
        <v>5</v>
      </c>
      <c r="O1030" s="3">
        <v>155</v>
      </c>
      <c r="P1030" s="3">
        <v>4</v>
      </c>
      <c r="Q1030" s="3">
        <v>1</v>
      </c>
      <c r="R1030" s="3">
        <v>6</v>
      </c>
      <c r="S1030" s="3">
        <v>2</v>
      </c>
      <c r="T1030" s="3">
        <v>0</v>
      </c>
      <c r="U1030" s="3">
        <v>5</v>
      </c>
      <c r="V1030" s="3">
        <v>0</v>
      </c>
      <c r="W1030" s="3">
        <v>0</v>
      </c>
      <c r="X1030" s="3">
        <v>0</v>
      </c>
      <c r="Y1030" s="3">
        <v>1</v>
      </c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>
        <v>0</v>
      </c>
      <c r="BA1030" s="3">
        <v>6</v>
      </c>
      <c r="BB1030" s="3">
        <v>346</v>
      </c>
      <c r="BC1030" s="3">
        <v>530</v>
      </c>
    </row>
    <row r="1031" spans="1:55" s="1" customFormat="1" ht="11.7" x14ac:dyDescent="0.45">
      <c r="A1031" s="4">
        <v>1030</v>
      </c>
      <c r="B1031" s="3">
        <v>553</v>
      </c>
      <c r="C1031" s="3" t="s">
        <v>36</v>
      </c>
      <c r="D1031" s="5" t="s">
        <v>78</v>
      </c>
      <c r="E1031" s="5">
        <f>VLOOKUP(D1031,Sheet2!$A$2:$B$154,2,FALSE)</f>
        <v>20067</v>
      </c>
      <c r="F1031" s="5" t="str">
        <f>VLOOKUP(E1031,Sheet2!$B$2:$C$154,2,FALSE)</f>
        <v>OAXACA DE JUÁREZ</v>
      </c>
      <c r="G1031" s="3">
        <v>52</v>
      </c>
      <c r="H1031" s="3">
        <v>65</v>
      </c>
      <c r="I1031" s="3">
        <v>8</v>
      </c>
      <c r="J1031" s="3">
        <v>5</v>
      </c>
      <c r="K1031" s="3">
        <v>24</v>
      </c>
      <c r="L1031" s="3">
        <v>11</v>
      </c>
      <c r="M1031" s="3">
        <v>10</v>
      </c>
      <c r="N1031" s="3">
        <v>0</v>
      </c>
      <c r="O1031" s="3">
        <v>172</v>
      </c>
      <c r="P1031" s="3">
        <v>9</v>
      </c>
      <c r="Q1031" s="3">
        <v>4</v>
      </c>
      <c r="R1031" s="3">
        <v>6</v>
      </c>
      <c r="S1031" s="3">
        <v>3</v>
      </c>
      <c r="T1031" s="3">
        <v>0</v>
      </c>
      <c r="U1031" s="3">
        <v>7</v>
      </c>
      <c r="V1031" s="3">
        <v>0</v>
      </c>
      <c r="W1031" s="3">
        <v>0</v>
      </c>
      <c r="X1031" s="3">
        <v>0</v>
      </c>
      <c r="Y1031" s="3">
        <v>3</v>
      </c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>
        <v>0</v>
      </c>
      <c r="BA1031" s="3">
        <v>6</v>
      </c>
      <c r="BB1031" s="3">
        <v>385</v>
      </c>
      <c r="BC1031" s="3">
        <v>530</v>
      </c>
    </row>
    <row r="1032" spans="1:55" s="1" customFormat="1" ht="11.7" x14ac:dyDescent="0.45">
      <c r="A1032" s="4">
        <v>1031</v>
      </c>
      <c r="B1032" s="3">
        <v>553</v>
      </c>
      <c r="C1032" s="3" t="s">
        <v>37</v>
      </c>
      <c r="D1032" s="5" t="s">
        <v>78</v>
      </c>
      <c r="E1032" s="5">
        <f>VLOOKUP(D1032,Sheet2!$A$2:$B$154,2,FALSE)</f>
        <v>20067</v>
      </c>
      <c r="F1032" s="5" t="str">
        <f>VLOOKUP(E1032,Sheet2!$B$2:$C$154,2,FALSE)</f>
        <v>OAXACA DE JUÁREZ</v>
      </c>
      <c r="G1032" s="3">
        <v>72</v>
      </c>
      <c r="H1032" s="3">
        <v>46</v>
      </c>
      <c r="I1032" s="3">
        <v>8</v>
      </c>
      <c r="J1032" s="3">
        <v>5</v>
      </c>
      <c r="K1032" s="3">
        <v>8</v>
      </c>
      <c r="L1032" s="3">
        <v>3</v>
      </c>
      <c r="M1032" s="3">
        <v>3</v>
      </c>
      <c r="N1032" s="3">
        <v>3</v>
      </c>
      <c r="O1032" s="3">
        <v>152</v>
      </c>
      <c r="P1032" s="3">
        <v>6</v>
      </c>
      <c r="Q1032" s="3">
        <v>3</v>
      </c>
      <c r="R1032" s="3">
        <v>12</v>
      </c>
      <c r="S1032" s="3">
        <v>0</v>
      </c>
      <c r="T1032" s="3">
        <v>0</v>
      </c>
      <c r="U1032" s="3">
        <v>8</v>
      </c>
      <c r="V1032" s="3">
        <v>0</v>
      </c>
      <c r="W1032" s="3">
        <v>0</v>
      </c>
      <c r="X1032" s="3">
        <v>0</v>
      </c>
      <c r="Y1032" s="3">
        <v>1</v>
      </c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>
        <v>1</v>
      </c>
      <c r="BA1032" s="3">
        <v>7</v>
      </c>
      <c r="BB1032" s="3">
        <v>338</v>
      </c>
      <c r="BC1032" s="3">
        <v>529</v>
      </c>
    </row>
    <row r="1033" spans="1:55" s="1" customFormat="1" ht="11.7" x14ac:dyDescent="0.45">
      <c r="A1033" s="4">
        <v>1032</v>
      </c>
      <c r="B1033" s="3">
        <v>553</v>
      </c>
      <c r="C1033" s="3" t="s">
        <v>38</v>
      </c>
      <c r="D1033" s="5" t="s">
        <v>78</v>
      </c>
      <c r="E1033" s="5">
        <f>VLOOKUP(D1033,Sheet2!$A$2:$B$154,2,FALSE)</f>
        <v>20067</v>
      </c>
      <c r="F1033" s="5" t="str">
        <f>VLOOKUP(E1033,Sheet2!$B$2:$C$154,2,FALSE)</f>
        <v>OAXACA DE JUÁREZ</v>
      </c>
      <c r="G1033" s="3">
        <v>4</v>
      </c>
      <c r="H1033" s="3">
        <v>5</v>
      </c>
      <c r="I1033" s="3">
        <v>0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  <c r="O1033" s="3">
        <v>10</v>
      </c>
      <c r="P1033" s="3">
        <v>1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>
        <v>0</v>
      </c>
      <c r="BA1033" s="3">
        <v>0</v>
      </c>
      <c r="BB1033" s="3">
        <v>21</v>
      </c>
      <c r="BC1033" s="3">
        <v>0</v>
      </c>
    </row>
    <row r="1034" spans="1:55" s="1" customFormat="1" ht="11.7" x14ac:dyDescent="0.45">
      <c r="A1034" s="4">
        <v>1033</v>
      </c>
      <c r="B1034" s="3">
        <v>554</v>
      </c>
      <c r="C1034" s="3" t="s">
        <v>34</v>
      </c>
      <c r="D1034" s="5" t="s">
        <v>78</v>
      </c>
      <c r="E1034" s="5">
        <f>VLOOKUP(D1034,Sheet2!$A$2:$B$154,2,FALSE)</f>
        <v>20067</v>
      </c>
      <c r="F1034" s="5" t="str">
        <f>VLOOKUP(E1034,Sheet2!$B$2:$C$154,2,FALSE)</f>
        <v>OAXACA DE JUÁREZ</v>
      </c>
      <c r="G1034" s="3">
        <v>58</v>
      </c>
      <c r="H1034" s="3">
        <v>69</v>
      </c>
      <c r="I1034" s="3">
        <v>10</v>
      </c>
      <c r="J1034" s="3">
        <v>2</v>
      </c>
      <c r="K1034" s="3">
        <v>19</v>
      </c>
      <c r="L1034" s="3">
        <v>4</v>
      </c>
      <c r="M1034" s="3">
        <v>4</v>
      </c>
      <c r="N1034" s="3">
        <v>2</v>
      </c>
      <c r="O1034" s="3">
        <v>152</v>
      </c>
      <c r="P1034" s="3">
        <v>4</v>
      </c>
      <c r="Q1034" s="3">
        <v>1</v>
      </c>
      <c r="R1034" s="3">
        <v>10</v>
      </c>
      <c r="S1034" s="3">
        <v>3</v>
      </c>
      <c r="T1034" s="3">
        <v>0</v>
      </c>
      <c r="U1034" s="3">
        <v>7</v>
      </c>
      <c r="V1034" s="3">
        <v>0</v>
      </c>
      <c r="W1034" s="3">
        <v>0</v>
      </c>
      <c r="X1034" s="3">
        <v>0</v>
      </c>
      <c r="Y1034" s="3">
        <v>5</v>
      </c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>
        <v>0</v>
      </c>
      <c r="BA1034" s="3">
        <v>8</v>
      </c>
      <c r="BB1034" s="3">
        <v>358</v>
      </c>
      <c r="BC1034" s="3">
        <v>480</v>
      </c>
    </row>
    <row r="1035" spans="1:55" s="1" customFormat="1" ht="11.7" x14ac:dyDescent="0.45">
      <c r="A1035" s="4">
        <v>1034</v>
      </c>
      <c r="B1035" s="3">
        <v>554</v>
      </c>
      <c r="C1035" s="3" t="s">
        <v>36</v>
      </c>
      <c r="D1035" s="5" t="s">
        <v>78</v>
      </c>
      <c r="E1035" s="5">
        <f>VLOOKUP(D1035,Sheet2!$A$2:$B$154,2,FALSE)</f>
        <v>20067</v>
      </c>
      <c r="F1035" s="5" t="str">
        <f>VLOOKUP(E1035,Sheet2!$B$2:$C$154,2,FALSE)</f>
        <v>OAXACA DE JUÁREZ</v>
      </c>
      <c r="G1035" s="3">
        <v>57</v>
      </c>
      <c r="H1035" s="3">
        <v>64</v>
      </c>
      <c r="I1035" s="3">
        <v>4</v>
      </c>
      <c r="J1035" s="3">
        <v>2</v>
      </c>
      <c r="K1035" s="3">
        <v>13</v>
      </c>
      <c r="L1035" s="3">
        <v>6</v>
      </c>
      <c r="M1035" s="3">
        <v>5</v>
      </c>
      <c r="N1035" s="3">
        <v>6</v>
      </c>
      <c r="O1035" s="3">
        <v>173</v>
      </c>
      <c r="P1035" s="3">
        <v>2</v>
      </c>
      <c r="Q1035" s="3">
        <v>2</v>
      </c>
      <c r="R1035" s="3">
        <v>11</v>
      </c>
      <c r="S1035" s="3">
        <v>0</v>
      </c>
      <c r="T1035" s="3">
        <v>0</v>
      </c>
      <c r="U1035" s="3">
        <v>4</v>
      </c>
      <c r="V1035" s="3">
        <v>0</v>
      </c>
      <c r="W1035" s="3">
        <v>0</v>
      </c>
      <c r="X1035" s="3">
        <v>0</v>
      </c>
      <c r="Y1035" s="3">
        <v>2</v>
      </c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>
        <v>0</v>
      </c>
      <c r="BA1035" s="3">
        <v>3</v>
      </c>
      <c r="BB1035" s="3">
        <v>354</v>
      </c>
      <c r="BC1035" s="3">
        <v>479</v>
      </c>
    </row>
    <row r="1036" spans="1:55" s="1" customFormat="1" ht="11.7" x14ac:dyDescent="0.45">
      <c r="A1036" s="4">
        <v>1035</v>
      </c>
      <c r="B1036" s="3">
        <v>555</v>
      </c>
      <c r="C1036" s="3" t="s">
        <v>34</v>
      </c>
      <c r="D1036" s="5" t="s">
        <v>78</v>
      </c>
      <c r="E1036" s="5">
        <f>VLOOKUP(D1036,Sheet2!$A$2:$B$154,2,FALSE)</f>
        <v>20067</v>
      </c>
      <c r="F1036" s="5" t="str">
        <f>VLOOKUP(E1036,Sheet2!$B$2:$C$154,2,FALSE)</f>
        <v>OAXACA DE JUÁREZ</v>
      </c>
      <c r="G1036" s="3">
        <v>53</v>
      </c>
      <c r="H1036" s="3">
        <v>98</v>
      </c>
      <c r="I1036" s="3">
        <v>6</v>
      </c>
      <c r="J1036" s="3">
        <v>5</v>
      </c>
      <c r="K1036" s="3">
        <v>12</v>
      </c>
      <c r="L1036" s="3">
        <v>1</v>
      </c>
      <c r="M1036" s="3">
        <v>8</v>
      </c>
      <c r="N1036" s="3">
        <v>8</v>
      </c>
      <c r="O1036" s="3">
        <v>122</v>
      </c>
      <c r="P1036" s="3">
        <v>4</v>
      </c>
      <c r="Q1036" s="3">
        <v>5</v>
      </c>
      <c r="R1036" s="3">
        <v>11</v>
      </c>
      <c r="S1036" s="3">
        <v>2</v>
      </c>
      <c r="T1036" s="3">
        <v>0</v>
      </c>
      <c r="U1036" s="3">
        <v>5</v>
      </c>
      <c r="V1036" s="3">
        <v>0</v>
      </c>
      <c r="W1036" s="3">
        <v>0</v>
      </c>
      <c r="X1036" s="3">
        <v>0</v>
      </c>
      <c r="Y1036" s="3">
        <v>5</v>
      </c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>
        <v>0</v>
      </c>
      <c r="BA1036" s="3">
        <v>14</v>
      </c>
      <c r="BB1036" s="3">
        <v>359</v>
      </c>
      <c r="BC1036" s="3">
        <v>463</v>
      </c>
    </row>
    <row r="1037" spans="1:55" s="1" customFormat="1" ht="11.7" x14ac:dyDescent="0.45">
      <c r="A1037" s="4">
        <v>1036</v>
      </c>
      <c r="B1037" s="3">
        <v>555</v>
      </c>
      <c r="C1037" s="3" t="s">
        <v>36</v>
      </c>
      <c r="D1037" s="5" t="s">
        <v>78</v>
      </c>
      <c r="E1037" s="5">
        <f>VLOOKUP(D1037,Sheet2!$A$2:$B$154,2,FALSE)</f>
        <v>20067</v>
      </c>
      <c r="F1037" s="5" t="str">
        <f>VLOOKUP(E1037,Sheet2!$B$2:$C$154,2,FALSE)</f>
        <v>OAXACA DE JUÁREZ</v>
      </c>
      <c r="G1037" s="3">
        <v>53</v>
      </c>
      <c r="H1037" s="3">
        <v>90</v>
      </c>
      <c r="I1037" s="3">
        <v>2</v>
      </c>
      <c r="J1037" s="3">
        <v>1</v>
      </c>
      <c r="K1037" s="3">
        <v>4</v>
      </c>
      <c r="L1037" s="3">
        <v>4</v>
      </c>
      <c r="M1037" s="3">
        <v>6</v>
      </c>
      <c r="N1037" s="3">
        <v>11</v>
      </c>
      <c r="O1037" s="3">
        <v>124</v>
      </c>
      <c r="P1037" s="3">
        <v>2</v>
      </c>
      <c r="Q1037" s="3">
        <v>0</v>
      </c>
      <c r="R1037" s="3">
        <v>14</v>
      </c>
      <c r="S1037" s="3">
        <v>3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3</v>
      </c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>
        <v>0</v>
      </c>
      <c r="BA1037" s="3">
        <v>12</v>
      </c>
      <c r="BB1037" s="3">
        <v>329</v>
      </c>
      <c r="BC1037" s="3">
        <v>463</v>
      </c>
    </row>
    <row r="1038" spans="1:55" s="1" customFormat="1" ht="11.7" x14ac:dyDescent="0.45">
      <c r="A1038" s="4">
        <v>1037</v>
      </c>
      <c r="B1038" s="3">
        <v>556</v>
      </c>
      <c r="C1038" s="3" t="s">
        <v>34</v>
      </c>
      <c r="D1038" s="5" t="s">
        <v>78</v>
      </c>
      <c r="E1038" s="5">
        <f>VLOOKUP(D1038,Sheet2!$A$2:$B$154,2,FALSE)</f>
        <v>20067</v>
      </c>
      <c r="F1038" s="5" t="str">
        <f>VLOOKUP(E1038,Sheet2!$B$2:$C$154,2,FALSE)</f>
        <v>OAXACA DE JUÁREZ</v>
      </c>
      <c r="G1038" s="3">
        <v>93</v>
      </c>
      <c r="H1038" s="3">
        <v>128</v>
      </c>
      <c r="I1038" s="3">
        <v>10</v>
      </c>
      <c r="J1038" s="3">
        <v>6</v>
      </c>
      <c r="K1038" s="3">
        <v>15</v>
      </c>
      <c r="L1038" s="3">
        <v>7</v>
      </c>
      <c r="M1038" s="3">
        <v>8</v>
      </c>
      <c r="N1038" s="3">
        <v>12</v>
      </c>
      <c r="O1038" s="3">
        <v>184</v>
      </c>
      <c r="P1038" s="3">
        <v>8</v>
      </c>
      <c r="Q1038" s="3">
        <v>3</v>
      </c>
      <c r="R1038" s="3">
        <v>8</v>
      </c>
      <c r="S1038" s="3">
        <v>2</v>
      </c>
      <c r="T1038" s="3">
        <v>0</v>
      </c>
      <c r="U1038" s="3">
        <v>4</v>
      </c>
      <c r="V1038" s="3">
        <v>0</v>
      </c>
      <c r="W1038" s="3">
        <v>0</v>
      </c>
      <c r="X1038" s="3">
        <v>0</v>
      </c>
      <c r="Y1038" s="3">
        <v>3</v>
      </c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>
        <v>0</v>
      </c>
      <c r="BA1038" s="3">
        <v>17</v>
      </c>
      <c r="BB1038" s="3">
        <v>508</v>
      </c>
      <c r="BC1038" s="3">
        <v>738</v>
      </c>
    </row>
    <row r="1039" spans="1:55" s="1" customFormat="1" ht="11.7" x14ac:dyDescent="0.45">
      <c r="A1039" s="4">
        <v>1038</v>
      </c>
      <c r="B1039" s="3">
        <v>557</v>
      </c>
      <c r="C1039" s="3" t="s">
        <v>34</v>
      </c>
      <c r="D1039" s="5" t="s">
        <v>78</v>
      </c>
      <c r="E1039" s="5">
        <f>VLOOKUP(D1039,Sheet2!$A$2:$B$154,2,FALSE)</f>
        <v>20067</v>
      </c>
      <c r="F1039" s="5" t="str">
        <f>VLOOKUP(E1039,Sheet2!$B$2:$C$154,2,FALSE)</f>
        <v>OAXACA DE JUÁREZ</v>
      </c>
      <c r="G1039" s="3">
        <v>39</v>
      </c>
      <c r="H1039" s="3">
        <v>39</v>
      </c>
      <c r="I1039" s="3">
        <v>7</v>
      </c>
      <c r="J1039" s="3">
        <v>7</v>
      </c>
      <c r="K1039" s="3">
        <v>13</v>
      </c>
      <c r="L1039" s="3">
        <v>4</v>
      </c>
      <c r="M1039" s="3">
        <v>13</v>
      </c>
      <c r="N1039" s="3">
        <v>3</v>
      </c>
      <c r="O1039" s="3">
        <v>140</v>
      </c>
      <c r="P1039" s="3">
        <v>5</v>
      </c>
      <c r="Q1039" s="3">
        <v>3</v>
      </c>
      <c r="R1039" s="3">
        <v>4</v>
      </c>
      <c r="S1039" s="3">
        <v>2</v>
      </c>
      <c r="T1039" s="3">
        <v>0</v>
      </c>
      <c r="U1039" s="3">
        <v>6</v>
      </c>
      <c r="V1039" s="3">
        <v>0</v>
      </c>
      <c r="W1039" s="3">
        <v>0</v>
      </c>
      <c r="X1039" s="3">
        <v>0</v>
      </c>
      <c r="Y1039" s="3">
        <v>0</v>
      </c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>
        <v>0</v>
      </c>
      <c r="BA1039" s="3">
        <v>7</v>
      </c>
      <c r="BB1039" s="3">
        <v>292</v>
      </c>
      <c r="BC1039" s="3">
        <v>446</v>
      </c>
    </row>
    <row r="1040" spans="1:55" s="1" customFormat="1" ht="11.7" x14ac:dyDescent="0.45">
      <c r="A1040" s="4">
        <v>1039</v>
      </c>
      <c r="B1040" s="3">
        <v>557</v>
      </c>
      <c r="C1040" s="3" t="s">
        <v>36</v>
      </c>
      <c r="D1040" s="5" t="s">
        <v>78</v>
      </c>
      <c r="E1040" s="5">
        <f>VLOOKUP(D1040,Sheet2!$A$2:$B$154,2,FALSE)</f>
        <v>20067</v>
      </c>
      <c r="F1040" s="5" t="str">
        <f>VLOOKUP(E1040,Sheet2!$B$2:$C$154,2,FALSE)</f>
        <v>OAXACA DE JUÁREZ</v>
      </c>
      <c r="G1040" s="3">
        <v>47</v>
      </c>
      <c r="H1040" s="3">
        <v>35</v>
      </c>
      <c r="I1040" s="3">
        <v>10</v>
      </c>
      <c r="J1040" s="3">
        <v>7</v>
      </c>
      <c r="K1040" s="3">
        <v>14</v>
      </c>
      <c r="L1040" s="3">
        <v>7</v>
      </c>
      <c r="M1040" s="3">
        <v>7</v>
      </c>
      <c r="N1040" s="3">
        <v>6</v>
      </c>
      <c r="O1040" s="3">
        <v>134</v>
      </c>
      <c r="P1040" s="3">
        <v>4</v>
      </c>
      <c r="Q1040" s="3">
        <v>0</v>
      </c>
      <c r="R1040" s="3">
        <v>5</v>
      </c>
      <c r="S1040" s="3">
        <v>4</v>
      </c>
      <c r="T1040" s="3">
        <v>0</v>
      </c>
      <c r="U1040" s="3">
        <v>4</v>
      </c>
      <c r="V1040" s="3">
        <v>0</v>
      </c>
      <c r="W1040" s="3">
        <v>0</v>
      </c>
      <c r="X1040" s="3">
        <v>0</v>
      </c>
      <c r="Y1040" s="3">
        <v>2</v>
      </c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>
        <v>0</v>
      </c>
      <c r="BA1040" s="3">
        <v>7</v>
      </c>
      <c r="BB1040" s="3">
        <v>293</v>
      </c>
      <c r="BC1040" s="3">
        <v>445</v>
      </c>
    </row>
    <row r="1041" spans="1:55" s="1" customFormat="1" ht="11.7" x14ac:dyDescent="0.45">
      <c r="A1041" s="4">
        <v>1040</v>
      </c>
      <c r="B1041" s="3">
        <v>558</v>
      </c>
      <c r="C1041" s="3" t="s">
        <v>34</v>
      </c>
      <c r="D1041" s="5" t="s">
        <v>78</v>
      </c>
      <c r="E1041" s="5">
        <f>VLOOKUP(D1041,Sheet2!$A$2:$B$154,2,FALSE)</f>
        <v>20067</v>
      </c>
      <c r="F1041" s="5" t="str">
        <f>VLOOKUP(E1041,Sheet2!$B$2:$C$154,2,FALSE)</f>
        <v>OAXACA DE JUÁREZ</v>
      </c>
      <c r="G1041" s="3">
        <v>45</v>
      </c>
      <c r="H1041" s="3">
        <v>53</v>
      </c>
      <c r="I1041" s="3">
        <v>9</v>
      </c>
      <c r="J1041" s="3">
        <v>3</v>
      </c>
      <c r="K1041" s="3">
        <v>12</v>
      </c>
      <c r="L1041" s="3">
        <v>4</v>
      </c>
      <c r="M1041" s="3">
        <v>6</v>
      </c>
      <c r="N1041" s="3">
        <v>4</v>
      </c>
      <c r="O1041" s="3">
        <v>116</v>
      </c>
      <c r="P1041" s="3">
        <v>5</v>
      </c>
      <c r="Q1041" s="3">
        <v>5</v>
      </c>
      <c r="R1041" s="3">
        <v>5</v>
      </c>
      <c r="S1041" s="3">
        <v>2</v>
      </c>
      <c r="T1041" s="3">
        <v>0</v>
      </c>
      <c r="U1041" s="3">
        <v>3</v>
      </c>
      <c r="V1041" s="3">
        <v>0</v>
      </c>
      <c r="W1041" s="3">
        <v>0</v>
      </c>
      <c r="X1041" s="3">
        <v>0</v>
      </c>
      <c r="Y1041" s="3">
        <v>0</v>
      </c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>
        <v>0</v>
      </c>
      <c r="BA1041" s="3">
        <v>10</v>
      </c>
      <c r="BB1041" s="3">
        <v>282</v>
      </c>
      <c r="BC1041" s="3">
        <v>477</v>
      </c>
    </row>
    <row r="1042" spans="1:55" s="1" customFormat="1" ht="11.7" x14ac:dyDescent="0.45">
      <c r="A1042" s="4">
        <v>1041</v>
      </c>
      <c r="B1042" s="3">
        <v>558</v>
      </c>
      <c r="C1042" s="3" t="s">
        <v>36</v>
      </c>
      <c r="D1042" s="5" t="s">
        <v>78</v>
      </c>
      <c r="E1042" s="5">
        <f>VLOOKUP(D1042,Sheet2!$A$2:$B$154,2,FALSE)</f>
        <v>20067</v>
      </c>
      <c r="F1042" s="5" t="str">
        <f>VLOOKUP(E1042,Sheet2!$B$2:$C$154,2,FALSE)</f>
        <v>OAXACA DE JUÁREZ</v>
      </c>
      <c r="G1042" s="3">
        <v>51</v>
      </c>
      <c r="H1042" s="3">
        <v>50</v>
      </c>
      <c r="I1042" s="3">
        <v>17</v>
      </c>
      <c r="J1042" s="3">
        <v>12</v>
      </c>
      <c r="K1042" s="3">
        <v>10</v>
      </c>
      <c r="L1042" s="3">
        <v>7</v>
      </c>
      <c r="M1042" s="3">
        <v>4</v>
      </c>
      <c r="N1042" s="3">
        <v>4</v>
      </c>
      <c r="O1042" s="3">
        <v>132</v>
      </c>
      <c r="P1042" s="3">
        <v>3</v>
      </c>
      <c r="Q1042" s="3">
        <v>10</v>
      </c>
      <c r="R1042" s="3">
        <v>5</v>
      </c>
      <c r="S1042" s="3">
        <v>2</v>
      </c>
      <c r="T1042" s="3">
        <v>0</v>
      </c>
      <c r="U1042" s="3">
        <v>5</v>
      </c>
      <c r="V1042" s="3">
        <v>0</v>
      </c>
      <c r="W1042" s="3">
        <v>0</v>
      </c>
      <c r="X1042" s="3">
        <v>0</v>
      </c>
      <c r="Y1042" s="3">
        <v>0</v>
      </c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>
        <v>0</v>
      </c>
      <c r="BA1042" s="3">
        <v>6</v>
      </c>
      <c r="BB1042" s="3">
        <v>318</v>
      </c>
      <c r="BC1042" s="3">
        <v>476</v>
      </c>
    </row>
    <row r="1043" spans="1:55" s="1" customFormat="1" ht="11.7" x14ac:dyDescent="0.45">
      <c r="A1043" s="4">
        <v>1042</v>
      </c>
      <c r="B1043" s="3">
        <v>559</v>
      </c>
      <c r="C1043" s="3" t="s">
        <v>34</v>
      </c>
      <c r="D1043" s="5" t="s">
        <v>78</v>
      </c>
      <c r="E1043" s="5">
        <f>VLOOKUP(D1043,Sheet2!$A$2:$B$154,2,FALSE)</f>
        <v>20067</v>
      </c>
      <c r="F1043" s="5" t="str">
        <f>VLOOKUP(E1043,Sheet2!$B$2:$C$154,2,FALSE)</f>
        <v>OAXACA DE JUÁREZ</v>
      </c>
      <c r="G1043" s="3">
        <v>59</v>
      </c>
      <c r="H1043" s="3">
        <v>39</v>
      </c>
      <c r="I1043" s="3">
        <v>13</v>
      </c>
      <c r="J1043" s="3">
        <v>4</v>
      </c>
      <c r="K1043" s="3">
        <v>12</v>
      </c>
      <c r="L1043" s="3">
        <v>9</v>
      </c>
      <c r="M1043" s="3">
        <v>4</v>
      </c>
      <c r="N1043" s="3">
        <v>3</v>
      </c>
      <c r="O1043" s="3">
        <v>208</v>
      </c>
      <c r="P1043" s="3">
        <v>4</v>
      </c>
      <c r="Q1043" s="3">
        <v>4</v>
      </c>
      <c r="R1043" s="3">
        <v>5</v>
      </c>
      <c r="S1043" s="3">
        <v>1</v>
      </c>
      <c r="T1043" s="3">
        <v>0</v>
      </c>
      <c r="U1043" s="3">
        <v>7</v>
      </c>
      <c r="V1043" s="3">
        <v>0</v>
      </c>
      <c r="W1043" s="3">
        <v>0</v>
      </c>
      <c r="X1043" s="3">
        <v>0</v>
      </c>
      <c r="Y1043" s="3">
        <v>4</v>
      </c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>
        <v>0</v>
      </c>
      <c r="BA1043" s="3">
        <v>6</v>
      </c>
      <c r="BB1043" s="3">
        <v>382</v>
      </c>
      <c r="BC1043" s="3">
        <v>581</v>
      </c>
    </row>
    <row r="1044" spans="1:55" s="1" customFormat="1" ht="11.7" x14ac:dyDescent="0.45">
      <c r="A1044" s="4">
        <v>1043</v>
      </c>
      <c r="B1044" s="3">
        <v>559</v>
      </c>
      <c r="C1044" s="3" t="s">
        <v>36</v>
      </c>
      <c r="D1044" s="5" t="s">
        <v>78</v>
      </c>
      <c r="E1044" s="5">
        <f>VLOOKUP(D1044,Sheet2!$A$2:$B$154,2,FALSE)</f>
        <v>20067</v>
      </c>
      <c r="F1044" s="5" t="str">
        <f>VLOOKUP(E1044,Sheet2!$B$2:$C$154,2,FALSE)</f>
        <v>OAXACA DE JUÁREZ</v>
      </c>
      <c r="G1044" s="3">
        <v>81</v>
      </c>
      <c r="H1044" s="3">
        <v>42</v>
      </c>
      <c r="I1044" s="3">
        <v>16</v>
      </c>
      <c r="J1044" s="3">
        <v>4</v>
      </c>
      <c r="K1044" s="3">
        <v>14</v>
      </c>
      <c r="L1044" s="3">
        <v>12</v>
      </c>
      <c r="M1044" s="3">
        <v>5</v>
      </c>
      <c r="N1044" s="3">
        <v>5</v>
      </c>
      <c r="O1044" s="3">
        <v>187</v>
      </c>
      <c r="P1044" s="3">
        <v>7</v>
      </c>
      <c r="Q1044" s="3">
        <v>2</v>
      </c>
      <c r="R1044" s="3">
        <v>8</v>
      </c>
      <c r="S1044" s="3">
        <v>0</v>
      </c>
      <c r="T1044" s="3">
        <v>0</v>
      </c>
      <c r="U1044" s="3">
        <v>7</v>
      </c>
      <c r="V1044" s="3">
        <v>0</v>
      </c>
      <c r="W1044" s="3">
        <v>0</v>
      </c>
      <c r="X1044" s="3">
        <v>0</v>
      </c>
      <c r="Y1044" s="3">
        <v>0</v>
      </c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>
        <v>0</v>
      </c>
      <c r="BA1044" s="3">
        <v>11</v>
      </c>
      <c r="BB1044" s="3">
        <v>401</v>
      </c>
      <c r="BC1044" s="3">
        <v>581</v>
      </c>
    </row>
    <row r="1045" spans="1:55" s="1" customFormat="1" ht="11.7" x14ac:dyDescent="0.45">
      <c r="A1045" s="4">
        <v>1044</v>
      </c>
      <c r="B1045" s="3">
        <v>559</v>
      </c>
      <c r="C1045" s="3" t="s">
        <v>37</v>
      </c>
      <c r="D1045" s="5" t="s">
        <v>78</v>
      </c>
      <c r="E1045" s="5">
        <f>VLOOKUP(D1045,Sheet2!$A$2:$B$154,2,FALSE)</f>
        <v>20067</v>
      </c>
      <c r="F1045" s="5" t="str">
        <f>VLOOKUP(E1045,Sheet2!$B$2:$C$154,2,FALSE)</f>
        <v>OAXACA DE JUÁREZ</v>
      </c>
      <c r="G1045" s="3">
        <v>76</v>
      </c>
      <c r="H1045" s="3">
        <v>35</v>
      </c>
      <c r="I1045" s="3">
        <v>21</v>
      </c>
      <c r="J1045" s="3">
        <v>3</v>
      </c>
      <c r="K1045" s="3">
        <v>13</v>
      </c>
      <c r="L1045" s="3">
        <v>6</v>
      </c>
      <c r="M1045" s="3">
        <v>7</v>
      </c>
      <c r="N1045" s="3">
        <v>6</v>
      </c>
      <c r="O1045" s="3">
        <v>196</v>
      </c>
      <c r="P1045" s="3">
        <v>3</v>
      </c>
      <c r="Q1045" s="3">
        <v>4</v>
      </c>
      <c r="R1045" s="3">
        <v>5</v>
      </c>
      <c r="S1045" s="3">
        <v>1</v>
      </c>
      <c r="T1045" s="3">
        <v>0</v>
      </c>
      <c r="U1045" s="3">
        <v>4</v>
      </c>
      <c r="V1045" s="3">
        <v>0</v>
      </c>
      <c r="W1045" s="3">
        <v>0</v>
      </c>
      <c r="X1045" s="3">
        <v>0</v>
      </c>
      <c r="Y1045" s="3">
        <v>0</v>
      </c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>
        <v>0</v>
      </c>
      <c r="BA1045" s="3">
        <v>3</v>
      </c>
      <c r="BB1045" s="3">
        <v>383</v>
      </c>
      <c r="BC1045" s="3">
        <v>580</v>
      </c>
    </row>
    <row r="1046" spans="1:55" s="1" customFormat="1" ht="11.7" x14ac:dyDescent="0.45">
      <c r="A1046" s="4">
        <v>1045</v>
      </c>
      <c r="B1046" s="3">
        <v>560</v>
      </c>
      <c r="C1046" s="3" t="s">
        <v>34</v>
      </c>
      <c r="D1046" s="5" t="s">
        <v>78</v>
      </c>
      <c r="E1046" s="5">
        <f>VLOOKUP(D1046,Sheet2!$A$2:$B$154,2,FALSE)</f>
        <v>20067</v>
      </c>
      <c r="F1046" s="5" t="str">
        <f>VLOOKUP(E1046,Sheet2!$B$2:$C$154,2,FALSE)</f>
        <v>OAXACA DE JUÁREZ</v>
      </c>
      <c r="G1046" s="3">
        <v>81</v>
      </c>
      <c r="H1046" s="3">
        <v>33</v>
      </c>
      <c r="I1046" s="3">
        <v>15</v>
      </c>
      <c r="J1046" s="3">
        <v>6</v>
      </c>
      <c r="K1046" s="3">
        <v>14</v>
      </c>
      <c r="L1046" s="3">
        <v>15</v>
      </c>
      <c r="M1046" s="3">
        <v>5</v>
      </c>
      <c r="N1046" s="3">
        <v>0</v>
      </c>
      <c r="O1046" s="3">
        <v>185</v>
      </c>
      <c r="P1046" s="3">
        <v>3</v>
      </c>
      <c r="Q1046" s="3">
        <v>2</v>
      </c>
      <c r="R1046" s="3">
        <v>7</v>
      </c>
      <c r="S1046" s="3">
        <v>7</v>
      </c>
      <c r="T1046" s="3">
        <v>0</v>
      </c>
      <c r="U1046" s="3">
        <v>9</v>
      </c>
      <c r="V1046" s="3">
        <v>0</v>
      </c>
      <c r="W1046" s="3">
        <v>0</v>
      </c>
      <c r="X1046" s="3">
        <v>0</v>
      </c>
      <c r="Y1046" s="3">
        <v>2</v>
      </c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>
        <v>0</v>
      </c>
      <c r="BA1046" s="3">
        <v>10</v>
      </c>
      <c r="BB1046" s="3">
        <v>394</v>
      </c>
      <c r="BC1046" s="3">
        <v>644</v>
      </c>
    </row>
    <row r="1047" spans="1:55" s="1" customFormat="1" ht="11.7" x14ac:dyDescent="0.45">
      <c r="A1047" s="4">
        <v>1046</v>
      </c>
      <c r="B1047" s="3">
        <v>560</v>
      </c>
      <c r="C1047" s="3" t="s">
        <v>36</v>
      </c>
      <c r="D1047" s="5" t="s">
        <v>78</v>
      </c>
      <c r="E1047" s="5">
        <f>VLOOKUP(D1047,Sheet2!$A$2:$B$154,2,FALSE)</f>
        <v>20067</v>
      </c>
      <c r="F1047" s="5" t="str">
        <f>VLOOKUP(E1047,Sheet2!$B$2:$C$154,2,FALSE)</f>
        <v>OAXACA DE JUÁREZ</v>
      </c>
      <c r="G1047" s="3">
        <v>81</v>
      </c>
      <c r="H1047" s="3">
        <v>50</v>
      </c>
      <c r="I1047" s="3">
        <v>22</v>
      </c>
      <c r="J1047" s="3">
        <v>3</v>
      </c>
      <c r="K1047" s="3">
        <v>31</v>
      </c>
      <c r="L1047" s="3">
        <v>3</v>
      </c>
      <c r="M1047" s="3">
        <v>3</v>
      </c>
      <c r="N1047" s="3">
        <v>7</v>
      </c>
      <c r="O1047" s="3">
        <v>163</v>
      </c>
      <c r="P1047" s="3">
        <v>2</v>
      </c>
      <c r="Q1047" s="3">
        <v>5</v>
      </c>
      <c r="R1047" s="3">
        <v>4</v>
      </c>
      <c r="S1047" s="3">
        <v>4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2</v>
      </c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>
        <v>0</v>
      </c>
      <c r="BA1047" s="3">
        <v>11</v>
      </c>
      <c r="BB1047" s="3">
        <v>391</v>
      </c>
      <c r="BC1047" s="3">
        <v>643</v>
      </c>
    </row>
    <row r="1048" spans="1:55" s="1" customFormat="1" ht="11.7" x14ac:dyDescent="0.45">
      <c r="A1048" s="4">
        <v>1047</v>
      </c>
      <c r="B1048" s="3">
        <v>560</v>
      </c>
      <c r="C1048" s="3" t="s">
        <v>37</v>
      </c>
      <c r="D1048" s="5" t="s">
        <v>78</v>
      </c>
      <c r="E1048" s="5">
        <f>VLOOKUP(D1048,Sheet2!$A$2:$B$154,2,FALSE)</f>
        <v>20067</v>
      </c>
      <c r="F1048" s="5" t="str">
        <f>VLOOKUP(E1048,Sheet2!$B$2:$C$154,2,FALSE)</f>
        <v>OAXACA DE JUÁREZ</v>
      </c>
      <c r="G1048" s="3">
        <v>63</v>
      </c>
      <c r="H1048" s="3">
        <v>53</v>
      </c>
      <c r="I1048" s="3">
        <v>22</v>
      </c>
      <c r="J1048" s="3">
        <v>8</v>
      </c>
      <c r="K1048" s="3">
        <v>14</v>
      </c>
      <c r="L1048" s="3">
        <v>16</v>
      </c>
      <c r="M1048" s="3">
        <v>5</v>
      </c>
      <c r="N1048" s="3">
        <v>8</v>
      </c>
      <c r="O1048" s="3">
        <v>154</v>
      </c>
      <c r="P1048" s="3">
        <v>7</v>
      </c>
      <c r="Q1048" s="3">
        <v>3</v>
      </c>
      <c r="R1048" s="3">
        <v>10</v>
      </c>
      <c r="S1048" s="3">
        <v>6</v>
      </c>
      <c r="T1048" s="3">
        <v>0</v>
      </c>
      <c r="U1048" s="3">
        <v>16</v>
      </c>
      <c r="V1048" s="3">
        <v>0</v>
      </c>
      <c r="W1048" s="3">
        <v>0</v>
      </c>
      <c r="X1048" s="3">
        <v>0</v>
      </c>
      <c r="Y1048" s="3">
        <v>1</v>
      </c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>
        <v>0</v>
      </c>
      <c r="BA1048" s="3">
        <v>19</v>
      </c>
      <c r="BB1048" s="3">
        <v>405</v>
      </c>
      <c r="BC1048" s="3">
        <v>643</v>
      </c>
    </row>
    <row r="1049" spans="1:55" s="1" customFormat="1" ht="11.7" x14ac:dyDescent="0.45">
      <c r="A1049" s="4">
        <v>1048</v>
      </c>
      <c r="B1049" s="3">
        <v>560</v>
      </c>
      <c r="C1049" s="3" t="s">
        <v>44</v>
      </c>
      <c r="D1049" s="5" t="s">
        <v>78</v>
      </c>
      <c r="E1049" s="5">
        <f>VLOOKUP(D1049,Sheet2!$A$2:$B$154,2,FALSE)</f>
        <v>20067</v>
      </c>
      <c r="F1049" s="5" t="str">
        <f>VLOOKUP(E1049,Sheet2!$B$2:$C$154,2,FALSE)</f>
        <v>OAXACA DE JUÁREZ</v>
      </c>
      <c r="G1049" s="3">
        <v>79</v>
      </c>
      <c r="H1049" s="3">
        <v>51</v>
      </c>
      <c r="I1049" s="3">
        <v>18</v>
      </c>
      <c r="J1049" s="3">
        <v>8</v>
      </c>
      <c r="K1049" s="3">
        <v>15</v>
      </c>
      <c r="L1049" s="3">
        <v>15</v>
      </c>
      <c r="M1049" s="3">
        <v>4</v>
      </c>
      <c r="N1049" s="3">
        <v>4</v>
      </c>
      <c r="O1049" s="3">
        <v>128</v>
      </c>
      <c r="P1049" s="3">
        <v>4</v>
      </c>
      <c r="Q1049" s="3">
        <v>3</v>
      </c>
      <c r="R1049" s="3">
        <v>8</v>
      </c>
      <c r="S1049" s="3">
        <v>3</v>
      </c>
      <c r="T1049" s="3">
        <v>0</v>
      </c>
      <c r="U1049" s="3">
        <v>12</v>
      </c>
      <c r="V1049" s="3">
        <v>0</v>
      </c>
      <c r="W1049" s="3">
        <v>0</v>
      </c>
      <c r="X1049" s="3">
        <v>0</v>
      </c>
      <c r="Y1049" s="3">
        <v>1</v>
      </c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>
        <v>0</v>
      </c>
      <c r="BA1049" s="3">
        <v>18</v>
      </c>
      <c r="BB1049" s="3">
        <v>371</v>
      </c>
      <c r="BC1049" s="3">
        <v>643</v>
      </c>
    </row>
    <row r="1050" spans="1:55" s="1" customFormat="1" ht="11.7" x14ac:dyDescent="0.45">
      <c r="A1050" s="4">
        <v>1049</v>
      </c>
      <c r="B1050" s="3">
        <v>561</v>
      </c>
      <c r="C1050" s="3" t="s">
        <v>34</v>
      </c>
      <c r="D1050" s="5" t="s">
        <v>78</v>
      </c>
      <c r="E1050" s="5">
        <f>VLOOKUP(D1050,Sheet2!$A$2:$B$154,2,FALSE)</f>
        <v>20067</v>
      </c>
      <c r="F1050" s="5" t="str">
        <f>VLOOKUP(E1050,Sheet2!$B$2:$C$154,2,FALSE)</f>
        <v>OAXACA DE JUÁREZ</v>
      </c>
      <c r="G1050" s="3">
        <v>69</v>
      </c>
      <c r="H1050" s="3">
        <v>31</v>
      </c>
      <c r="I1050" s="3">
        <v>14</v>
      </c>
      <c r="J1050" s="3">
        <v>4</v>
      </c>
      <c r="K1050" s="3">
        <v>17</v>
      </c>
      <c r="L1050" s="3">
        <v>17</v>
      </c>
      <c r="M1050" s="3">
        <v>4</v>
      </c>
      <c r="N1050" s="3">
        <v>5</v>
      </c>
      <c r="O1050" s="3">
        <v>158</v>
      </c>
      <c r="P1050" s="3">
        <v>6</v>
      </c>
      <c r="Q1050" s="3">
        <v>1</v>
      </c>
      <c r="R1050" s="3">
        <v>3</v>
      </c>
      <c r="S1050" s="3">
        <v>3</v>
      </c>
      <c r="T1050" s="3">
        <v>0</v>
      </c>
      <c r="U1050" s="3">
        <v>11</v>
      </c>
      <c r="V1050" s="3">
        <v>0</v>
      </c>
      <c r="W1050" s="3">
        <v>0</v>
      </c>
      <c r="X1050" s="3">
        <v>0</v>
      </c>
      <c r="Y1050" s="3">
        <v>3</v>
      </c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>
        <v>0</v>
      </c>
      <c r="BA1050" s="3">
        <v>8</v>
      </c>
      <c r="BB1050" s="3">
        <v>354</v>
      </c>
      <c r="BC1050" s="3">
        <v>562</v>
      </c>
    </row>
    <row r="1051" spans="1:55" s="1" customFormat="1" ht="11.7" x14ac:dyDescent="0.45">
      <c r="A1051" s="4">
        <v>1050</v>
      </c>
      <c r="B1051" s="3">
        <v>561</v>
      </c>
      <c r="C1051" s="3" t="s">
        <v>36</v>
      </c>
      <c r="D1051" s="5" t="s">
        <v>78</v>
      </c>
      <c r="E1051" s="5">
        <f>VLOOKUP(D1051,Sheet2!$A$2:$B$154,2,FALSE)</f>
        <v>20067</v>
      </c>
      <c r="F1051" s="5" t="str">
        <f>VLOOKUP(E1051,Sheet2!$B$2:$C$154,2,FALSE)</f>
        <v>OAXACA DE JUÁREZ</v>
      </c>
      <c r="G1051" s="3">
        <v>64</v>
      </c>
      <c r="H1051" s="3">
        <v>31</v>
      </c>
      <c r="I1051" s="3">
        <v>21</v>
      </c>
      <c r="J1051" s="3">
        <v>4</v>
      </c>
      <c r="K1051" s="3">
        <v>19</v>
      </c>
      <c r="L1051" s="3">
        <v>13</v>
      </c>
      <c r="M1051" s="3">
        <v>3</v>
      </c>
      <c r="N1051" s="3">
        <v>6</v>
      </c>
      <c r="O1051" s="3">
        <v>170</v>
      </c>
      <c r="P1051" s="3">
        <v>7</v>
      </c>
      <c r="Q1051" s="3">
        <v>3</v>
      </c>
      <c r="R1051" s="3">
        <v>7</v>
      </c>
      <c r="S1051" s="3">
        <v>4</v>
      </c>
      <c r="T1051" s="3">
        <v>0</v>
      </c>
      <c r="U1051" s="3">
        <v>8</v>
      </c>
      <c r="V1051" s="3">
        <v>0</v>
      </c>
      <c r="W1051" s="3">
        <v>0</v>
      </c>
      <c r="X1051" s="3">
        <v>0</v>
      </c>
      <c r="Y1051" s="3">
        <v>0</v>
      </c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>
        <v>0</v>
      </c>
      <c r="BA1051" s="3">
        <v>7</v>
      </c>
      <c r="BB1051" s="3">
        <v>367</v>
      </c>
      <c r="BC1051" s="3">
        <v>561</v>
      </c>
    </row>
    <row r="1052" spans="1:55" s="1" customFormat="1" ht="11.7" x14ac:dyDescent="0.45">
      <c r="A1052" s="4">
        <v>1051</v>
      </c>
      <c r="B1052" s="3">
        <v>562</v>
      </c>
      <c r="C1052" s="3" t="s">
        <v>34</v>
      </c>
      <c r="D1052" s="5" t="s">
        <v>78</v>
      </c>
      <c r="E1052" s="5">
        <f>VLOOKUP(D1052,Sheet2!$A$2:$B$154,2,FALSE)</f>
        <v>20067</v>
      </c>
      <c r="F1052" s="5" t="str">
        <f>VLOOKUP(E1052,Sheet2!$B$2:$C$154,2,FALSE)</f>
        <v>OAXACA DE JUÁREZ</v>
      </c>
      <c r="G1052" s="3">
        <v>49</v>
      </c>
      <c r="H1052" s="3">
        <v>49</v>
      </c>
      <c r="I1052" s="3">
        <v>8</v>
      </c>
      <c r="J1052" s="3">
        <v>4</v>
      </c>
      <c r="K1052" s="3">
        <v>14</v>
      </c>
      <c r="L1052" s="3">
        <v>5</v>
      </c>
      <c r="M1052" s="3">
        <v>5</v>
      </c>
      <c r="N1052" s="3">
        <v>3</v>
      </c>
      <c r="O1052" s="3">
        <v>189</v>
      </c>
      <c r="P1052" s="3">
        <v>6</v>
      </c>
      <c r="Q1052" s="3">
        <v>1</v>
      </c>
      <c r="R1052" s="3">
        <v>8</v>
      </c>
      <c r="S1052" s="3">
        <v>3</v>
      </c>
      <c r="T1052" s="3">
        <v>0</v>
      </c>
      <c r="U1052" s="3">
        <v>10</v>
      </c>
      <c r="V1052" s="3">
        <v>0</v>
      </c>
      <c r="W1052" s="3">
        <v>0</v>
      </c>
      <c r="X1052" s="3">
        <v>0</v>
      </c>
      <c r="Y1052" s="3">
        <v>0</v>
      </c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>
        <v>1</v>
      </c>
      <c r="BA1052" s="3">
        <v>3</v>
      </c>
      <c r="BB1052" s="3">
        <v>358</v>
      </c>
      <c r="BC1052" s="3">
        <v>541</v>
      </c>
    </row>
    <row r="1053" spans="1:55" s="1" customFormat="1" ht="11.7" x14ac:dyDescent="0.45">
      <c r="A1053" s="4">
        <v>1052</v>
      </c>
      <c r="B1053" s="3">
        <v>562</v>
      </c>
      <c r="C1053" s="3" t="s">
        <v>36</v>
      </c>
      <c r="D1053" s="5" t="s">
        <v>78</v>
      </c>
      <c r="E1053" s="5">
        <f>VLOOKUP(D1053,Sheet2!$A$2:$B$154,2,FALSE)</f>
        <v>20067</v>
      </c>
      <c r="F1053" s="5" t="str">
        <f>VLOOKUP(E1053,Sheet2!$B$2:$C$154,2,FALSE)</f>
        <v>OAXACA DE JUÁREZ</v>
      </c>
      <c r="G1053" s="3">
        <v>62</v>
      </c>
      <c r="H1053" s="3">
        <v>29</v>
      </c>
      <c r="I1053" s="3">
        <v>16</v>
      </c>
      <c r="J1053" s="3">
        <v>3</v>
      </c>
      <c r="K1053" s="3">
        <v>23</v>
      </c>
      <c r="L1053" s="3">
        <v>7</v>
      </c>
      <c r="M1053" s="3">
        <v>6</v>
      </c>
      <c r="N1053" s="3">
        <v>4</v>
      </c>
      <c r="O1053" s="3">
        <v>145</v>
      </c>
      <c r="P1053" s="3">
        <v>4</v>
      </c>
      <c r="Q1053" s="3">
        <v>1</v>
      </c>
      <c r="R1053" s="3">
        <v>12</v>
      </c>
      <c r="S1053" s="3">
        <v>4</v>
      </c>
      <c r="T1053" s="3">
        <v>0</v>
      </c>
      <c r="U1053" s="3">
        <v>8</v>
      </c>
      <c r="V1053" s="3">
        <v>0</v>
      </c>
      <c r="W1053" s="3">
        <v>0</v>
      </c>
      <c r="X1053" s="3">
        <v>0</v>
      </c>
      <c r="Y1053" s="3">
        <v>3</v>
      </c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>
        <v>0</v>
      </c>
      <c r="BA1053" s="3">
        <v>13</v>
      </c>
      <c r="BB1053" s="3">
        <v>340</v>
      </c>
      <c r="BC1053" s="3">
        <v>540</v>
      </c>
    </row>
    <row r="1054" spans="1:55" s="1" customFormat="1" ht="11.7" x14ac:dyDescent="0.45">
      <c r="A1054" s="4">
        <v>1053</v>
      </c>
      <c r="B1054" s="3">
        <v>563</v>
      </c>
      <c r="C1054" s="3" t="s">
        <v>34</v>
      </c>
      <c r="D1054" s="5" t="s">
        <v>78</v>
      </c>
      <c r="E1054" s="5">
        <f>VLOOKUP(D1054,Sheet2!$A$2:$B$154,2,FALSE)</f>
        <v>20067</v>
      </c>
      <c r="F1054" s="5" t="str">
        <f>VLOOKUP(E1054,Sheet2!$B$2:$C$154,2,FALSE)</f>
        <v>OAXACA DE JUÁREZ</v>
      </c>
      <c r="G1054" s="3">
        <v>56</v>
      </c>
      <c r="H1054" s="3">
        <v>33</v>
      </c>
      <c r="I1054" s="3">
        <v>8</v>
      </c>
      <c r="J1054" s="3">
        <v>2</v>
      </c>
      <c r="K1054" s="3">
        <v>14</v>
      </c>
      <c r="L1054" s="3">
        <v>6</v>
      </c>
      <c r="M1054" s="3">
        <v>9</v>
      </c>
      <c r="N1054" s="3">
        <v>11</v>
      </c>
      <c r="O1054" s="3">
        <v>143</v>
      </c>
      <c r="P1054" s="3">
        <v>7</v>
      </c>
      <c r="Q1054" s="3">
        <v>2</v>
      </c>
      <c r="R1054" s="3">
        <v>5</v>
      </c>
      <c r="S1054" s="3">
        <v>2</v>
      </c>
      <c r="T1054" s="3">
        <v>0</v>
      </c>
      <c r="U1054" s="3">
        <v>7</v>
      </c>
      <c r="V1054" s="3">
        <v>0</v>
      </c>
      <c r="W1054" s="3">
        <v>0</v>
      </c>
      <c r="X1054" s="3">
        <v>0</v>
      </c>
      <c r="Y1054" s="3">
        <v>0</v>
      </c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>
        <v>0</v>
      </c>
      <c r="BA1054" s="3">
        <v>4</v>
      </c>
      <c r="BB1054" s="3">
        <v>309</v>
      </c>
      <c r="BC1054" s="3">
        <v>490</v>
      </c>
    </row>
    <row r="1055" spans="1:55" s="1" customFormat="1" ht="11.7" x14ac:dyDescent="0.45">
      <c r="A1055" s="4">
        <v>1054</v>
      </c>
      <c r="B1055" s="3">
        <v>563</v>
      </c>
      <c r="C1055" s="3" t="s">
        <v>36</v>
      </c>
      <c r="D1055" s="5" t="s">
        <v>78</v>
      </c>
      <c r="E1055" s="5">
        <f>VLOOKUP(D1055,Sheet2!$A$2:$B$154,2,FALSE)</f>
        <v>20067</v>
      </c>
      <c r="F1055" s="5" t="str">
        <f>VLOOKUP(E1055,Sheet2!$B$2:$C$154,2,FALSE)</f>
        <v>OAXACA DE JUÁREZ</v>
      </c>
      <c r="G1055" s="3">
        <v>54</v>
      </c>
      <c r="H1055" s="3">
        <v>23</v>
      </c>
      <c r="I1055" s="3">
        <v>8</v>
      </c>
      <c r="J1055" s="3">
        <v>6</v>
      </c>
      <c r="K1055" s="3">
        <v>12</v>
      </c>
      <c r="L1055" s="3">
        <v>8</v>
      </c>
      <c r="M1055" s="3">
        <v>7</v>
      </c>
      <c r="N1055" s="3">
        <v>2</v>
      </c>
      <c r="O1055" s="3">
        <v>172</v>
      </c>
      <c r="P1055" s="3">
        <v>7</v>
      </c>
      <c r="Q1055" s="3">
        <v>3</v>
      </c>
      <c r="R1055" s="3">
        <v>8</v>
      </c>
      <c r="S1055" s="3">
        <v>2</v>
      </c>
      <c r="T1055" s="3">
        <v>0</v>
      </c>
      <c r="U1055" s="3">
        <v>3</v>
      </c>
      <c r="V1055" s="3">
        <v>0</v>
      </c>
      <c r="W1055" s="3">
        <v>0</v>
      </c>
      <c r="X1055" s="3">
        <v>0</v>
      </c>
      <c r="Y1055" s="3">
        <v>1</v>
      </c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>
        <v>0</v>
      </c>
      <c r="BA1055" s="3">
        <v>13</v>
      </c>
      <c r="BB1055" s="3">
        <v>329</v>
      </c>
      <c r="BC1055" s="3">
        <v>489</v>
      </c>
    </row>
    <row r="1056" spans="1:55" s="1" customFormat="1" ht="11.7" x14ac:dyDescent="0.45">
      <c r="A1056" s="4">
        <v>1055</v>
      </c>
      <c r="B1056" s="3">
        <v>564</v>
      </c>
      <c r="C1056" s="3" t="s">
        <v>34</v>
      </c>
      <c r="D1056" s="5" t="s">
        <v>78</v>
      </c>
      <c r="E1056" s="5">
        <f>VLOOKUP(D1056,Sheet2!$A$2:$B$154,2,FALSE)</f>
        <v>20067</v>
      </c>
      <c r="F1056" s="5" t="str">
        <f>VLOOKUP(E1056,Sheet2!$B$2:$C$154,2,FALSE)</f>
        <v>OAXACA DE JUÁREZ</v>
      </c>
      <c r="G1056" s="3">
        <v>70</v>
      </c>
      <c r="H1056" s="3">
        <v>55</v>
      </c>
      <c r="I1056" s="3">
        <v>16</v>
      </c>
      <c r="J1056" s="3">
        <v>3</v>
      </c>
      <c r="K1056" s="3">
        <v>14</v>
      </c>
      <c r="L1056" s="3">
        <v>10</v>
      </c>
      <c r="M1056" s="3">
        <v>6</v>
      </c>
      <c r="N1056" s="3">
        <v>2</v>
      </c>
      <c r="O1056" s="3">
        <v>188</v>
      </c>
      <c r="P1056" s="3">
        <v>7</v>
      </c>
      <c r="Q1056" s="3">
        <v>4</v>
      </c>
      <c r="R1056" s="3">
        <v>8</v>
      </c>
      <c r="S1056" s="3">
        <v>5</v>
      </c>
      <c r="T1056" s="3">
        <v>0</v>
      </c>
      <c r="U1056" s="3">
        <v>14</v>
      </c>
      <c r="V1056" s="3">
        <v>0</v>
      </c>
      <c r="W1056" s="3">
        <v>0</v>
      </c>
      <c r="X1056" s="3">
        <v>0</v>
      </c>
      <c r="Y1056" s="3">
        <v>1</v>
      </c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>
        <v>0</v>
      </c>
      <c r="BA1056" s="3">
        <v>11</v>
      </c>
      <c r="BB1056" s="3">
        <v>414</v>
      </c>
      <c r="BC1056" s="3">
        <v>647</v>
      </c>
    </row>
    <row r="1057" spans="1:55" s="1" customFormat="1" ht="11.7" x14ac:dyDescent="0.45">
      <c r="A1057" s="4">
        <v>1056</v>
      </c>
      <c r="B1057" s="3">
        <v>564</v>
      </c>
      <c r="C1057" s="3" t="s">
        <v>36</v>
      </c>
      <c r="D1057" s="5" t="s">
        <v>78</v>
      </c>
      <c r="E1057" s="5">
        <f>VLOOKUP(D1057,Sheet2!$A$2:$B$154,2,FALSE)</f>
        <v>20067</v>
      </c>
      <c r="F1057" s="5" t="str">
        <f>VLOOKUP(E1057,Sheet2!$B$2:$C$154,2,FALSE)</f>
        <v>OAXACA DE JUÁREZ</v>
      </c>
      <c r="G1057" s="3">
        <v>68</v>
      </c>
      <c r="H1057" s="3">
        <v>62</v>
      </c>
      <c r="I1057" s="3">
        <v>14</v>
      </c>
      <c r="J1057" s="3">
        <v>7</v>
      </c>
      <c r="K1057" s="3">
        <v>23</v>
      </c>
      <c r="L1057" s="3">
        <v>10</v>
      </c>
      <c r="M1057" s="3">
        <v>6</v>
      </c>
      <c r="N1057" s="3">
        <v>7</v>
      </c>
      <c r="O1057" s="3">
        <v>168</v>
      </c>
      <c r="P1057" s="3">
        <v>4</v>
      </c>
      <c r="Q1057" s="3">
        <v>4</v>
      </c>
      <c r="R1057" s="3">
        <v>13</v>
      </c>
      <c r="S1057" s="3">
        <v>2</v>
      </c>
      <c r="T1057" s="3">
        <v>0</v>
      </c>
      <c r="U1057" s="3">
        <v>10</v>
      </c>
      <c r="V1057" s="3">
        <v>0</v>
      </c>
      <c r="W1057" s="3">
        <v>0</v>
      </c>
      <c r="X1057" s="3">
        <v>0</v>
      </c>
      <c r="Y1057" s="3">
        <v>2</v>
      </c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>
        <v>0</v>
      </c>
      <c r="BA1057" s="3">
        <v>22</v>
      </c>
      <c r="BB1057" s="3">
        <v>422</v>
      </c>
      <c r="BC1057" s="3">
        <v>647</v>
      </c>
    </row>
    <row r="1058" spans="1:55" s="1" customFormat="1" ht="11.7" x14ac:dyDescent="0.45">
      <c r="A1058" s="4">
        <v>1057</v>
      </c>
      <c r="B1058" s="3">
        <v>565</v>
      </c>
      <c r="C1058" s="3" t="s">
        <v>34</v>
      </c>
      <c r="D1058" s="5" t="s">
        <v>78</v>
      </c>
      <c r="E1058" s="5">
        <f>VLOOKUP(D1058,Sheet2!$A$2:$B$154,2,FALSE)</f>
        <v>20067</v>
      </c>
      <c r="F1058" s="5" t="str">
        <f>VLOOKUP(E1058,Sheet2!$B$2:$C$154,2,FALSE)</f>
        <v>OAXACA DE JUÁREZ</v>
      </c>
      <c r="G1058" s="3">
        <v>43</v>
      </c>
      <c r="H1058" s="3">
        <v>36</v>
      </c>
      <c r="I1058" s="3">
        <v>7</v>
      </c>
      <c r="J1058" s="3">
        <v>3</v>
      </c>
      <c r="K1058" s="3">
        <v>6</v>
      </c>
      <c r="L1058" s="3">
        <v>5</v>
      </c>
      <c r="M1058" s="3">
        <v>3</v>
      </c>
      <c r="N1058" s="3">
        <v>3</v>
      </c>
      <c r="O1058" s="3">
        <v>152</v>
      </c>
      <c r="P1058" s="3">
        <v>4</v>
      </c>
      <c r="Q1058" s="3">
        <v>2</v>
      </c>
      <c r="R1058" s="3">
        <v>6</v>
      </c>
      <c r="S1058" s="3">
        <v>4</v>
      </c>
      <c r="T1058" s="3">
        <v>0</v>
      </c>
      <c r="U1058" s="3">
        <v>10</v>
      </c>
      <c r="V1058" s="3">
        <v>0</v>
      </c>
      <c r="W1058" s="3">
        <v>0</v>
      </c>
      <c r="X1058" s="3">
        <v>0</v>
      </c>
      <c r="Y1058" s="3">
        <v>1</v>
      </c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>
        <v>0</v>
      </c>
      <c r="BA1058" s="3">
        <v>9</v>
      </c>
      <c r="BB1058" s="3">
        <v>294</v>
      </c>
      <c r="BC1058" s="3">
        <v>452</v>
      </c>
    </row>
    <row r="1059" spans="1:55" s="1" customFormat="1" ht="11.7" x14ac:dyDescent="0.45">
      <c r="A1059" s="4">
        <v>1058</v>
      </c>
      <c r="B1059" s="3">
        <v>565</v>
      </c>
      <c r="C1059" s="3" t="s">
        <v>36</v>
      </c>
      <c r="D1059" s="5" t="s">
        <v>78</v>
      </c>
      <c r="E1059" s="5">
        <f>VLOOKUP(D1059,Sheet2!$A$2:$B$154,2,FALSE)</f>
        <v>20067</v>
      </c>
      <c r="F1059" s="5" t="str">
        <f>VLOOKUP(E1059,Sheet2!$B$2:$C$154,2,FALSE)</f>
        <v>OAXACA DE JUÁREZ</v>
      </c>
      <c r="G1059" s="3">
        <v>52</v>
      </c>
      <c r="H1059" s="3">
        <v>36</v>
      </c>
      <c r="I1059" s="3">
        <v>5</v>
      </c>
      <c r="J1059" s="3">
        <v>6</v>
      </c>
      <c r="K1059" s="3">
        <v>9</v>
      </c>
      <c r="L1059" s="3">
        <v>9</v>
      </c>
      <c r="M1059" s="3">
        <v>1</v>
      </c>
      <c r="N1059" s="3">
        <v>3</v>
      </c>
      <c r="O1059" s="3">
        <v>135</v>
      </c>
      <c r="P1059" s="3">
        <v>4</v>
      </c>
      <c r="Q1059" s="3">
        <v>3</v>
      </c>
      <c r="R1059" s="3">
        <v>5</v>
      </c>
      <c r="S1059" s="3">
        <v>1</v>
      </c>
      <c r="T1059" s="3">
        <v>0</v>
      </c>
      <c r="U1059" s="3">
        <v>3</v>
      </c>
      <c r="V1059" s="3">
        <v>0</v>
      </c>
      <c r="W1059" s="3">
        <v>0</v>
      </c>
      <c r="X1059" s="3">
        <v>0</v>
      </c>
      <c r="Y1059" s="3">
        <v>0</v>
      </c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>
        <v>0</v>
      </c>
      <c r="BA1059" s="3">
        <v>11</v>
      </c>
      <c r="BB1059" s="3">
        <v>283</v>
      </c>
      <c r="BC1059" s="3">
        <v>451</v>
      </c>
    </row>
    <row r="1060" spans="1:55" s="1" customFormat="1" ht="11.7" x14ac:dyDescent="0.45">
      <c r="A1060" s="4">
        <v>1059</v>
      </c>
      <c r="B1060" s="3">
        <v>566</v>
      </c>
      <c r="C1060" s="3" t="s">
        <v>34</v>
      </c>
      <c r="D1060" s="5" t="s">
        <v>78</v>
      </c>
      <c r="E1060" s="5">
        <f>VLOOKUP(D1060,Sheet2!$A$2:$B$154,2,FALSE)</f>
        <v>20067</v>
      </c>
      <c r="F1060" s="5" t="str">
        <f>VLOOKUP(E1060,Sheet2!$B$2:$C$154,2,FALSE)</f>
        <v>OAXACA DE JUÁREZ</v>
      </c>
      <c r="G1060" s="3">
        <v>77</v>
      </c>
      <c r="H1060" s="3">
        <v>66</v>
      </c>
      <c r="I1060" s="3">
        <v>6</v>
      </c>
      <c r="J1060" s="3">
        <v>4</v>
      </c>
      <c r="K1060" s="3">
        <v>13</v>
      </c>
      <c r="L1060" s="3">
        <v>6</v>
      </c>
      <c r="M1060" s="3">
        <v>11</v>
      </c>
      <c r="N1060" s="3">
        <v>8</v>
      </c>
      <c r="O1060" s="3">
        <v>163</v>
      </c>
      <c r="P1060" s="3">
        <v>5</v>
      </c>
      <c r="Q1060" s="3">
        <v>5</v>
      </c>
      <c r="R1060" s="3">
        <v>10</v>
      </c>
      <c r="S1060" s="3">
        <v>2</v>
      </c>
      <c r="T1060" s="3">
        <v>0</v>
      </c>
      <c r="U1060" s="3">
        <v>6</v>
      </c>
      <c r="V1060" s="3">
        <v>0</v>
      </c>
      <c r="W1060" s="3">
        <v>0</v>
      </c>
      <c r="X1060" s="3">
        <v>0</v>
      </c>
      <c r="Y1060" s="3">
        <v>4</v>
      </c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>
        <v>0</v>
      </c>
      <c r="BA1060" s="3">
        <v>10</v>
      </c>
      <c r="BB1060" s="3">
        <v>396</v>
      </c>
      <c r="BC1060" s="3">
        <v>609</v>
      </c>
    </row>
    <row r="1061" spans="1:55" s="1" customFormat="1" ht="11.7" x14ac:dyDescent="0.45">
      <c r="A1061" s="4">
        <v>1060</v>
      </c>
      <c r="B1061" s="3">
        <v>566</v>
      </c>
      <c r="C1061" s="3" t="s">
        <v>36</v>
      </c>
      <c r="D1061" s="5" t="s">
        <v>78</v>
      </c>
      <c r="E1061" s="5">
        <f>VLOOKUP(D1061,Sheet2!$A$2:$B$154,2,FALSE)</f>
        <v>20067</v>
      </c>
      <c r="F1061" s="5" t="str">
        <f>VLOOKUP(E1061,Sheet2!$B$2:$C$154,2,FALSE)</f>
        <v>OAXACA DE JUÁREZ</v>
      </c>
      <c r="G1061" s="3">
        <v>61</v>
      </c>
      <c r="H1061" s="3">
        <v>74</v>
      </c>
      <c r="I1061" s="3">
        <v>16</v>
      </c>
      <c r="J1061" s="3">
        <v>5</v>
      </c>
      <c r="K1061" s="3">
        <v>12</v>
      </c>
      <c r="L1061" s="3">
        <v>11</v>
      </c>
      <c r="M1061" s="3">
        <v>11</v>
      </c>
      <c r="N1061" s="3">
        <v>13</v>
      </c>
      <c r="O1061" s="3">
        <v>167</v>
      </c>
      <c r="P1061" s="3">
        <v>5</v>
      </c>
      <c r="Q1061" s="3">
        <v>2</v>
      </c>
      <c r="R1061" s="3">
        <v>11</v>
      </c>
      <c r="S1061" s="3">
        <v>1</v>
      </c>
      <c r="T1061" s="3">
        <v>0</v>
      </c>
      <c r="U1061" s="3">
        <v>9</v>
      </c>
      <c r="V1061" s="3">
        <v>0</v>
      </c>
      <c r="W1061" s="3">
        <v>0</v>
      </c>
      <c r="X1061" s="3">
        <v>0</v>
      </c>
      <c r="Y1061" s="3">
        <v>4</v>
      </c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>
        <v>0</v>
      </c>
      <c r="BA1061" s="3">
        <v>11</v>
      </c>
      <c r="BB1061" s="3">
        <v>413</v>
      </c>
      <c r="BC1061" s="3">
        <v>608</v>
      </c>
    </row>
    <row r="1062" spans="1:55" s="1" customFormat="1" ht="11.7" x14ac:dyDescent="0.45">
      <c r="A1062" s="4">
        <v>1061</v>
      </c>
      <c r="B1062" s="3">
        <v>567</v>
      </c>
      <c r="C1062" s="3" t="s">
        <v>34</v>
      </c>
      <c r="D1062" s="5" t="s">
        <v>78</v>
      </c>
      <c r="E1062" s="5">
        <f>VLOOKUP(D1062,Sheet2!$A$2:$B$154,2,FALSE)</f>
        <v>20067</v>
      </c>
      <c r="F1062" s="5" t="str">
        <f>VLOOKUP(E1062,Sheet2!$B$2:$C$154,2,FALSE)</f>
        <v>OAXACA DE JUÁREZ</v>
      </c>
      <c r="G1062" s="3">
        <v>101</v>
      </c>
      <c r="H1062" s="3">
        <v>62</v>
      </c>
      <c r="I1062" s="3">
        <v>14</v>
      </c>
      <c r="J1062" s="3">
        <v>11</v>
      </c>
      <c r="K1062" s="3">
        <v>14</v>
      </c>
      <c r="L1062" s="3">
        <v>12</v>
      </c>
      <c r="M1062" s="3">
        <v>28</v>
      </c>
      <c r="N1062" s="3">
        <v>12</v>
      </c>
      <c r="O1062" s="3">
        <v>182</v>
      </c>
      <c r="P1062" s="3">
        <v>11</v>
      </c>
      <c r="Q1062" s="3">
        <v>4</v>
      </c>
      <c r="R1062" s="3">
        <v>21</v>
      </c>
      <c r="S1062" s="3">
        <v>3</v>
      </c>
      <c r="T1062" s="3">
        <v>0</v>
      </c>
      <c r="U1062" s="3">
        <v>8</v>
      </c>
      <c r="V1062" s="3">
        <v>0</v>
      </c>
      <c r="W1062" s="3">
        <v>0</v>
      </c>
      <c r="X1062" s="3">
        <v>0</v>
      </c>
      <c r="Y1062" s="3">
        <v>4</v>
      </c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>
        <v>0</v>
      </c>
      <c r="BA1062" s="3">
        <v>12</v>
      </c>
      <c r="BB1062" s="3">
        <v>499</v>
      </c>
      <c r="BC1062" s="3">
        <v>725</v>
      </c>
    </row>
    <row r="1063" spans="1:55" s="1" customFormat="1" ht="11.7" x14ac:dyDescent="0.45">
      <c r="A1063" s="4">
        <v>1062</v>
      </c>
      <c r="B1063" s="3">
        <v>568</v>
      </c>
      <c r="C1063" s="3" t="s">
        <v>34</v>
      </c>
      <c r="D1063" s="5" t="s">
        <v>78</v>
      </c>
      <c r="E1063" s="5">
        <f>VLOOKUP(D1063,Sheet2!$A$2:$B$154,2,FALSE)</f>
        <v>20067</v>
      </c>
      <c r="F1063" s="5" t="str">
        <f>VLOOKUP(E1063,Sheet2!$B$2:$C$154,2,FALSE)</f>
        <v>OAXACA DE JUÁREZ</v>
      </c>
      <c r="G1063" s="3">
        <v>82</v>
      </c>
      <c r="H1063" s="3">
        <v>81</v>
      </c>
      <c r="I1063" s="3">
        <v>4</v>
      </c>
      <c r="J1063" s="3">
        <v>9</v>
      </c>
      <c r="K1063" s="3">
        <v>13</v>
      </c>
      <c r="L1063" s="3">
        <v>5</v>
      </c>
      <c r="M1063" s="3">
        <v>9</v>
      </c>
      <c r="N1063" s="3">
        <v>7</v>
      </c>
      <c r="O1063" s="3">
        <v>188</v>
      </c>
      <c r="P1063" s="3">
        <v>6</v>
      </c>
      <c r="Q1063" s="3">
        <v>3</v>
      </c>
      <c r="R1063" s="3">
        <v>9</v>
      </c>
      <c r="S1063" s="3">
        <v>6</v>
      </c>
      <c r="T1063" s="3">
        <v>0</v>
      </c>
      <c r="U1063" s="3">
        <v>8</v>
      </c>
      <c r="V1063" s="3">
        <v>0</v>
      </c>
      <c r="W1063" s="3">
        <v>0</v>
      </c>
      <c r="X1063" s="3">
        <v>0</v>
      </c>
      <c r="Y1063" s="3">
        <v>1</v>
      </c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>
        <v>2</v>
      </c>
      <c r="BA1063" s="3">
        <v>11</v>
      </c>
      <c r="BB1063" s="3">
        <v>444</v>
      </c>
      <c r="BC1063" s="3">
        <v>605</v>
      </c>
    </row>
    <row r="1064" spans="1:55" s="1" customFormat="1" ht="11.7" x14ac:dyDescent="0.45">
      <c r="A1064" s="4">
        <v>1063</v>
      </c>
      <c r="B1064" s="3">
        <v>568</v>
      </c>
      <c r="C1064" s="3" t="s">
        <v>36</v>
      </c>
      <c r="D1064" s="5" t="s">
        <v>78</v>
      </c>
      <c r="E1064" s="5">
        <f>VLOOKUP(D1064,Sheet2!$A$2:$B$154,2,FALSE)</f>
        <v>20067</v>
      </c>
      <c r="F1064" s="5" t="str">
        <f>VLOOKUP(E1064,Sheet2!$B$2:$C$154,2,FALSE)</f>
        <v>OAXACA DE JUÁREZ</v>
      </c>
      <c r="G1064" s="3">
        <v>70</v>
      </c>
      <c r="H1064" s="3">
        <v>105</v>
      </c>
      <c r="I1064" s="3">
        <v>8</v>
      </c>
      <c r="J1064" s="3">
        <v>6</v>
      </c>
      <c r="K1064" s="3">
        <v>22</v>
      </c>
      <c r="L1064" s="3">
        <v>7</v>
      </c>
      <c r="M1064" s="3">
        <v>13</v>
      </c>
      <c r="N1064" s="3">
        <v>8</v>
      </c>
      <c r="O1064" s="3">
        <v>152</v>
      </c>
      <c r="P1064" s="3">
        <v>3</v>
      </c>
      <c r="Q1064" s="3">
        <v>13</v>
      </c>
      <c r="R1064" s="3">
        <v>12</v>
      </c>
      <c r="S1064" s="3">
        <v>4</v>
      </c>
      <c r="T1064" s="3">
        <v>0</v>
      </c>
      <c r="U1064" s="3">
        <v>7</v>
      </c>
      <c r="V1064" s="3">
        <v>0</v>
      </c>
      <c r="W1064" s="3">
        <v>0</v>
      </c>
      <c r="X1064" s="3">
        <v>0</v>
      </c>
      <c r="Y1064" s="3">
        <v>2</v>
      </c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>
        <v>0</v>
      </c>
      <c r="BA1064" s="3">
        <v>10</v>
      </c>
      <c r="BB1064" s="3">
        <v>442</v>
      </c>
      <c r="BC1064" s="3">
        <v>604</v>
      </c>
    </row>
    <row r="1065" spans="1:55" s="1" customFormat="1" ht="11.7" x14ac:dyDescent="0.45">
      <c r="A1065" s="4">
        <v>1064</v>
      </c>
      <c r="B1065" s="3">
        <v>569</v>
      </c>
      <c r="C1065" s="3" t="s">
        <v>34</v>
      </c>
      <c r="D1065" s="5" t="s">
        <v>78</v>
      </c>
      <c r="E1065" s="5">
        <f>VLOOKUP(D1065,Sheet2!$A$2:$B$154,2,FALSE)</f>
        <v>20067</v>
      </c>
      <c r="F1065" s="5" t="str">
        <f>VLOOKUP(E1065,Sheet2!$B$2:$C$154,2,FALSE)</f>
        <v>OAXACA DE JUÁREZ</v>
      </c>
      <c r="G1065" s="3">
        <v>56</v>
      </c>
      <c r="H1065" s="3">
        <v>65</v>
      </c>
      <c r="I1065" s="3">
        <v>10</v>
      </c>
      <c r="J1065" s="3">
        <v>7</v>
      </c>
      <c r="K1065" s="3">
        <v>14</v>
      </c>
      <c r="L1065" s="3">
        <v>6</v>
      </c>
      <c r="M1065" s="3">
        <v>8</v>
      </c>
      <c r="N1065" s="3">
        <v>10</v>
      </c>
      <c r="O1065" s="3">
        <v>141</v>
      </c>
      <c r="P1065" s="3">
        <v>6</v>
      </c>
      <c r="Q1065" s="3">
        <v>2</v>
      </c>
      <c r="R1065" s="3">
        <v>11</v>
      </c>
      <c r="S1065" s="3">
        <v>3</v>
      </c>
      <c r="T1065" s="3">
        <v>0</v>
      </c>
      <c r="U1065" s="3">
        <v>5</v>
      </c>
      <c r="V1065" s="3">
        <v>0</v>
      </c>
      <c r="W1065" s="3">
        <v>0</v>
      </c>
      <c r="X1065" s="3">
        <v>0</v>
      </c>
      <c r="Y1065" s="3">
        <v>4</v>
      </c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>
        <v>0</v>
      </c>
      <c r="BA1065" s="3">
        <v>8</v>
      </c>
      <c r="BB1065" s="3">
        <v>356</v>
      </c>
      <c r="BC1065" s="3">
        <v>500</v>
      </c>
    </row>
    <row r="1066" spans="1:55" s="1" customFormat="1" ht="11.7" x14ac:dyDescent="0.45">
      <c r="A1066" s="4">
        <v>1065</v>
      </c>
      <c r="B1066" s="3">
        <v>569</v>
      </c>
      <c r="C1066" s="3" t="s">
        <v>36</v>
      </c>
      <c r="D1066" s="5" t="s">
        <v>78</v>
      </c>
      <c r="E1066" s="5">
        <f>VLOOKUP(D1066,Sheet2!$A$2:$B$154,2,FALSE)</f>
        <v>20067</v>
      </c>
      <c r="F1066" s="5" t="str">
        <f>VLOOKUP(E1066,Sheet2!$B$2:$C$154,2,FALSE)</f>
        <v>OAXACA DE JUÁREZ</v>
      </c>
      <c r="G1066" s="3">
        <v>73</v>
      </c>
      <c r="H1066" s="3">
        <v>52</v>
      </c>
      <c r="I1066" s="3">
        <v>6</v>
      </c>
      <c r="J1066" s="3">
        <v>5</v>
      </c>
      <c r="K1066" s="3">
        <v>16</v>
      </c>
      <c r="L1066" s="3">
        <v>3</v>
      </c>
      <c r="M1066" s="3">
        <v>7</v>
      </c>
      <c r="N1066" s="3">
        <v>8</v>
      </c>
      <c r="O1066" s="3">
        <v>190</v>
      </c>
      <c r="P1066" s="3">
        <v>2</v>
      </c>
      <c r="Q1066" s="3">
        <v>3</v>
      </c>
      <c r="R1066" s="3">
        <v>4</v>
      </c>
      <c r="S1066" s="3">
        <v>2</v>
      </c>
      <c r="T1066" s="3">
        <v>0</v>
      </c>
      <c r="U1066" s="3">
        <v>9</v>
      </c>
      <c r="V1066" s="3">
        <v>0</v>
      </c>
      <c r="W1066" s="3">
        <v>0</v>
      </c>
      <c r="X1066" s="3">
        <v>0</v>
      </c>
      <c r="Y1066" s="3">
        <v>1</v>
      </c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>
        <v>0</v>
      </c>
      <c r="BA1066" s="3">
        <v>6</v>
      </c>
      <c r="BB1066" s="3">
        <v>387</v>
      </c>
      <c r="BC1066" s="3">
        <v>499</v>
      </c>
    </row>
    <row r="1067" spans="1:55" s="1" customFormat="1" ht="11.7" x14ac:dyDescent="0.45">
      <c r="A1067" s="4">
        <v>1066</v>
      </c>
      <c r="B1067" s="3">
        <v>570</v>
      </c>
      <c r="C1067" s="3" t="s">
        <v>34</v>
      </c>
      <c r="D1067" s="5" t="s">
        <v>78</v>
      </c>
      <c r="E1067" s="5">
        <f>VLOOKUP(D1067,Sheet2!$A$2:$B$154,2,FALSE)</f>
        <v>20067</v>
      </c>
      <c r="F1067" s="5" t="str">
        <f>VLOOKUP(E1067,Sheet2!$B$2:$C$154,2,FALSE)</f>
        <v>OAXACA DE JUÁREZ</v>
      </c>
      <c r="G1067" s="3">
        <v>50</v>
      </c>
      <c r="H1067" s="3">
        <v>47</v>
      </c>
      <c r="I1067" s="3">
        <v>7</v>
      </c>
      <c r="J1067" s="3">
        <v>4</v>
      </c>
      <c r="K1067" s="3">
        <v>12</v>
      </c>
      <c r="L1067" s="3">
        <v>5</v>
      </c>
      <c r="M1067" s="3">
        <v>7</v>
      </c>
      <c r="N1067" s="3">
        <v>5</v>
      </c>
      <c r="O1067" s="3">
        <v>146</v>
      </c>
      <c r="P1067" s="3">
        <v>4</v>
      </c>
      <c r="Q1067" s="3">
        <v>2</v>
      </c>
      <c r="R1067" s="3">
        <v>8</v>
      </c>
      <c r="S1067" s="3">
        <v>2</v>
      </c>
      <c r="T1067" s="3">
        <v>0</v>
      </c>
      <c r="U1067" s="3">
        <v>8</v>
      </c>
      <c r="V1067" s="3">
        <v>0</v>
      </c>
      <c r="W1067" s="3">
        <v>0</v>
      </c>
      <c r="X1067" s="3">
        <v>0</v>
      </c>
      <c r="Y1067" s="3">
        <v>1</v>
      </c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>
        <v>0</v>
      </c>
      <c r="BA1067" s="3">
        <v>9</v>
      </c>
      <c r="BB1067" s="3">
        <v>317</v>
      </c>
      <c r="BC1067" s="3">
        <v>463</v>
      </c>
    </row>
    <row r="1068" spans="1:55" s="1" customFormat="1" ht="11.7" x14ac:dyDescent="0.45">
      <c r="A1068" s="4">
        <v>1067</v>
      </c>
      <c r="B1068" s="3">
        <v>570</v>
      </c>
      <c r="C1068" s="3" t="s">
        <v>36</v>
      </c>
      <c r="D1068" s="5" t="s">
        <v>78</v>
      </c>
      <c r="E1068" s="5">
        <f>VLOOKUP(D1068,Sheet2!$A$2:$B$154,2,FALSE)</f>
        <v>20067</v>
      </c>
      <c r="F1068" s="5" t="str">
        <f>VLOOKUP(E1068,Sheet2!$B$2:$C$154,2,FALSE)</f>
        <v>OAXACA DE JUÁREZ</v>
      </c>
      <c r="G1068" s="3">
        <v>53</v>
      </c>
      <c r="H1068" s="3">
        <v>67</v>
      </c>
      <c r="I1068" s="3">
        <v>5</v>
      </c>
      <c r="J1068" s="3">
        <v>8</v>
      </c>
      <c r="K1068" s="3">
        <v>18</v>
      </c>
      <c r="L1068" s="3">
        <v>9</v>
      </c>
      <c r="M1068" s="3">
        <v>4</v>
      </c>
      <c r="N1068" s="3">
        <v>0</v>
      </c>
      <c r="O1068" s="3">
        <v>119</v>
      </c>
      <c r="P1068" s="3">
        <v>7</v>
      </c>
      <c r="Q1068" s="3">
        <v>1</v>
      </c>
      <c r="R1068" s="3">
        <v>12</v>
      </c>
      <c r="S1068" s="3">
        <v>2</v>
      </c>
      <c r="T1068" s="3">
        <v>0</v>
      </c>
      <c r="U1068" s="3">
        <v>8</v>
      </c>
      <c r="V1068" s="3">
        <v>0</v>
      </c>
      <c r="W1068" s="3">
        <v>0</v>
      </c>
      <c r="X1068" s="3">
        <v>0</v>
      </c>
      <c r="Y1068" s="3">
        <v>3</v>
      </c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>
        <v>1</v>
      </c>
      <c r="BA1068" s="3">
        <v>8</v>
      </c>
      <c r="BB1068" s="3">
        <v>325</v>
      </c>
      <c r="BC1068" s="3">
        <v>463</v>
      </c>
    </row>
    <row r="1069" spans="1:55" s="1" customFormat="1" ht="11.7" x14ac:dyDescent="0.45">
      <c r="A1069" s="4">
        <v>1068</v>
      </c>
      <c r="B1069" s="3">
        <v>571</v>
      </c>
      <c r="C1069" s="3" t="s">
        <v>34</v>
      </c>
      <c r="D1069" s="5" t="s">
        <v>78</v>
      </c>
      <c r="E1069" s="5">
        <f>VLOOKUP(D1069,Sheet2!$A$2:$B$154,2,FALSE)</f>
        <v>20067</v>
      </c>
      <c r="F1069" s="5" t="str">
        <f>VLOOKUP(E1069,Sheet2!$B$2:$C$154,2,FALSE)</f>
        <v>OAXACA DE JUÁREZ</v>
      </c>
      <c r="G1069" s="3">
        <v>91</v>
      </c>
      <c r="H1069" s="3">
        <v>91</v>
      </c>
      <c r="I1069" s="3">
        <v>6</v>
      </c>
      <c r="J1069" s="3">
        <v>13</v>
      </c>
      <c r="K1069" s="3">
        <v>14</v>
      </c>
      <c r="L1069" s="3">
        <v>5</v>
      </c>
      <c r="M1069" s="3">
        <v>13</v>
      </c>
      <c r="N1069" s="3">
        <v>7</v>
      </c>
      <c r="O1069" s="3">
        <v>158</v>
      </c>
      <c r="P1069" s="3">
        <v>5</v>
      </c>
      <c r="Q1069" s="3">
        <v>1</v>
      </c>
      <c r="R1069" s="3">
        <v>14</v>
      </c>
      <c r="S1069" s="3">
        <v>0</v>
      </c>
      <c r="T1069" s="3">
        <v>0</v>
      </c>
      <c r="U1069" s="3">
        <v>5</v>
      </c>
      <c r="V1069" s="3">
        <v>0</v>
      </c>
      <c r="W1069" s="3">
        <v>0</v>
      </c>
      <c r="X1069" s="3">
        <v>0</v>
      </c>
      <c r="Y1069" s="3">
        <v>3</v>
      </c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>
        <v>0</v>
      </c>
      <c r="BA1069" s="3">
        <v>11</v>
      </c>
      <c r="BB1069" s="3">
        <v>437</v>
      </c>
      <c r="BC1069" s="3">
        <v>614</v>
      </c>
    </row>
    <row r="1070" spans="1:55" s="1" customFormat="1" ht="11.7" x14ac:dyDescent="0.45">
      <c r="A1070" s="4">
        <v>1069</v>
      </c>
      <c r="B1070" s="3">
        <v>572</v>
      </c>
      <c r="C1070" s="3" t="s">
        <v>34</v>
      </c>
      <c r="D1070" s="5" t="s">
        <v>78</v>
      </c>
      <c r="E1070" s="5">
        <f>VLOOKUP(D1070,Sheet2!$A$2:$B$154,2,FALSE)</f>
        <v>20067</v>
      </c>
      <c r="F1070" s="5" t="str">
        <f>VLOOKUP(E1070,Sheet2!$B$2:$C$154,2,FALSE)</f>
        <v>OAXACA DE JUÁREZ</v>
      </c>
      <c r="G1070" s="3">
        <v>46</v>
      </c>
      <c r="H1070" s="3">
        <v>64</v>
      </c>
      <c r="I1070" s="3">
        <v>4</v>
      </c>
      <c r="J1070" s="3">
        <v>2</v>
      </c>
      <c r="K1070" s="3">
        <v>9</v>
      </c>
      <c r="L1070" s="3">
        <v>6</v>
      </c>
      <c r="M1070" s="3">
        <v>6</v>
      </c>
      <c r="N1070" s="3">
        <v>13</v>
      </c>
      <c r="O1070" s="3">
        <v>99</v>
      </c>
      <c r="P1070" s="3">
        <v>7</v>
      </c>
      <c r="Q1070" s="3">
        <v>2</v>
      </c>
      <c r="R1070" s="3">
        <v>11</v>
      </c>
      <c r="S1070" s="3">
        <v>0</v>
      </c>
      <c r="T1070" s="3">
        <v>0</v>
      </c>
      <c r="U1070" s="3">
        <v>4</v>
      </c>
      <c r="V1070" s="3">
        <v>0</v>
      </c>
      <c r="W1070" s="3">
        <v>0</v>
      </c>
      <c r="X1070" s="3">
        <v>0</v>
      </c>
      <c r="Y1070" s="3">
        <v>2</v>
      </c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>
        <v>0</v>
      </c>
      <c r="BA1070" s="3">
        <v>6</v>
      </c>
      <c r="BB1070" s="3">
        <v>281</v>
      </c>
      <c r="BC1070" s="3">
        <v>406</v>
      </c>
    </row>
    <row r="1071" spans="1:55" s="1" customFormat="1" ht="11.7" x14ac:dyDescent="0.45">
      <c r="A1071" s="4">
        <v>1070</v>
      </c>
      <c r="B1071" s="3">
        <v>572</v>
      </c>
      <c r="C1071" s="3" t="s">
        <v>36</v>
      </c>
      <c r="D1071" s="5" t="s">
        <v>78</v>
      </c>
      <c r="E1071" s="5">
        <f>VLOOKUP(D1071,Sheet2!$A$2:$B$154,2,FALSE)</f>
        <v>20067</v>
      </c>
      <c r="F1071" s="5" t="str">
        <f>VLOOKUP(E1071,Sheet2!$B$2:$C$154,2,FALSE)</f>
        <v>OAXACA DE JUÁREZ</v>
      </c>
      <c r="G1071" s="3">
        <v>49</v>
      </c>
      <c r="H1071" s="3">
        <v>74</v>
      </c>
      <c r="I1071" s="3">
        <v>3</v>
      </c>
      <c r="J1071" s="3">
        <v>4</v>
      </c>
      <c r="K1071" s="3">
        <v>5</v>
      </c>
      <c r="L1071" s="3">
        <v>7</v>
      </c>
      <c r="M1071" s="3">
        <v>3</v>
      </c>
      <c r="N1071" s="3">
        <v>9</v>
      </c>
      <c r="O1071" s="3">
        <v>123</v>
      </c>
      <c r="P1071" s="3">
        <v>3</v>
      </c>
      <c r="Q1071" s="3">
        <v>1</v>
      </c>
      <c r="R1071" s="3">
        <v>7</v>
      </c>
      <c r="S1071" s="3">
        <v>2</v>
      </c>
      <c r="T1071" s="3">
        <v>0</v>
      </c>
      <c r="U1071" s="3">
        <v>3</v>
      </c>
      <c r="V1071" s="3">
        <v>0</v>
      </c>
      <c r="W1071" s="3">
        <v>0</v>
      </c>
      <c r="X1071" s="3">
        <v>0</v>
      </c>
      <c r="Y1071" s="3">
        <v>2</v>
      </c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>
        <v>0</v>
      </c>
      <c r="BA1071" s="3">
        <v>7</v>
      </c>
      <c r="BB1071" s="3">
        <v>302</v>
      </c>
      <c r="BC1071" s="3">
        <v>406</v>
      </c>
    </row>
    <row r="1072" spans="1:55" s="1" customFormat="1" ht="11.7" x14ac:dyDescent="0.45">
      <c r="A1072" s="4">
        <v>1071</v>
      </c>
      <c r="B1072" s="3">
        <v>573</v>
      </c>
      <c r="C1072" s="3" t="s">
        <v>34</v>
      </c>
      <c r="D1072" s="5" t="s">
        <v>78</v>
      </c>
      <c r="E1072" s="5">
        <f>VLOOKUP(D1072,Sheet2!$A$2:$B$154,2,FALSE)</f>
        <v>20067</v>
      </c>
      <c r="F1072" s="5" t="str">
        <f>VLOOKUP(E1072,Sheet2!$B$2:$C$154,2,FALSE)</f>
        <v>OAXACA DE JUÁREZ</v>
      </c>
      <c r="G1072" s="3">
        <v>58</v>
      </c>
      <c r="H1072" s="3">
        <v>74</v>
      </c>
      <c r="I1072" s="3">
        <v>5</v>
      </c>
      <c r="J1072" s="3">
        <v>5</v>
      </c>
      <c r="K1072" s="3">
        <v>4</v>
      </c>
      <c r="L1072" s="3">
        <v>1</v>
      </c>
      <c r="M1072" s="3">
        <v>8</v>
      </c>
      <c r="N1072" s="3">
        <v>4</v>
      </c>
      <c r="O1072" s="3">
        <v>81</v>
      </c>
      <c r="P1072" s="3">
        <v>6</v>
      </c>
      <c r="Q1072" s="3">
        <v>2</v>
      </c>
      <c r="R1072" s="3">
        <v>15</v>
      </c>
      <c r="S1072" s="3">
        <v>0</v>
      </c>
      <c r="T1072" s="3">
        <v>0</v>
      </c>
      <c r="U1072" s="3">
        <v>4</v>
      </c>
      <c r="V1072" s="3">
        <v>0</v>
      </c>
      <c r="W1072" s="3">
        <v>0</v>
      </c>
      <c r="X1072" s="3">
        <v>0</v>
      </c>
      <c r="Y1072" s="3">
        <v>1</v>
      </c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>
        <v>1</v>
      </c>
      <c r="BA1072" s="3">
        <v>4</v>
      </c>
      <c r="BB1072" s="3">
        <v>273</v>
      </c>
      <c r="BC1072" s="3">
        <v>397</v>
      </c>
    </row>
    <row r="1073" spans="1:55" s="1" customFormat="1" ht="11.7" x14ac:dyDescent="0.45">
      <c r="A1073" s="4">
        <v>1072</v>
      </c>
      <c r="B1073" s="3">
        <v>573</v>
      </c>
      <c r="C1073" s="3" t="s">
        <v>36</v>
      </c>
      <c r="D1073" s="5" t="s">
        <v>78</v>
      </c>
      <c r="E1073" s="5">
        <f>VLOOKUP(D1073,Sheet2!$A$2:$B$154,2,FALSE)</f>
        <v>20067</v>
      </c>
      <c r="F1073" s="5" t="str">
        <f>VLOOKUP(E1073,Sheet2!$B$2:$C$154,2,FALSE)</f>
        <v>OAXACA DE JUÁREZ</v>
      </c>
      <c r="G1073" s="3">
        <v>53</v>
      </c>
      <c r="H1073" s="3">
        <v>70</v>
      </c>
      <c r="I1073" s="3">
        <v>9</v>
      </c>
      <c r="J1073" s="3">
        <v>4</v>
      </c>
      <c r="K1073" s="3">
        <v>12</v>
      </c>
      <c r="L1073" s="3">
        <v>2</v>
      </c>
      <c r="M1073" s="3">
        <v>6</v>
      </c>
      <c r="N1073" s="3">
        <v>4</v>
      </c>
      <c r="O1073" s="3">
        <v>93</v>
      </c>
      <c r="P1073" s="3">
        <v>3</v>
      </c>
      <c r="Q1073" s="3">
        <v>4</v>
      </c>
      <c r="R1073" s="3">
        <v>7</v>
      </c>
      <c r="S1073" s="3">
        <v>2</v>
      </c>
      <c r="T1073" s="3">
        <v>0</v>
      </c>
      <c r="U1073" s="3">
        <v>3</v>
      </c>
      <c r="V1073" s="3">
        <v>0</v>
      </c>
      <c r="W1073" s="3">
        <v>0</v>
      </c>
      <c r="X1073" s="3">
        <v>0</v>
      </c>
      <c r="Y1073" s="3">
        <v>0</v>
      </c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>
        <v>0</v>
      </c>
      <c r="BA1073" s="3">
        <v>4</v>
      </c>
      <c r="BB1073" s="3">
        <v>276</v>
      </c>
      <c r="BC1073" s="3">
        <v>397</v>
      </c>
    </row>
    <row r="1074" spans="1:55" s="1" customFormat="1" ht="11.7" x14ac:dyDescent="0.45">
      <c r="A1074" s="4">
        <v>1073</v>
      </c>
      <c r="B1074" s="3">
        <v>574</v>
      </c>
      <c r="C1074" s="3" t="s">
        <v>34</v>
      </c>
      <c r="D1074" s="5" t="s">
        <v>78</v>
      </c>
      <c r="E1074" s="5">
        <f>VLOOKUP(D1074,Sheet2!$A$2:$B$154,2,FALSE)</f>
        <v>20067</v>
      </c>
      <c r="F1074" s="5" t="str">
        <f>VLOOKUP(E1074,Sheet2!$B$2:$C$154,2,FALSE)</f>
        <v>OAXACA DE JUÁREZ</v>
      </c>
      <c r="G1074" s="3">
        <v>75</v>
      </c>
      <c r="H1074" s="3">
        <v>75</v>
      </c>
      <c r="I1074" s="3">
        <v>9</v>
      </c>
      <c r="J1074" s="3">
        <v>8</v>
      </c>
      <c r="K1074" s="3">
        <v>10</v>
      </c>
      <c r="L1074" s="3">
        <v>9</v>
      </c>
      <c r="M1074" s="3">
        <v>26</v>
      </c>
      <c r="N1074" s="3">
        <v>2</v>
      </c>
      <c r="O1074" s="3">
        <v>199</v>
      </c>
      <c r="P1074" s="3">
        <v>9</v>
      </c>
      <c r="Q1074" s="3">
        <v>1</v>
      </c>
      <c r="R1074" s="3">
        <v>12</v>
      </c>
      <c r="S1074" s="3">
        <v>5</v>
      </c>
      <c r="T1074" s="3">
        <v>0</v>
      </c>
      <c r="U1074" s="3">
        <v>10</v>
      </c>
      <c r="V1074" s="3">
        <v>0</v>
      </c>
      <c r="W1074" s="3">
        <v>0</v>
      </c>
      <c r="X1074" s="3">
        <v>0</v>
      </c>
      <c r="Y1074" s="3">
        <v>1</v>
      </c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>
        <v>0</v>
      </c>
      <c r="BA1074" s="3">
        <v>16</v>
      </c>
      <c r="BB1074" s="3">
        <v>467</v>
      </c>
      <c r="BC1074" s="3">
        <v>657</v>
      </c>
    </row>
    <row r="1075" spans="1:55" s="1" customFormat="1" ht="11.7" x14ac:dyDescent="0.45">
      <c r="A1075" s="4">
        <v>1074</v>
      </c>
      <c r="B1075" s="3">
        <v>574</v>
      </c>
      <c r="C1075" s="3" t="s">
        <v>36</v>
      </c>
      <c r="D1075" s="5" t="s">
        <v>78</v>
      </c>
      <c r="E1075" s="5">
        <f>VLOOKUP(D1075,Sheet2!$A$2:$B$154,2,FALSE)</f>
        <v>20067</v>
      </c>
      <c r="F1075" s="5" t="str">
        <f>VLOOKUP(E1075,Sheet2!$B$2:$C$154,2,FALSE)</f>
        <v>OAXACA DE JUÁREZ</v>
      </c>
      <c r="G1075" s="3">
        <v>62</v>
      </c>
      <c r="H1075" s="3">
        <v>52</v>
      </c>
      <c r="I1075" s="3">
        <v>13</v>
      </c>
      <c r="J1075" s="3">
        <v>6</v>
      </c>
      <c r="K1075" s="3">
        <v>14</v>
      </c>
      <c r="L1075" s="3">
        <v>7</v>
      </c>
      <c r="M1075" s="3">
        <v>19</v>
      </c>
      <c r="N1075" s="3">
        <v>3</v>
      </c>
      <c r="O1075" s="3">
        <v>179</v>
      </c>
      <c r="P1075" s="3">
        <v>7</v>
      </c>
      <c r="Q1075" s="3">
        <v>2</v>
      </c>
      <c r="R1075" s="3">
        <v>13</v>
      </c>
      <c r="S1075" s="3">
        <v>3</v>
      </c>
      <c r="T1075" s="3">
        <v>0</v>
      </c>
      <c r="U1075" s="3">
        <v>8</v>
      </c>
      <c r="V1075" s="3">
        <v>0</v>
      </c>
      <c r="W1075" s="3">
        <v>0</v>
      </c>
      <c r="X1075" s="3">
        <v>0</v>
      </c>
      <c r="Y1075" s="3">
        <v>3</v>
      </c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>
        <v>0</v>
      </c>
      <c r="BA1075" s="3">
        <v>11</v>
      </c>
      <c r="BB1075" s="3">
        <v>402</v>
      </c>
      <c r="BC1075" s="3">
        <v>657</v>
      </c>
    </row>
    <row r="1076" spans="1:55" s="1" customFormat="1" ht="11.7" x14ac:dyDescent="0.45">
      <c r="A1076" s="4">
        <v>1075</v>
      </c>
      <c r="B1076" s="3">
        <v>575</v>
      </c>
      <c r="C1076" s="3" t="s">
        <v>34</v>
      </c>
      <c r="D1076" s="5" t="s">
        <v>78</v>
      </c>
      <c r="E1076" s="5">
        <f>VLOOKUP(D1076,Sheet2!$A$2:$B$154,2,FALSE)</f>
        <v>20067</v>
      </c>
      <c r="F1076" s="5" t="str">
        <f>VLOOKUP(E1076,Sheet2!$B$2:$C$154,2,FALSE)</f>
        <v>OAXACA DE JUÁREZ</v>
      </c>
      <c r="G1076" s="3">
        <v>80</v>
      </c>
      <c r="H1076" s="3">
        <v>54</v>
      </c>
      <c r="I1076" s="3">
        <v>12</v>
      </c>
      <c r="J1076" s="3">
        <v>8</v>
      </c>
      <c r="K1076" s="3">
        <v>12</v>
      </c>
      <c r="L1076" s="3">
        <v>9</v>
      </c>
      <c r="M1076" s="3">
        <v>3</v>
      </c>
      <c r="N1076" s="3">
        <v>2</v>
      </c>
      <c r="O1076" s="3">
        <v>172</v>
      </c>
      <c r="P1076" s="3">
        <v>6</v>
      </c>
      <c r="Q1076" s="3">
        <v>1</v>
      </c>
      <c r="R1076" s="3">
        <v>11</v>
      </c>
      <c r="S1076" s="3">
        <v>5</v>
      </c>
      <c r="T1076" s="3">
        <v>0</v>
      </c>
      <c r="U1076" s="3">
        <v>8</v>
      </c>
      <c r="V1076" s="3">
        <v>0</v>
      </c>
      <c r="W1076" s="3">
        <v>0</v>
      </c>
      <c r="X1076" s="3">
        <v>0</v>
      </c>
      <c r="Y1076" s="3">
        <v>1</v>
      </c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>
        <v>1</v>
      </c>
      <c r="BA1076" s="3">
        <v>7</v>
      </c>
      <c r="BB1076" s="3">
        <v>392</v>
      </c>
      <c r="BC1076" s="3">
        <v>661</v>
      </c>
    </row>
    <row r="1077" spans="1:55" s="1" customFormat="1" ht="11.7" x14ac:dyDescent="0.45">
      <c r="A1077" s="4">
        <v>1076</v>
      </c>
      <c r="B1077" s="3">
        <v>575</v>
      </c>
      <c r="C1077" s="3" t="s">
        <v>36</v>
      </c>
      <c r="D1077" s="5" t="s">
        <v>78</v>
      </c>
      <c r="E1077" s="5">
        <f>VLOOKUP(D1077,Sheet2!$A$2:$B$154,2,FALSE)</f>
        <v>20067</v>
      </c>
      <c r="F1077" s="5" t="str">
        <f>VLOOKUP(E1077,Sheet2!$B$2:$C$154,2,FALSE)</f>
        <v>OAXACA DE JUÁREZ</v>
      </c>
      <c r="G1077" s="3">
        <v>59</v>
      </c>
      <c r="H1077" s="3">
        <v>62</v>
      </c>
      <c r="I1077" s="3">
        <v>21</v>
      </c>
      <c r="J1077" s="3">
        <v>3</v>
      </c>
      <c r="K1077" s="3">
        <v>14</v>
      </c>
      <c r="L1077" s="3">
        <v>12</v>
      </c>
      <c r="M1077" s="3">
        <v>4</v>
      </c>
      <c r="N1077" s="3">
        <v>5</v>
      </c>
      <c r="O1077" s="3">
        <v>190</v>
      </c>
      <c r="P1077" s="3">
        <v>7</v>
      </c>
      <c r="Q1077" s="3">
        <v>6</v>
      </c>
      <c r="R1077" s="3">
        <v>1</v>
      </c>
      <c r="S1077" s="3">
        <v>4</v>
      </c>
      <c r="T1077" s="3">
        <v>0</v>
      </c>
      <c r="U1077" s="3">
        <v>13</v>
      </c>
      <c r="V1077" s="3">
        <v>0</v>
      </c>
      <c r="W1077" s="3">
        <v>0</v>
      </c>
      <c r="X1077" s="3">
        <v>0</v>
      </c>
      <c r="Y1077" s="3">
        <v>3</v>
      </c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>
        <v>0</v>
      </c>
      <c r="BA1077" s="3">
        <v>7</v>
      </c>
      <c r="BB1077" s="3">
        <v>411</v>
      </c>
      <c r="BC1077" s="3">
        <v>661</v>
      </c>
    </row>
    <row r="1078" spans="1:55" s="1" customFormat="1" ht="11.7" x14ac:dyDescent="0.45">
      <c r="A1078" s="4">
        <v>1077</v>
      </c>
      <c r="B1078" s="3">
        <v>576</v>
      </c>
      <c r="C1078" s="3" t="s">
        <v>34</v>
      </c>
      <c r="D1078" s="5" t="s">
        <v>78</v>
      </c>
      <c r="E1078" s="5">
        <f>VLOOKUP(D1078,Sheet2!$A$2:$B$154,2,FALSE)</f>
        <v>20067</v>
      </c>
      <c r="F1078" s="5" t="str">
        <f>VLOOKUP(E1078,Sheet2!$B$2:$C$154,2,FALSE)</f>
        <v>OAXACA DE JUÁREZ</v>
      </c>
      <c r="G1078" s="3">
        <v>71</v>
      </c>
      <c r="H1078" s="3">
        <v>52</v>
      </c>
      <c r="I1078" s="3">
        <v>7</v>
      </c>
      <c r="J1078" s="3">
        <v>2</v>
      </c>
      <c r="K1078" s="3">
        <v>14</v>
      </c>
      <c r="L1078" s="3">
        <v>6</v>
      </c>
      <c r="M1078" s="3">
        <v>3</v>
      </c>
      <c r="N1078" s="3">
        <v>2</v>
      </c>
      <c r="O1078" s="3">
        <v>185</v>
      </c>
      <c r="P1078" s="3">
        <v>6</v>
      </c>
      <c r="Q1078" s="3">
        <v>2</v>
      </c>
      <c r="R1078" s="3">
        <v>9</v>
      </c>
      <c r="S1078" s="3">
        <v>3</v>
      </c>
      <c r="T1078" s="3">
        <v>0</v>
      </c>
      <c r="U1078" s="3">
        <v>6</v>
      </c>
      <c r="V1078" s="3">
        <v>0</v>
      </c>
      <c r="W1078" s="3">
        <v>0</v>
      </c>
      <c r="X1078" s="3">
        <v>0</v>
      </c>
      <c r="Y1078" s="3">
        <v>0</v>
      </c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>
        <v>0</v>
      </c>
      <c r="BA1078" s="3">
        <v>9</v>
      </c>
      <c r="BB1078" s="3">
        <v>377</v>
      </c>
      <c r="BC1078" s="3">
        <v>580</v>
      </c>
    </row>
    <row r="1079" spans="1:55" s="1" customFormat="1" ht="11.7" x14ac:dyDescent="0.45">
      <c r="A1079" s="4">
        <v>1078</v>
      </c>
      <c r="B1079" s="3">
        <v>576</v>
      </c>
      <c r="C1079" s="3" t="s">
        <v>36</v>
      </c>
      <c r="D1079" s="5" t="s">
        <v>78</v>
      </c>
      <c r="E1079" s="5">
        <f>VLOOKUP(D1079,Sheet2!$A$2:$B$154,2,FALSE)</f>
        <v>20067</v>
      </c>
      <c r="F1079" s="5" t="str">
        <f>VLOOKUP(E1079,Sheet2!$B$2:$C$154,2,FALSE)</f>
        <v>OAXACA DE JUÁREZ</v>
      </c>
      <c r="G1079" s="3">
        <v>53</v>
      </c>
      <c r="H1079" s="3">
        <v>73</v>
      </c>
      <c r="I1079" s="3">
        <v>14</v>
      </c>
      <c r="J1079" s="3">
        <v>5</v>
      </c>
      <c r="K1079" s="3">
        <v>12</v>
      </c>
      <c r="L1079" s="3">
        <v>5</v>
      </c>
      <c r="M1079" s="3">
        <v>2</v>
      </c>
      <c r="N1079" s="3">
        <v>5</v>
      </c>
      <c r="O1079" s="3">
        <v>192</v>
      </c>
      <c r="P1079" s="3">
        <v>4</v>
      </c>
      <c r="Q1079" s="3">
        <v>3</v>
      </c>
      <c r="R1079" s="3">
        <v>9</v>
      </c>
      <c r="S1079" s="3">
        <v>1</v>
      </c>
      <c r="T1079" s="3">
        <v>0</v>
      </c>
      <c r="U1079" s="3">
        <v>7</v>
      </c>
      <c r="V1079" s="3">
        <v>0</v>
      </c>
      <c r="W1079" s="3">
        <v>0</v>
      </c>
      <c r="X1079" s="3">
        <v>0</v>
      </c>
      <c r="Y1079" s="3">
        <v>1</v>
      </c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>
        <v>0</v>
      </c>
      <c r="BA1079" s="3">
        <v>4</v>
      </c>
      <c r="BB1079" s="3">
        <v>390</v>
      </c>
      <c r="BC1079" s="3">
        <v>580</v>
      </c>
    </row>
    <row r="1080" spans="1:55" s="1" customFormat="1" ht="11.7" x14ac:dyDescent="0.45">
      <c r="A1080" s="4">
        <v>1079</v>
      </c>
      <c r="B1080" s="3">
        <v>576</v>
      </c>
      <c r="C1080" s="3" t="s">
        <v>37</v>
      </c>
      <c r="D1080" s="5" t="s">
        <v>78</v>
      </c>
      <c r="E1080" s="5">
        <f>VLOOKUP(D1080,Sheet2!$A$2:$B$154,2,FALSE)</f>
        <v>20067</v>
      </c>
      <c r="F1080" s="5" t="str">
        <f>VLOOKUP(E1080,Sheet2!$B$2:$C$154,2,FALSE)</f>
        <v>OAXACA DE JUÁREZ</v>
      </c>
      <c r="G1080" s="3">
        <v>64</v>
      </c>
      <c r="H1080" s="3">
        <v>44</v>
      </c>
      <c r="I1080" s="3">
        <v>13</v>
      </c>
      <c r="J1080" s="3">
        <v>4</v>
      </c>
      <c r="K1080" s="3">
        <v>14</v>
      </c>
      <c r="L1080" s="3">
        <v>6</v>
      </c>
      <c r="M1080" s="3">
        <v>4</v>
      </c>
      <c r="N1080" s="3">
        <v>7</v>
      </c>
      <c r="O1080" s="3">
        <v>180</v>
      </c>
      <c r="P1080" s="3">
        <v>10</v>
      </c>
      <c r="Q1080" s="3">
        <v>3</v>
      </c>
      <c r="R1080" s="3">
        <v>15</v>
      </c>
      <c r="S1080" s="3">
        <v>4</v>
      </c>
      <c r="T1080" s="3">
        <v>0</v>
      </c>
      <c r="U1080" s="3">
        <v>7</v>
      </c>
      <c r="V1080" s="3">
        <v>0</v>
      </c>
      <c r="W1080" s="3">
        <v>0</v>
      </c>
      <c r="X1080" s="3">
        <v>0</v>
      </c>
      <c r="Y1080" s="3">
        <v>3</v>
      </c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>
        <v>1</v>
      </c>
      <c r="BA1080" s="3">
        <v>12</v>
      </c>
      <c r="BB1080" s="3">
        <v>391</v>
      </c>
      <c r="BC1080" s="3">
        <v>580</v>
      </c>
    </row>
    <row r="1081" spans="1:55" s="1" customFormat="1" ht="11.7" x14ac:dyDescent="0.45">
      <c r="A1081" s="4">
        <v>1080</v>
      </c>
      <c r="B1081" s="3">
        <v>577</v>
      </c>
      <c r="C1081" s="3" t="s">
        <v>34</v>
      </c>
      <c r="D1081" s="5" t="s">
        <v>78</v>
      </c>
      <c r="E1081" s="5">
        <f>VLOOKUP(D1081,Sheet2!$A$2:$B$154,2,FALSE)</f>
        <v>20067</v>
      </c>
      <c r="F1081" s="5" t="str">
        <f>VLOOKUP(E1081,Sheet2!$B$2:$C$154,2,FALSE)</f>
        <v>OAXACA DE JUÁREZ</v>
      </c>
      <c r="G1081" s="3">
        <v>69</v>
      </c>
      <c r="H1081" s="3">
        <v>55</v>
      </c>
      <c r="I1081" s="3">
        <v>20</v>
      </c>
      <c r="J1081" s="3">
        <v>9</v>
      </c>
      <c r="K1081" s="3">
        <v>17</v>
      </c>
      <c r="L1081" s="3">
        <v>20</v>
      </c>
      <c r="M1081" s="3">
        <v>14</v>
      </c>
      <c r="N1081" s="3">
        <v>0</v>
      </c>
      <c r="O1081" s="3">
        <v>218</v>
      </c>
      <c r="P1081" s="3">
        <v>10</v>
      </c>
      <c r="Q1081" s="3">
        <v>3</v>
      </c>
      <c r="R1081" s="3">
        <v>8</v>
      </c>
      <c r="S1081" s="3">
        <v>6</v>
      </c>
      <c r="T1081" s="3">
        <v>0</v>
      </c>
      <c r="U1081" s="3">
        <v>11</v>
      </c>
      <c r="V1081" s="3">
        <v>0</v>
      </c>
      <c r="W1081" s="3">
        <v>0</v>
      </c>
      <c r="X1081" s="3">
        <v>0</v>
      </c>
      <c r="Y1081" s="3">
        <v>1</v>
      </c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>
        <v>0</v>
      </c>
      <c r="BA1081" s="3">
        <v>20</v>
      </c>
      <c r="BB1081" s="3">
        <v>481</v>
      </c>
      <c r="BC1081" s="3">
        <v>744</v>
      </c>
    </row>
    <row r="1082" spans="1:55" s="1" customFormat="1" ht="11.7" x14ac:dyDescent="0.45">
      <c r="A1082" s="4">
        <v>1081</v>
      </c>
      <c r="B1082" s="3">
        <v>577</v>
      </c>
      <c r="C1082" s="3" t="s">
        <v>36</v>
      </c>
      <c r="D1082" s="5" t="s">
        <v>78</v>
      </c>
      <c r="E1082" s="5">
        <f>VLOOKUP(D1082,Sheet2!$A$2:$B$154,2,FALSE)</f>
        <v>20067</v>
      </c>
      <c r="F1082" s="5" t="str">
        <f>VLOOKUP(E1082,Sheet2!$B$2:$C$154,2,FALSE)</f>
        <v>OAXACA DE JUÁREZ</v>
      </c>
      <c r="G1082" s="3">
        <v>84</v>
      </c>
      <c r="H1082" s="3">
        <v>49</v>
      </c>
      <c r="I1082" s="3">
        <v>20</v>
      </c>
      <c r="J1082" s="3">
        <v>6</v>
      </c>
      <c r="K1082" s="3">
        <v>19</v>
      </c>
      <c r="L1082" s="3">
        <v>11</v>
      </c>
      <c r="M1082" s="3">
        <v>5</v>
      </c>
      <c r="N1082" s="3">
        <v>5</v>
      </c>
      <c r="O1082" s="3">
        <v>231</v>
      </c>
      <c r="P1082" s="3">
        <v>8</v>
      </c>
      <c r="Q1082" s="3">
        <v>3</v>
      </c>
      <c r="R1082" s="3">
        <v>12</v>
      </c>
      <c r="S1082" s="3">
        <v>4</v>
      </c>
      <c r="T1082" s="3">
        <v>0</v>
      </c>
      <c r="U1082" s="3">
        <v>7</v>
      </c>
      <c r="V1082" s="3">
        <v>0</v>
      </c>
      <c r="W1082" s="3">
        <v>0</v>
      </c>
      <c r="X1082" s="3">
        <v>0</v>
      </c>
      <c r="Y1082" s="3">
        <v>2</v>
      </c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>
        <v>0</v>
      </c>
      <c r="BA1082" s="3">
        <v>12</v>
      </c>
      <c r="BB1082" s="3">
        <v>478</v>
      </c>
      <c r="BC1082" s="3">
        <v>744</v>
      </c>
    </row>
    <row r="1083" spans="1:55" s="1" customFormat="1" ht="11.7" x14ac:dyDescent="0.45">
      <c r="A1083" s="4">
        <v>1082</v>
      </c>
      <c r="B1083" s="3">
        <v>578</v>
      </c>
      <c r="C1083" s="3" t="s">
        <v>34</v>
      </c>
      <c r="D1083" s="5" t="s">
        <v>78</v>
      </c>
      <c r="E1083" s="5">
        <f>VLOOKUP(D1083,Sheet2!$A$2:$B$154,2,FALSE)</f>
        <v>20067</v>
      </c>
      <c r="F1083" s="5" t="str">
        <f>VLOOKUP(E1083,Sheet2!$B$2:$C$154,2,FALSE)</f>
        <v>OAXACA DE JUÁREZ</v>
      </c>
      <c r="G1083" s="3">
        <v>101</v>
      </c>
      <c r="H1083" s="3">
        <v>42</v>
      </c>
      <c r="I1083" s="3">
        <v>20</v>
      </c>
      <c r="J1083" s="3">
        <v>4</v>
      </c>
      <c r="K1083" s="3">
        <v>19</v>
      </c>
      <c r="L1083" s="3">
        <v>13</v>
      </c>
      <c r="M1083" s="3">
        <v>2</v>
      </c>
      <c r="N1083" s="3">
        <v>4</v>
      </c>
      <c r="O1083" s="3">
        <v>139</v>
      </c>
      <c r="P1083" s="3">
        <v>9</v>
      </c>
      <c r="Q1083" s="3">
        <v>3</v>
      </c>
      <c r="R1083" s="3">
        <v>11</v>
      </c>
      <c r="S1083" s="3">
        <v>9</v>
      </c>
      <c r="T1083" s="3">
        <v>0</v>
      </c>
      <c r="U1083" s="3">
        <v>9</v>
      </c>
      <c r="V1083" s="3">
        <v>0</v>
      </c>
      <c r="W1083" s="3">
        <v>0</v>
      </c>
      <c r="X1083" s="3">
        <v>0</v>
      </c>
      <c r="Y1083" s="3">
        <v>1</v>
      </c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>
        <v>0</v>
      </c>
      <c r="BA1083" s="3">
        <v>17</v>
      </c>
      <c r="BB1083" s="3">
        <v>403</v>
      </c>
      <c r="BC1083" s="3">
        <v>687</v>
      </c>
    </row>
    <row r="1084" spans="1:55" s="1" customFormat="1" ht="11.7" x14ac:dyDescent="0.45">
      <c r="A1084" s="4">
        <v>1083</v>
      </c>
      <c r="B1084" s="3">
        <v>578</v>
      </c>
      <c r="C1084" s="3" t="s">
        <v>36</v>
      </c>
      <c r="D1084" s="5" t="s">
        <v>78</v>
      </c>
      <c r="E1084" s="5">
        <f>VLOOKUP(D1084,Sheet2!$A$2:$B$154,2,FALSE)</f>
        <v>20067</v>
      </c>
      <c r="F1084" s="5" t="str">
        <f>VLOOKUP(E1084,Sheet2!$B$2:$C$154,2,FALSE)</f>
        <v>OAXACA DE JUÁREZ</v>
      </c>
      <c r="G1084" s="3">
        <v>125</v>
      </c>
      <c r="H1084" s="3">
        <v>38</v>
      </c>
      <c r="I1084" s="3">
        <v>20</v>
      </c>
      <c r="J1084" s="3">
        <v>6</v>
      </c>
      <c r="K1084" s="3">
        <v>19</v>
      </c>
      <c r="L1084" s="3">
        <v>15</v>
      </c>
      <c r="M1084" s="3">
        <v>8</v>
      </c>
      <c r="N1084" s="3">
        <v>4</v>
      </c>
      <c r="O1084" s="3">
        <v>118</v>
      </c>
      <c r="P1084" s="3">
        <v>2</v>
      </c>
      <c r="Q1084" s="3">
        <v>0</v>
      </c>
      <c r="R1084" s="3">
        <v>6</v>
      </c>
      <c r="S1084" s="3">
        <v>2</v>
      </c>
      <c r="T1084" s="3">
        <v>0</v>
      </c>
      <c r="U1084" s="3">
        <v>5</v>
      </c>
      <c r="V1084" s="3">
        <v>0</v>
      </c>
      <c r="W1084" s="3">
        <v>0</v>
      </c>
      <c r="X1084" s="3">
        <v>0</v>
      </c>
      <c r="Y1084" s="3">
        <v>3</v>
      </c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>
        <v>0</v>
      </c>
      <c r="BA1084" s="3">
        <v>18</v>
      </c>
      <c r="BB1084" s="3">
        <v>389</v>
      </c>
      <c r="BC1084" s="3">
        <v>686</v>
      </c>
    </row>
    <row r="1085" spans="1:55" s="1" customFormat="1" ht="11.7" x14ac:dyDescent="0.45">
      <c r="A1085" s="4">
        <v>1084</v>
      </c>
      <c r="B1085" s="3">
        <v>578</v>
      </c>
      <c r="C1085" s="3" t="s">
        <v>37</v>
      </c>
      <c r="D1085" s="5" t="s">
        <v>78</v>
      </c>
      <c r="E1085" s="5">
        <f>VLOOKUP(D1085,Sheet2!$A$2:$B$154,2,FALSE)</f>
        <v>20067</v>
      </c>
      <c r="F1085" s="5" t="str">
        <f>VLOOKUP(E1085,Sheet2!$B$2:$C$154,2,FALSE)</f>
        <v>OAXACA DE JUÁREZ</v>
      </c>
      <c r="G1085" s="3">
        <v>86</v>
      </c>
      <c r="H1085" s="3">
        <v>37</v>
      </c>
      <c r="I1085" s="3">
        <v>15</v>
      </c>
      <c r="J1085" s="3">
        <v>9</v>
      </c>
      <c r="K1085" s="3">
        <v>26</v>
      </c>
      <c r="L1085" s="3">
        <v>10</v>
      </c>
      <c r="M1085" s="3">
        <v>11</v>
      </c>
      <c r="N1085" s="3">
        <v>1</v>
      </c>
      <c r="O1085" s="3">
        <v>161</v>
      </c>
      <c r="P1085" s="3">
        <v>6</v>
      </c>
      <c r="Q1085" s="3">
        <v>1</v>
      </c>
      <c r="R1085" s="3">
        <v>7</v>
      </c>
      <c r="S1085" s="3">
        <v>4</v>
      </c>
      <c r="T1085" s="3">
        <v>0</v>
      </c>
      <c r="U1085" s="3">
        <v>7</v>
      </c>
      <c r="V1085" s="3">
        <v>0</v>
      </c>
      <c r="W1085" s="3">
        <v>0</v>
      </c>
      <c r="X1085" s="3">
        <v>0</v>
      </c>
      <c r="Y1085" s="3">
        <v>3</v>
      </c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>
        <v>0</v>
      </c>
      <c r="BA1085" s="3">
        <v>18</v>
      </c>
      <c r="BB1085" s="3">
        <v>402</v>
      </c>
      <c r="BC1085" s="3">
        <v>686</v>
      </c>
    </row>
    <row r="1086" spans="1:55" s="1" customFormat="1" ht="11.7" x14ac:dyDescent="0.45">
      <c r="A1086" s="4">
        <v>1085</v>
      </c>
      <c r="B1086" s="3">
        <v>579</v>
      </c>
      <c r="C1086" s="3" t="s">
        <v>34</v>
      </c>
      <c r="D1086" s="5" t="s">
        <v>78</v>
      </c>
      <c r="E1086" s="5">
        <f>VLOOKUP(D1086,Sheet2!$A$2:$B$154,2,FALSE)</f>
        <v>20067</v>
      </c>
      <c r="F1086" s="5" t="str">
        <f>VLOOKUP(E1086,Sheet2!$B$2:$C$154,2,FALSE)</f>
        <v>OAXACA DE JUÁREZ</v>
      </c>
      <c r="G1086" s="3">
        <v>74</v>
      </c>
      <c r="H1086" s="3">
        <v>41</v>
      </c>
      <c r="I1086" s="3">
        <v>12</v>
      </c>
      <c r="J1086" s="3">
        <v>5</v>
      </c>
      <c r="K1086" s="3">
        <v>20</v>
      </c>
      <c r="L1086" s="3">
        <v>9</v>
      </c>
      <c r="M1086" s="3">
        <v>3</v>
      </c>
      <c r="N1086" s="3">
        <v>13</v>
      </c>
      <c r="O1086" s="3">
        <v>139</v>
      </c>
      <c r="P1086" s="3">
        <v>1</v>
      </c>
      <c r="Q1086" s="3">
        <v>8</v>
      </c>
      <c r="R1086" s="3">
        <v>4</v>
      </c>
      <c r="S1086" s="3">
        <v>4</v>
      </c>
      <c r="T1086" s="3">
        <v>0</v>
      </c>
      <c r="U1086" s="3">
        <v>12</v>
      </c>
      <c r="V1086" s="3">
        <v>0</v>
      </c>
      <c r="W1086" s="3">
        <v>0</v>
      </c>
      <c r="X1086" s="3">
        <v>0</v>
      </c>
      <c r="Y1086" s="3">
        <v>2</v>
      </c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>
        <v>0</v>
      </c>
      <c r="BA1086" s="3">
        <v>13</v>
      </c>
      <c r="BB1086" s="3">
        <v>360</v>
      </c>
      <c r="BC1086" s="3">
        <v>523</v>
      </c>
    </row>
    <row r="1087" spans="1:55" s="1" customFormat="1" ht="11.7" x14ac:dyDescent="0.45">
      <c r="A1087" s="4">
        <v>1086</v>
      </c>
      <c r="B1087" s="3">
        <v>579</v>
      </c>
      <c r="C1087" s="3" t="s">
        <v>36</v>
      </c>
      <c r="D1087" s="5" t="s">
        <v>78</v>
      </c>
      <c r="E1087" s="5">
        <f>VLOOKUP(D1087,Sheet2!$A$2:$B$154,2,FALSE)</f>
        <v>20067</v>
      </c>
      <c r="F1087" s="5" t="str">
        <f>VLOOKUP(E1087,Sheet2!$B$2:$C$154,2,FALSE)</f>
        <v>OAXACA DE JUÁREZ</v>
      </c>
      <c r="G1087" s="3">
        <v>69</v>
      </c>
      <c r="H1087" s="3">
        <v>38</v>
      </c>
      <c r="I1087" s="3">
        <v>16</v>
      </c>
      <c r="J1087" s="3">
        <v>4</v>
      </c>
      <c r="K1087" s="3">
        <v>20</v>
      </c>
      <c r="L1087" s="3">
        <v>16</v>
      </c>
      <c r="M1087" s="3">
        <v>5</v>
      </c>
      <c r="N1087" s="3">
        <v>0</v>
      </c>
      <c r="O1087" s="3">
        <v>200</v>
      </c>
      <c r="P1087" s="3">
        <v>2</v>
      </c>
      <c r="Q1087" s="3">
        <v>5</v>
      </c>
      <c r="R1087" s="3">
        <v>4</v>
      </c>
      <c r="S1087" s="3">
        <v>3</v>
      </c>
      <c r="T1087" s="3">
        <v>0</v>
      </c>
      <c r="U1087" s="3">
        <v>6</v>
      </c>
      <c r="V1087" s="3">
        <v>0</v>
      </c>
      <c r="W1087" s="3">
        <v>0</v>
      </c>
      <c r="X1087" s="3">
        <v>0</v>
      </c>
      <c r="Y1087" s="3">
        <v>0</v>
      </c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>
        <v>0</v>
      </c>
      <c r="BA1087" s="3">
        <v>13</v>
      </c>
      <c r="BB1087" s="3">
        <v>401</v>
      </c>
      <c r="BC1087" s="3">
        <v>523</v>
      </c>
    </row>
    <row r="1088" spans="1:55" s="1" customFormat="1" ht="11.7" x14ac:dyDescent="0.45">
      <c r="A1088" s="4">
        <v>1087</v>
      </c>
      <c r="B1088" s="3">
        <v>579</v>
      </c>
      <c r="C1088" s="3" t="s">
        <v>37</v>
      </c>
      <c r="D1088" s="5" t="s">
        <v>78</v>
      </c>
      <c r="E1088" s="5">
        <f>VLOOKUP(D1088,Sheet2!$A$2:$B$154,2,FALSE)</f>
        <v>20067</v>
      </c>
      <c r="F1088" s="5" t="str">
        <f>VLOOKUP(E1088,Sheet2!$B$2:$C$154,2,FALSE)</f>
        <v>OAXACA DE JUÁREZ</v>
      </c>
      <c r="G1088" s="3">
        <v>76</v>
      </c>
      <c r="H1088" s="3">
        <v>39</v>
      </c>
      <c r="I1088" s="3">
        <v>11</v>
      </c>
      <c r="J1088" s="3">
        <v>4</v>
      </c>
      <c r="K1088" s="3">
        <v>9</v>
      </c>
      <c r="L1088" s="3">
        <v>2</v>
      </c>
      <c r="M1088" s="3">
        <v>2</v>
      </c>
      <c r="N1088" s="3">
        <v>1</v>
      </c>
      <c r="O1088" s="3">
        <v>133</v>
      </c>
      <c r="P1088" s="3">
        <v>6</v>
      </c>
      <c r="Q1088" s="3">
        <v>2</v>
      </c>
      <c r="R1088" s="3">
        <v>8</v>
      </c>
      <c r="S1088" s="3">
        <v>4</v>
      </c>
      <c r="T1088" s="3">
        <v>0</v>
      </c>
      <c r="U1088" s="3">
        <v>9</v>
      </c>
      <c r="V1088" s="3">
        <v>0</v>
      </c>
      <c r="W1088" s="3">
        <v>0</v>
      </c>
      <c r="X1088" s="3">
        <v>0</v>
      </c>
      <c r="Y1088" s="3">
        <v>2</v>
      </c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>
        <v>0</v>
      </c>
      <c r="BA1088" s="3">
        <v>11</v>
      </c>
      <c r="BB1088" s="3">
        <v>319</v>
      </c>
      <c r="BC1088" s="3">
        <v>523</v>
      </c>
    </row>
    <row r="1089" spans="1:55" s="1" customFormat="1" ht="11.7" x14ac:dyDescent="0.45">
      <c r="A1089" s="4">
        <v>1088</v>
      </c>
      <c r="B1089" s="3">
        <v>580</v>
      </c>
      <c r="C1089" s="3" t="s">
        <v>34</v>
      </c>
      <c r="D1089" s="5" t="s">
        <v>78</v>
      </c>
      <c r="E1089" s="5">
        <f>VLOOKUP(D1089,Sheet2!$A$2:$B$154,2,FALSE)</f>
        <v>20067</v>
      </c>
      <c r="F1089" s="5" t="str">
        <f>VLOOKUP(E1089,Sheet2!$B$2:$C$154,2,FALSE)</f>
        <v>OAXACA DE JUÁREZ</v>
      </c>
      <c r="G1089" s="3">
        <v>60</v>
      </c>
      <c r="H1089" s="3">
        <v>77</v>
      </c>
      <c r="I1089" s="3">
        <v>17</v>
      </c>
      <c r="J1089" s="3">
        <v>4</v>
      </c>
      <c r="K1089" s="3">
        <v>17</v>
      </c>
      <c r="L1089" s="3">
        <v>8</v>
      </c>
      <c r="M1089" s="3">
        <v>6</v>
      </c>
      <c r="N1089" s="3">
        <v>6</v>
      </c>
      <c r="O1089" s="3">
        <v>191</v>
      </c>
      <c r="P1089" s="3">
        <v>3</v>
      </c>
      <c r="Q1089" s="3">
        <v>1</v>
      </c>
      <c r="R1089" s="3">
        <v>13</v>
      </c>
      <c r="S1089" s="3">
        <v>1</v>
      </c>
      <c r="T1089" s="3">
        <v>0</v>
      </c>
      <c r="U1089" s="3">
        <v>10</v>
      </c>
      <c r="V1089" s="3">
        <v>0</v>
      </c>
      <c r="W1089" s="3">
        <v>0</v>
      </c>
      <c r="X1089" s="3">
        <v>0</v>
      </c>
      <c r="Y1089" s="3">
        <v>1</v>
      </c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>
        <v>0</v>
      </c>
      <c r="BA1089" s="3">
        <v>19</v>
      </c>
      <c r="BB1089" s="3">
        <v>434</v>
      </c>
      <c r="BC1089" s="3">
        <v>591</v>
      </c>
    </row>
    <row r="1090" spans="1:55" s="1" customFormat="1" ht="11.7" x14ac:dyDescent="0.45">
      <c r="A1090" s="4">
        <v>1089</v>
      </c>
      <c r="B1090" s="3">
        <v>580</v>
      </c>
      <c r="C1090" s="3" t="s">
        <v>36</v>
      </c>
      <c r="D1090" s="5" t="s">
        <v>78</v>
      </c>
      <c r="E1090" s="5">
        <f>VLOOKUP(D1090,Sheet2!$A$2:$B$154,2,FALSE)</f>
        <v>20067</v>
      </c>
      <c r="F1090" s="5" t="str">
        <f>VLOOKUP(E1090,Sheet2!$B$2:$C$154,2,FALSE)</f>
        <v>OAXACA DE JUÁREZ</v>
      </c>
      <c r="G1090" s="3">
        <v>78</v>
      </c>
      <c r="H1090" s="3">
        <v>70</v>
      </c>
      <c r="I1090" s="3">
        <v>18</v>
      </c>
      <c r="J1090" s="3">
        <v>6</v>
      </c>
      <c r="K1090" s="3">
        <v>11</v>
      </c>
      <c r="L1090" s="3">
        <v>14</v>
      </c>
      <c r="M1090" s="3">
        <v>6</v>
      </c>
      <c r="N1090" s="3">
        <v>1</v>
      </c>
      <c r="O1090" s="3">
        <v>206</v>
      </c>
      <c r="P1090" s="3">
        <v>4</v>
      </c>
      <c r="Q1090" s="3">
        <v>1</v>
      </c>
      <c r="R1090" s="3">
        <v>7</v>
      </c>
      <c r="S1090" s="3">
        <v>1</v>
      </c>
      <c r="T1090" s="3">
        <v>0</v>
      </c>
      <c r="U1090" s="3">
        <v>10</v>
      </c>
      <c r="V1090" s="3">
        <v>0</v>
      </c>
      <c r="W1090" s="3">
        <v>0</v>
      </c>
      <c r="X1090" s="3">
        <v>0</v>
      </c>
      <c r="Y1090" s="3">
        <v>3</v>
      </c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>
        <v>0</v>
      </c>
      <c r="BA1090" s="3">
        <v>11</v>
      </c>
      <c r="BB1090" s="3">
        <v>447</v>
      </c>
      <c r="BC1090" s="3">
        <v>591</v>
      </c>
    </row>
    <row r="1091" spans="1:55" s="1" customFormat="1" ht="11.7" x14ac:dyDescent="0.45">
      <c r="A1091" s="4">
        <v>1090</v>
      </c>
      <c r="B1091" s="3">
        <v>581</v>
      </c>
      <c r="C1091" s="3" t="s">
        <v>34</v>
      </c>
      <c r="D1091" s="5" t="s">
        <v>78</v>
      </c>
      <c r="E1091" s="5">
        <f>VLOOKUP(D1091,Sheet2!$A$2:$B$154,2,FALSE)</f>
        <v>20067</v>
      </c>
      <c r="F1091" s="5" t="str">
        <f>VLOOKUP(E1091,Sheet2!$B$2:$C$154,2,FALSE)</f>
        <v>OAXACA DE JUÁREZ</v>
      </c>
      <c r="G1091" s="3">
        <v>75</v>
      </c>
      <c r="H1091" s="3">
        <v>38</v>
      </c>
      <c r="I1091" s="3">
        <v>10</v>
      </c>
      <c r="J1091" s="3">
        <v>2</v>
      </c>
      <c r="K1091" s="3">
        <v>14</v>
      </c>
      <c r="L1091" s="3">
        <v>6</v>
      </c>
      <c r="M1091" s="3">
        <v>11</v>
      </c>
      <c r="N1091" s="3">
        <v>1</v>
      </c>
      <c r="O1091" s="3">
        <v>175</v>
      </c>
      <c r="P1091" s="3">
        <v>6</v>
      </c>
      <c r="Q1091" s="3">
        <v>6</v>
      </c>
      <c r="R1091" s="3">
        <v>8</v>
      </c>
      <c r="S1091" s="3">
        <v>0</v>
      </c>
      <c r="T1091" s="3">
        <v>0</v>
      </c>
      <c r="U1091" s="3">
        <v>8</v>
      </c>
      <c r="V1091" s="3">
        <v>0</v>
      </c>
      <c r="W1091" s="3">
        <v>0</v>
      </c>
      <c r="X1091" s="3">
        <v>0</v>
      </c>
      <c r="Y1091" s="3">
        <v>0</v>
      </c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>
        <v>0</v>
      </c>
      <c r="BA1091" s="3">
        <v>10</v>
      </c>
      <c r="BB1091" s="3">
        <v>370</v>
      </c>
      <c r="BC1091" s="3">
        <v>623</v>
      </c>
    </row>
    <row r="1092" spans="1:55" s="1" customFormat="1" ht="11.7" x14ac:dyDescent="0.45">
      <c r="A1092" s="4">
        <v>1091</v>
      </c>
      <c r="B1092" s="3">
        <v>581</v>
      </c>
      <c r="C1092" s="3" t="s">
        <v>36</v>
      </c>
      <c r="D1092" s="5" t="s">
        <v>78</v>
      </c>
      <c r="E1092" s="5">
        <f>VLOOKUP(D1092,Sheet2!$A$2:$B$154,2,FALSE)</f>
        <v>20067</v>
      </c>
      <c r="F1092" s="5" t="str">
        <f>VLOOKUP(E1092,Sheet2!$B$2:$C$154,2,FALSE)</f>
        <v>OAXACA DE JUÁREZ</v>
      </c>
      <c r="G1092" s="3">
        <v>79</v>
      </c>
      <c r="H1092" s="3">
        <v>42</v>
      </c>
      <c r="I1092" s="3">
        <v>5</v>
      </c>
      <c r="J1092" s="3">
        <v>8</v>
      </c>
      <c r="K1092" s="3">
        <v>14</v>
      </c>
      <c r="L1092" s="3">
        <v>9</v>
      </c>
      <c r="M1092" s="3">
        <v>10</v>
      </c>
      <c r="N1092" s="3">
        <v>6</v>
      </c>
      <c r="O1092" s="3">
        <v>190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>
        <v>0</v>
      </c>
      <c r="BA1092" s="3">
        <v>1</v>
      </c>
      <c r="BB1092" s="3">
        <v>364</v>
      </c>
      <c r="BC1092" s="3">
        <v>623</v>
      </c>
    </row>
    <row r="1093" spans="1:55" s="1" customFormat="1" ht="11.7" x14ac:dyDescent="0.45">
      <c r="A1093" s="4">
        <v>1092</v>
      </c>
      <c r="B1093" s="3">
        <v>581</v>
      </c>
      <c r="C1093" s="3" t="s">
        <v>38</v>
      </c>
      <c r="D1093" s="5" t="s">
        <v>78</v>
      </c>
      <c r="E1093" s="5">
        <f>VLOOKUP(D1093,Sheet2!$A$2:$B$154,2,FALSE)</f>
        <v>20067</v>
      </c>
      <c r="F1093" s="5" t="str">
        <f>VLOOKUP(E1093,Sheet2!$B$2:$C$154,2,FALSE)</f>
        <v>OAXACA DE JUÁREZ</v>
      </c>
      <c r="G1093" s="3">
        <v>2</v>
      </c>
      <c r="H1093" s="3">
        <v>0</v>
      </c>
      <c r="I1093" s="3">
        <v>0</v>
      </c>
      <c r="J1093" s="3">
        <v>0</v>
      </c>
      <c r="K1093" s="3">
        <v>1</v>
      </c>
      <c r="L1093" s="3">
        <v>0</v>
      </c>
      <c r="M1093" s="3">
        <v>0</v>
      </c>
      <c r="N1093" s="3">
        <v>1</v>
      </c>
      <c r="O1093" s="3">
        <v>8</v>
      </c>
      <c r="P1093" s="3">
        <v>0</v>
      </c>
      <c r="Q1093" s="3">
        <v>0</v>
      </c>
      <c r="R1093" s="3">
        <v>0</v>
      </c>
      <c r="S1093" s="3">
        <v>2</v>
      </c>
      <c r="T1093" s="3">
        <v>0</v>
      </c>
      <c r="U1093" s="3">
        <v>1</v>
      </c>
      <c r="V1093" s="3">
        <v>0</v>
      </c>
      <c r="W1093" s="3">
        <v>0</v>
      </c>
      <c r="X1093" s="3">
        <v>0</v>
      </c>
      <c r="Y1093" s="3">
        <v>0</v>
      </c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>
        <v>0</v>
      </c>
      <c r="BA1093" s="3">
        <v>1</v>
      </c>
      <c r="BB1093" s="3">
        <v>16</v>
      </c>
      <c r="BC1093" s="3">
        <v>0</v>
      </c>
    </row>
    <row r="1094" spans="1:55" s="1" customFormat="1" ht="11.7" x14ac:dyDescent="0.45">
      <c r="A1094" s="4">
        <v>1093</v>
      </c>
      <c r="B1094" s="3">
        <v>582</v>
      </c>
      <c r="C1094" s="3" t="s">
        <v>34</v>
      </c>
      <c r="D1094" s="5" t="s">
        <v>78</v>
      </c>
      <c r="E1094" s="5">
        <f>VLOOKUP(D1094,Sheet2!$A$2:$B$154,2,FALSE)</f>
        <v>20067</v>
      </c>
      <c r="F1094" s="5" t="str">
        <f>VLOOKUP(E1094,Sheet2!$B$2:$C$154,2,FALSE)</f>
        <v>OAXACA DE JUÁREZ</v>
      </c>
      <c r="G1094" s="3">
        <v>78</v>
      </c>
      <c r="H1094" s="3">
        <v>64</v>
      </c>
      <c r="I1094" s="3">
        <v>17</v>
      </c>
      <c r="J1094" s="3">
        <v>7</v>
      </c>
      <c r="K1094" s="3">
        <v>13</v>
      </c>
      <c r="L1094" s="3">
        <v>14</v>
      </c>
      <c r="M1094" s="3">
        <v>11</v>
      </c>
      <c r="N1094" s="3">
        <v>10</v>
      </c>
      <c r="O1094" s="3">
        <v>189</v>
      </c>
      <c r="P1094" s="3">
        <v>2</v>
      </c>
      <c r="Q1094" s="3">
        <v>1</v>
      </c>
      <c r="R1094" s="3">
        <v>6</v>
      </c>
      <c r="S1094" s="3">
        <v>0</v>
      </c>
      <c r="T1094" s="3">
        <v>0</v>
      </c>
      <c r="U1094" s="3">
        <v>8</v>
      </c>
      <c r="V1094" s="3">
        <v>0</v>
      </c>
      <c r="W1094" s="3">
        <v>0</v>
      </c>
      <c r="X1094" s="3">
        <v>0</v>
      </c>
      <c r="Y1094" s="3">
        <v>1</v>
      </c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>
        <v>0</v>
      </c>
      <c r="BA1094" s="3">
        <v>6</v>
      </c>
      <c r="BB1094" s="3">
        <v>427</v>
      </c>
      <c r="BC1094" s="3">
        <v>632</v>
      </c>
    </row>
    <row r="1095" spans="1:55" s="1" customFormat="1" ht="11.7" x14ac:dyDescent="0.45">
      <c r="A1095" s="4">
        <v>1094</v>
      </c>
      <c r="B1095" s="3">
        <v>582</v>
      </c>
      <c r="C1095" s="3" t="s">
        <v>36</v>
      </c>
      <c r="D1095" s="5" t="s">
        <v>78</v>
      </c>
      <c r="E1095" s="5">
        <f>VLOOKUP(D1095,Sheet2!$A$2:$B$154,2,FALSE)</f>
        <v>20067</v>
      </c>
      <c r="F1095" s="5" t="str">
        <f>VLOOKUP(E1095,Sheet2!$B$2:$C$154,2,FALSE)</f>
        <v>OAXACA DE JUÁREZ</v>
      </c>
      <c r="G1095" s="3">
        <v>79</v>
      </c>
      <c r="H1095" s="3">
        <v>57</v>
      </c>
      <c r="I1095" s="3">
        <v>9</v>
      </c>
      <c r="J1095" s="3">
        <v>4</v>
      </c>
      <c r="K1095" s="3">
        <v>11</v>
      </c>
      <c r="L1095" s="3">
        <v>14</v>
      </c>
      <c r="M1095" s="3">
        <v>4</v>
      </c>
      <c r="N1095" s="3">
        <v>6</v>
      </c>
      <c r="O1095" s="3">
        <v>167</v>
      </c>
      <c r="P1095" s="3">
        <v>6</v>
      </c>
      <c r="Q1095" s="3">
        <v>4</v>
      </c>
      <c r="R1095" s="3">
        <v>8</v>
      </c>
      <c r="S1095" s="3">
        <v>1</v>
      </c>
      <c r="T1095" s="3">
        <v>0</v>
      </c>
      <c r="U1095" s="3">
        <v>12</v>
      </c>
      <c r="V1095" s="3">
        <v>0</v>
      </c>
      <c r="W1095" s="3">
        <v>0</v>
      </c>
      <c r="X1095" s="3">
        <v>0</v>
      </c>
      <c r="Y1095" s="3">
        <v>3</v>
      </c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>
        <v>0</v>
      </c>
      <c r="BA1095" s="3">
        <v>10</v>
      </c>
      <c r="BB1095" s="3">
        <v>395</v>
      </c>
      <c r="BC1095" s="3">
        <v>631</v>
      </c>
    </row>
    <row r="1096" spans="1:55" s="1" customFormat="1" ht="11.7" x14ac:dyDescent="0.45">
      <c r="A1096" s="4">
        <v>1095</v>
      </c>
      <c r="B1096" s="3">
        <v>583</v>
      </c>
      <c r="C1096" s="3" t="s">
        <v>34</v>
      </c>
      <c r="D1096" s="5" t="s">
        <v>78</v>
      </c>
      <c r="E1096" s="5">
        <f>VLOOKUP(D1096,Sheet2!$A$2:$B$154,2,FALSE)</f>
        <v>20067</v>
      </c>
      <c r="F1096" s="5" t="str">
        <f>VLOOKUP(E1096,Sheet2!$B$2:$C$154,2,FALSE)</f>
        <v>OAXACA DE JUÁREZ</v>
      </c>
      <c r="G1096" s="3">
        <v>95</v>
      </c>
      <c r="H1096" s="3">
        <v>80</v>
      </c>
      <c r="I1096" s="3">
        <v>11</v>
      </c>
      <c r="J1096" s="3">
        <v>7</v>
      </c>
      <c r="K1096" s="3">
        <v>13</v>
      </c>
      <c r="L1096" s="3">
        <v>9</v>
      </c>
      <c r="M1096" s="3">
        <v>8</v>
      </c>
      <c r="N1096" s="3">
        <v>9</v>
      </c>
      <c r="O1096" s="3">
        <v>140</v>
      </c>
      <c r="P1096" s="3">
        <v>3</v>
      </c>
      <c r="Q1096" s="3">
        <v>4</v>
      </c>
      <c r="R1096" s="3">
        <v>25</v>
      </c>
      <c r="S1096" s="3">
        <v>6</v>
      </c>
      <c r="T1096" s="3">
        <v>0</v>
      </c>
      <c r="U1096" s="3">
        <v>5</v>
      </c>
      <c r="V1096" s="3">
        <v>0</v>
      </c>
      <c r="W1096" s="3">
        <v>0</v>
      </c>
      <c r="X1096" s="3">
        <v>0</v>
      </c>
      <c r="Y1096" s="3">
        <v>1</v>
      </c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>
        <v>0</v>
      </c>
      <c r="BA1096" s="3">
        <v>8</v>
      </c>
      <c r="BB1096" s="3">
        <v>424</v>
      </c>
      <c r="BC1096" s="3">
        <v>567</v>
      </c>
    </row>
    <row r="1097" spans="1:55" s="1" customFormat="1" ht="11.7" x14ac:dyDescent="0.45">
      <c r="A1097" s="4">
        <v>1096</v>
      </c>
      <c r="B1097" s="3">
        <v>583</v>
      </c>
      <c r="C1097" s="3" t="s">
        <v>36</v>
      </c>
      <c r="D1097" s="5" t="s">
        <v>78</v>
      </c>
      <c r="E1097" s="5">
        <f>VLOOKUP(D1097,Sheet2!$A$2:$B$154,2,FALSE)</f>
        <v>20067</v>
      </c>
      <c r="F1097" s="5" t="str">
        <f>VLOOKUP(E1097,Sheet2!$B$2:$C$154,2,FALSE)</f>
        <v>OAXACA DE JUÁREZ</v>
      </c>
      <c r="G1097" s="3">
        <v>90</v>
      </c>
      <c r="H1097" s="3">
        <v>84</v>
      </c>
      <c r="I1097" s="3">
        <v>7</v>
      </c>
      <c r="J1097" s="3">
        <v>7</v>
      </c>
      <c r="K1097" s="3">
        <v>11</v>
      </c>
      <c r="L1097" s="3">
        <v>6</v>
      </c>
      <c r="M1097" s="3">
        <v>6</v>
      </c>
      <c r="N1097" s="3">
        <v>3</v>
      </c>
      <c r="O1097" s="3">
        <v>136</v>
      </c>
      <c r="P1097" s="3">
        <v>5</v>
      </c>
      <c r="Q1097" s="3">
        <v>4</v>
      </c>
      <c r="R1097" s="3">
        <v>11</v>
      </c>
      <c r="S1097" s="3">
        <v>3</v>
      </c>
      <c r="T1097" s="3">
        <v>0</v>
      </c>
      <c r="U1097" s="3">
        <v>5</v>
      </c>
      <c r="V1097" s="3">
        <v>0</v>
      </c>
      <c r="W1097" s="3">
        <v>0</v>
      </c>
      <c r="X1097" s="3">
        <v>0</v>
      </c>
      <c r="Y1097" s="3">
        <v>2</v>
      </c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>
        <v>0</v>
      </c>
      <c r="BA1097" s="3">
        <v>5</v>
      </c>
      <c r="BB1097" s="3">
        <v>385</v>
      </c>
      <c r="BC1097" s="3">
        <v>566</v>
      </c>
    </row>
    <row r="1098" spans="1:55" s="1" customFormat="1" ht="11.7" x14ac:dyDescent="0.45">
      <c r="A1098" s="4">
        <v>1097</v>
      </c>
      <c r="B1098" s="3">
        <v>584</v>
      </c>
      <c r="C1098" s="3" t="s">
        <v>34</v>
      </c>
      <c r="D1098" s="5" t="s">
        <v>78</v>
      </c>
      <c r="E1098" s="5">
        <f>VLOOKUP(D1098,Sheet2!$A$2:$B$154,2,FALSE)</f>
        <v>20067</v>
      </c>
      <c r="F1098" s="5" t="str">
        <f>VLOOKUP(E1098,Sheet2!$B$2:$C$154,2,FALSE)</f>
        <v>OAXACA DE JUÁREZ</v>
      </c>
      <c r="G1098" s="3">
        <v>46</v>
      </c>
      <c r="H1098" s="3">
        <v>74</v>
      </c>
      <c r="I1098" s="3">
        <v>8</v>
      </c>
      <c r="J1098" s="3">
        <v>6</v>
      </c>
      <c r="K1098" s="3">
        <v>11</v>
      </c>
      <c r="L1098" s="3">
        <v>7</v>
      </c>
      <c r="M1098" s="3">
        <v>13</v>
      </c>
      <c r="N1098" s="3">
        <v>5</v>
      </c>
      <c r="O1098" s="3">
        <v>108</v>
      </c>
      <c r="P1098" s="3">
        <v>4</v>
      </c>
      <c r="Q1098" s="3">
        <v>2</v>
      </c>
      <c r="R1098" s="3">
        <v>5</v>
      </c>
      <c r="S1098" s="3">
        <v>2</v>
      </c>
      <c r="T1098" s="3">
        <v>0</v>
      </c>
      <c r="U1098" s="3">
        <v>8</v>
      </c>
      <c r="V1098" s="3">
        <v>0</v>
      </c>
      <c r="W1098" s="3">
        <v>0</v>
      </c>
      <c r="X1098" s="3">
        <v>0</v>
      </c>
      <c r="Y1098" s="3">
        <v>3</v>
      </c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>
        <v>0</v>
      </c>
      <c r="BA1098" s="3">
        <v>9</v>
      </c>
      <c r="BB1098" s="3">
        <v>311</v>
      </c>
      <c r="BC1098" s="3">
        <v>428</v>
      </c>
    </row>
    <row r="1099" spans="1:55" s="1" customFormat="1" ht="11.7" x14ac:dyDescent="0.45">
      <c r="A1099" s="4">
        <v>1098</v>
      </c>
      <c r="B1099" s="3">
        <v>584</v>
      </c>
      <c r="C1099" s="3" t="s">
        <v>36</v>
      </c>
      <c r="D1099" s="5" t="s">
        <v>78</v>
      </c>
      <c r="E1099" s="5">
        <f>VLOOKUP(D1099,Sheet2!$A$2:$B$154,2,FALSE)</f>
        <v>20067</v>
      </c>
      <c r="F1099" s="5" t="str">
        <f>VLOOKUP(E1099,Sheet2!$B$2:$C$154,2,FALSE)</f>
        <v>OAXACA DE JUÁREZ</v>
      </c>
      <c r="G1099" s="3">
        <v>43</v>
      </c>
      <c r="H1099" s="3">
        <v>85</v>
      </c>
      <c r="I1099" s="3">
        <v>6</v>
      </c>
      <c r="J1099" s="3">
        <v>5</v>
      </c>
      <c r="K1099" s="3">
        <v>18</v>
      </c>
      <c r="L1099" s="3">
        <v>8</v>
      </c>
      <c r="M1099" s="3">
        <v>8</v>
      </c>
      <c r="N1099" s="3">
        <v>7</v>
      </c>
      <c r="O1099" s="3">
        <v>122</v>
      </c>
      <c r="P1099" s="3">
        <v>6</v>
      </c>
      <c r="Q1099" s="3">
        <v>1</v>
      </c>
      <c r="R1099" s="3">
        <v>8</v>
      </c>
      <c r="S1099" s="3">
        <v>2</v>
      </c>
      <c r="T1099" s="3">
        <v>0</v>
      </c>
      <c r="U1099" s="3">
        <v>1</v>
      </c>
      <c r="V1099" s="3">
        <v>0</v>
      </c>
      <c r="W1099" s="3">
        <v>0</v>
      </c>
      <c r="X1099" s="3">
        <v>0</v>
      </c>
      <c r="Y1099" s="3">
        <v>4</v>
      </c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>
        <v>0</v>
      </c>
      <c r="BA1099" s="3">
        <v>4</v>
      </c>
      <c r="BB1099" s="3">
        <v>328</v>
      </c>
      <c r="BC1099" s="3">
        <v>427</v>
      </c>
    </row>
    <row r="1100" spans="1:55" s="1" customFormat="1" ht="11.7" x14ac:dyDescent="0.45">
      <c r="A1100" s="4">
        <v>1099</v>
      </c>
      <c r="B1100" s="3">
        <v>585</v>
      </c>
      <c r="C1100" s="3" t="s">
        <v>34</v>
      </c>
      <c r="D1100" s="5" t="s">
        <v>78</v>
      </c>
      <c r="E1100" s="5">
        <f>VLOOKUP(D1100,Sheet2!$A$2:$B$154,2,FALSE)</f>
        <v>20067</v>
      </c>
      <c r="F1100" s="5" t="str">
        <f>VLOOKUP(E1100,Sheet2!$B$2:$C$154,2,FALSE)</f>
        <v>OAXACA DE JUÁREZ</v>
      </c>
      <c r="G1100" s="3">
        <v>55</v>
      </c>
      <c r="H1100" s="3">
        <v>89</v>
      </c>
      <c r="I1100" s="3">
        <v>5</v>
      </c>
      <c r="J1100" s="3">
        <v>9</v>
      </c>
      <c r="K1100" s="3">
        <v>9</v>
      </c>
      <c r="L1100" s="3">
        <v>3</v>
      </c>
      <c r="M1100" s="3">
        <v>5</v>
      </c>
      <c r="N1100" s="3">
        <v>1</v>
      </c>
      <c r="O1100" s="3">
        <v>124</v>
      </c>
      <c r="P1100" s="3">
        <v>3</v>
      </c>
      <c r="Q1100" s="3">
        <v>3</v>
      </c>
      <c r="R1100" s="3">
        <v>7</v>
      </c>
      <c r="S1100" s="3">
        <v>1</v>
      </c>
      <c r="T1100" s="3">
        <v>0</v>
      </c>
      <c r="U1100" s="3">
        <v>3</v>
      </c>
      <c r="V1100" s="3">
        <v>0</v>
      </c>
      <c r="W1100" s="3">
        <v>0</v>
      </c>
      <c r="X1100" s="3">
        <v>0</v>
      </c>
      <c r="Y1100" s="3">
        <v>0</v>
      </c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>
        <v>0</v>
      </c>
      <c r="BA1100" s="3">
        <v>9</v>
      </c>
      <c r="BB1100" s="3">
        <v>326</v>
      </c>
      <c r="BC1100" s="3">
        <v>440</v>
      </c>
    </row>
    <row r="1101" spans="1:55" s="1" customFormat="1" ht="11.7" x14ac:dyDescent="0.45">
      <c r="A1101" s="4">
        <v>1100</v>
      </c>
      <c r="B1101" s="3">
        <v>585</v>
      </c>
      <c r="C1101" s="3" t="s">
        <v>36</v>
      </c>
      <c r="D1101" s="5" t="s">
        <v>78</v>
      </c>
      <c r="E1101" s="5">
        <f>VLOOKUP(D1101,Sheet2!$A$2:$B$154,2,FALSE)</f>
        <v>20067</v>
      </c>
      <c r="F1101" s="5" t="str">
        <f>VLOOKUP(E1101,Sheet2!$B$2:$C$154,2,FALSE)</f>
        <v>OAXACA DE JUÁREZ</v>
      </c>
      <c r="G1101" s="3">
        <v>53</v>
      </c>
      <c r="H1101" s="3">
        <v>77</v>
      </c>
      <c r="I1101" s="3">
        <v>10</v>
      </c>
      <c r="J1101" s="3">
        <v>6</v>
      </c>
      <c r="K1101" s="3">
        <v>12</v>
      </c>
      <c r="L1101" s="3">
        <v>5</v>
      </c>
      <c r="M1101" s="3">
        <v>8</v>
      </c>
      <c r="N1101" s="3">
        <v>7</v>
      </c>
      <c r="O1101" s="3">
        <v>115</v>
      </c>
      <c r="P1101" s="3">
        <v>2</v>
      </c>
      <c r="Q1101" s="3">
        <v>2</v>
      </c>
      <c r="R1101" s="3">
        <v>8</v>
      </c>
      <c r="S1101" s="3">
        <v>2</v>
      </c>
      <c r="T1101" s="3">
        <v>0</v>
      </c>
      <c r="U1101" s="3">
        <v>5</v>
      </c>
      <c r="V1101" s="3">
        <v>0</v>
      </c>
      <c r="W1101" s="3">
        <v>0</v>
      </c>
      <c r="X1101" s="3">
        <v>0</v>
      </c>
      <c r="Y1101" s="3">
        <v>0</v>
      </c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>
        <v>1</v>
      </c>
      <c r="BA1101" s="3">
        <v>9</v>
      </c>
      <c r="BB1101" s="3">
        <v>322</v>
      </c>
      <c r="BC1101" s="3">
        <v>440</v>
      </c>
    </row>
    <row r="1102" spans="1:55" s="1" customFormat="1" ht="11.7" x14ac:dyDescent="0.45">
      <c r="A1102" s="4">
        <v>1101</v>
      </c>
      <c r="B1102" s="3">
        <v>586</v>
      </c>
      <c r="C1102" s="3" t="s">
        <v>34</v>
      </c>
      <c r="D1102" s="5" t="s">
        <v>78</v>
      </c>
      <c r="E1102" s="5">
        <f>VLOOKUP(D1102,Sheet2!$A$2:$B$154,2,FALSE)</f>
        <v>20067</v>
      </c>
      <c r="F1102" s="5" t="str">
        <f>VLOOKUP(E1102,Sheet2!$B$2:$C$154,2,FALSE)</f>
        <v>OAXACA DE JUÁREZ</v>
      </c>
      <c r="G1102" s="3">
        <v>54</v>
      </c>
      <c r="H1102" s="3">
        <v>52</v>
      </c>
      <c r="I1102" s="3">
        <v>4</v>
      </c>
      <c r="J1102" s="3">
        <v>4</v>
      </c>
      <c r="K1102" s="3">
        <v>16</v>
      </c>
      <c r="L1102" s="3">
        <v>11</v>
      </c>
      <c r="M1102" s="3">
        <v>8</v>
      </c>
      <c r="N1102" s="3">
        <v>6</v>
      </c>
      <c r="O1102" s="3">
        <v>203</v>
      </c>
      <c r="P1102" s="3">
        <v>6</v>
      </c>
      <c r="Q1102" s="3">
        <v>1</v>
      </c>
      <c r="R1102" s="3">
        <v>13</v>
      </c>
      <c r="S1102" s="3">
        <v>5</v>
      </c>
      <c r="T1102" s="3">
        <v>0</v>
      </c>
      <c r="U1102" s="3">
        <v>10</v>
      </c>
      <c r="V1102" s="3">
        <v>0</v>
      </c>
      <c r="W1102" s="3">
        <v>0</v>
      </c>
      <c r="X1102" s="3">
        <v>0</v>
      </c>
      <c r="Y1102" s="3">
        <v>4</v>
      </c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>
        <v>0</v>
      </c>
      <c r="BA1102" s="3">
        <v>16</v>
      </c>
      <c r="BB1102" s="3">
        <v>413</v>
      </c>
      <c r="BC1102" s="3">
        <v>574</v>
      </c>
    </row>
    <row r="1103" spans="1:55" s="1" customFormat="1" ht="11.7" x14ac:dyDescent="0.45">
      <c r="A1103" s="4">
        <v>1102</v>
      </c>
      <c r="B1103" s="3">
        <v>586</v>
      </c>
      <c r="C1103" s="3" t="s">
        <v>36</v>
      </c>
      <c r="D1103" s="5" t="s">
        <v>78</v>
      </c>
      <c r="E1103" s="5">
        <f>VLOOKUP(D1103,Sheet2!$A$2:$B$154,2,FALSE)</f>
        <v>20067</v>
      </c>
      <c r="F1103" s="5" t="str">
        <f>VLOOKUP(E1103,Sheet2!$B$2:$C$154,2,FALSE)</f>
        <v>OAXACA DE JUÁREZ</v>
      </c>
      <c r="G1103" s="3">
        <v>61</v>
      </c>
      <c r="H1103" s="3">
        <v>62</v>
      </c>
      <c r="I1103" s="3">
        <v>15</v>
      </c>
      <c r="J1103" s="3">
        <v>8</v>
      </c>
      <c r="K1103" s="3">
        <v>13</v>
      </c>
      <c r="L1103" s="3">
        <v>7</v>
      </c>
      <c r="M1103" s="3">
        <v>7</v>
      </c>
      <c r="N1103" s="3">
        <v>10</v>
      </c>
      <c r="O1103" s="3">
        <v>195</v>
      </c>
      <c r="P1103" s="3">
        <v>11</v>
      </c>
      <c r="Q1103" s="3">
        <v>2</v>
      </c>
      <c r="R1103" s="3">
        <v>6</v>
      </c>
      <c r="S1103" s="3">
        <v>4</v>
      </c>
      <c r="T1103" s="3">
        <v>0</v>
      </c>
      <c r="U1103" s="3">
        <v>7</v>
      </c>
      <c r="V1103" s="3">
        <v>0</v>
      </c>
      <c r="W1103" s="3">
        <v>0</v>
      </c>
      <c r="X1103" s="3">
        <v>0</v>
      </c>
      <c r="Y1103" s="3">
        <v>1</v>
      </c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>
        <v>0</v>
      </c>
      <c r="BA1103" s="3">
        <v>10</v>
      </c>
      <c r="BB1103" s="3">
        <v>419</v>
      </c>
      <c r="BC1103" s="3">
        <v>574</v>
      </c>
    </row>
    <row r="1104" spans="1:55" s="1" customFormat="1" ht="11.7" x14ac:dyDescent="0.45">
      <c r="A1104" s="4">
        <v>1103</v>
      </c>
      <c r="B1104" s="3">
        <v>587</v>
      </c>
      <c r="C1104" s="3" t="s">
        <v>34</v>
      </c>
      <c r="D1104" s="5" t="s">
        <v>78</v>
      </c>
      <c r="E1104" s="5">
        <f>VLOOKUP(D1104,Sheet2!$A$2:$B$154,2,FALSE)</f>
        <v>20067</v>
      </c>
      <c r="F1104" s="5" t="str">
        <f>VLOOKUP(E1104,Sheet2!$B$2:$C$154,2,FALSE)</f>
        <v>OAXACA DE JUÁREZ</v>
      </c>
      <c r="G1104" s="3">
        <v>62</v>
      </c>
      <c r="H1104" s="3">
        <v>85</v>
      </c>
      <c r="I1104" s="3">
        <v>12</v>
      </c>
      <c r="J1104" s="3">
        <v>4</v>
      </c>
      <c r="K1104" s="3">
        <v>7</v>
      </c>
      <c r="L1104" s="3">
        <v>11</v>
      </c>
      <c r="M1104" s="3">
        <v>9</v>
      </c>
      <c r="N1104" s="3">
        <v>9</v>
      </c>
      <c r="O1104" s="3">
        <v>195</v>
      </c>
      <c r="P1104" s="3">
        <v>13</v>
      </c>
      <c r="Q1104" s="3">
        <v>3</v>
      </c>
      <c r="R1104" s="3">
        <v>18</v>
      </c>
      <c r="S1104" s="3">
        <v>1</v>
      </c>
      <c r="T1104" s="3">
        <v>0</v>
      </c>
      <c r="U1104" s="3">
        <v>12</v>
      </c>
      <c r="V1104" s="3">
        <v>0</v>
      </c>
      <c r="W1104" s="3">
        <v>0</v>
      </c>
      <c r="X1104" s="3">
        <v>0</v>
      </c>
      <c r="Y1104" s="3">
        <v>3</v>
      </c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>
        <v>0</v>
      </c>
      <c r="BA1104" s="3">
        <v>15</v>
      </c>
      <c r="BB1104" s="3">
        <v>459</v>
      </c>
      <c r="BC1104" s="3">
        <v>669</v>
      </c>
    </row>
    <row r="1105" spans="1:55" s="1" customFormat="1" ht="11.7" x14ac:dyDescent="0.45">
      <c r="A1105" s="4">
        <v>1104</v>
      </c>
      <c r="B1105" s="3">
        <v>587</v>
      </c>
      <c r="C1105" s="3" t="s">
        <v>36</v>
      </c>
      <c r="D1105" s="5" t="s">
        <v>78</v>
      </c>
      <c r="E1105" s="5">
        <f>VLOOKUP(D1105,Sheet2!$A$2:$B$154,2,FALSE)</f>
        <v>20067</v>
      </c>
      <c r="F1105" s="5" t="str">
        <f>VLOOKUP(E1105,Sheet2!$B$2:$C$154,2,FALSE)</f>
        <v>OAXACA DE JUÁREZ</v>
      </c>
      <c r="G1105" s="3">
        <v>60</v>
      </c>
      <c r="H1105" s="3">
        <v>66</v>
      </c>
      <c r="I1105" s="3">
        <v>6</v>
      </c>
      <c r="J1105" s="3">
        <v>3</v>
      </c>
      <c r="K1105" s="3">
        <v>28</v>
      </c>
      <c r="L1105" s="3">
        <v>5</v>
      </c>
      <c r="M1105" s="3">
        <v>6</v>
      </c>
      <c r="N1105" s="3">
        <v>10</v>
      </c>
      <c r="O1105" s="3">
        <v>245</v>
      </c>
      <c r="P1105" s="3">
        <v>9</v>
      </c>
      <c r="Q1105" s="3">
        <v>4</v>
      </c>
      <c r="R1105" s="3">
        <v>13</v>
      </c>
      <c r="S1105" s="3">
        <v>2</v>
      </c>
      <c r="T1105" s="3">
        <v>0</v>
      </c>
      <c r="U1105" s="3">
        <v>3</v>
      </c>
      <c r="V1105" s="3">
        <v>0</v>
      </c>
      <c r="W1105" s="3">
        <v>0</v>
      </c>
      <c r="X1105" s="3">
        <v>0</v>
      </c>
      <c r="Y1105" s="3">
        <v>0</v>
      </c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>
        <v>0</v>
      </c>
      <c r="BA1105" s="3">
        <v>10</v>
      </c>
      <c r="BB1105" s="3">
        <v>470</v>
      </c>
      <c r="BC1105" s="3">
        <v>668</v>
      </c>
    </row>
    <row r="1106" spans="1:55" s="1" customFormat="1" ht="11.7" x14ac:dyDescent="0.45">
      <c r="A1106" s="4">
        <v>1105</v>
      </c>
      <c r="B1106" s="3">
        <v>588</v>
      </c>
      <c r="C1106" s="3" t="s">
        <v>34</v>
      </c>
      <c r="D1106" s="5" t="s">
        <v>78</v>
      </c>
      <c r="E1106" s="5">
        <f>VLOOKUP(D1106,Sheet2!$A$2:$B$154,2,FALSE)</f>
        <v>20067</v>
      </c>
      <c r="F1106" s="5" t="str">
        <f>VLOOKUP(E1106,Sheet2!$B$2:$C$154,2,FALSE)</f>
        <v>OAXACA DE JUÁREZ</v>
      </c>
      <c r="G1106" s="3">
        <v>63</v>
      </c>
      <c r="H1106" s="3">
        <v>54</v>
      </c>
      <c r="I1106" s="3">
        <v>14</v>
      </c>
      <c r="J1106" s="3">
        <v>10</v>
      </c>
      <c r="K1106" s="3">
        <v>11</v>
      </c>
      <c r="L1106" s="3">
        <v>13</v>
      </c>
      <c r="M1106" s="3">
        <v>12</v>
      </c>
      <c r="N1106" s="3">
        <v>7</v>
      </c>
      <c r="O1106" s="3">
        <v>149</v>
      </c>
      <c r="P1106" s="3">
        <v>7</v>
      </c>
      <c r="Q1106" s="3">
        <v>3</v>
      </c>
      <c r="R1106" s="3">
        <v>9</v>
      </c>
      <c r="S1106" s="3">
        <v>3</v>
      </c>
      <c r="T1106" s="3">
        <v>0</v>
      </c>
      <c r="U1106" s="3">
        <v>9</v>
      </c>
      <c r="V1106" s="3">
        <v>0</v>
      </c>
      <c r="W1106" s="3">
        <v>0</v>
      </c>
      <c r="X1106" s="3">
        <v>0</v>
      </c>
      <c r="Y1106" s="3">
        <v>0</v>
      </c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>
        <v>0</v>
      </c>
      <c r="BA1106" s="3">
        <v>9</v>
      </c>
      <c r="BB1106" s="3">
        <v>373</v>
      </c>
      <c r="BC1106" s="3">
        <v>539</v>
      </c>
    </row>
    <row r="1107" spans="1:55" s="1" customFormat="1" ht="11.7" x14ac:dyDescent="0.45">
      <c r="A1107" s="4">
        <v>1106</v>
      </c>
      <c r="B1107" s="3">
        <v>588</v>
      </c>
      <c r="C1107" s="3" t="s">
        <v>36</v>
      </c>
      <c r="D1107" s="5" t="s">
        <v>78</v>
      </c>
      <c r="E1107" s="5">
        <f>VLOOKUP(D1107,Sheet2!$A$2:$B$154,2,FALSE)</f>
        <v>20067</v>
      </c>
      <c r="F1107" s="5" t="str">
        <f>VLOOKUP(E1107,Sheet2!$B$2:$C$154,2,FALSE)</f>
        <v>OAXACA DE JUÁREZ</v>
      </c>
      <c r="G1107" s="3">
        <v>54</v>
      </c>
      <c r="H1107" s="3">
        <v>64</v>
      </c>
      <c r="I1107" s="3">
        <v>14</v>
      </c>
      <c r="J1107" s="3">
        <v>5</v>
      </c>
      <c r="K1107" s="3">
        <v>14</v>
      </c>
      <c r="L1107" s="3">
        <v>8</v>
      </c>
      <c r="M1107" s="3">
        <v>7</v>
      </c>
      <c r="N1107" s="3">
        <v>8</v>
      </c>
      <c r="O1107" s="3">
        <v>145</v>
      </c>
      <c r="P1107" s="3">
        <v>8</v>
      </c>
      <c r="Q1107" s="3">
        <v>3</v>
      </c>
      <c r="R1107" s="3">
        <v>9</v>
      </c>
      <c r="S1107" s="3">
        <v>0</v>
      </c>
      <c r="T1107" s="3">
        <v>0</v>
      </c>
      <c r="U1107" s="3">
        <v>3</v>
      </c>
      <c r="V1107" s="3">
        <v>0</v>
      </c>
      <c r="W1107" s="3">
        <v>0</v>
      </c>
      <c r="X1107" s="3">
        <v>0</v>
      </c>
      <c r="Y1107" s="3">
        <v>1</v>
      </c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>
        <v>0</v>
      </c>
      <c r="BA1107" s="3">
        <v>9</v>
      </c>
      <c r="BB1107" s="3">
        <v>352</v>
      </c>
      <c r="BC1107" s="3">
        <v>539</v>
      </c>
    </row>
    <row r="1108" spans="1:55" s="1" customFormat="1" ht="11.7" x14ac:dyDescent="0.45">
      <c r="A1108" s="4">
        <v>1107</v>
      </c>
      <c r="B1108" s="3">
        <v>589</v>
      </c>
      <c r="C1108" s="3" t="s">
        <v>34</v>
      </c>
      <c r="D1108" s="5" t="s">
        <v>78</v>
      </c>
      <c r="E1108" s="5">
        <f>VLOOKUP(D1108,Sheet2!$A$2:$B$154,2,FALSE)</f>
        <v>20067</v>
      </c>
      <c r="F1108" s="5" t="str">
        <f>VLOOKUP(E1108,Sheet2!$B$2:$C$154,2,FALSE)</f>
        <v>OAXACA DE JUÁREZ</v>
      </c>
      <c r="G1108" s="3">
        <v>97</v>
      </c>
      <c r="H1108" s="3">
        <v>82</v>
      </c>
      <c r="I1108" s="3">
        <v>18</v>
      </c>
      <c r="J1108" s="3">
        <v>5</v>
      </c>
      <c r="K1108" s="3">
        <v>12</v>
      </c>
      <c r="L1108" s="3">
        <v>8</v>
      </c>
      <c r="M1108" s="3">
        <v>16</v>
      </c>
      <c r="N1108" s="3">
        <v>5</v>
      </c>
      <c r="O1108" s="3">
        <v>168</v>
      </c>
      <c r="P1108" s="3">
        <v>11</v>
      </c>
      <c r="Q1108" s="3">
        <v>4</v>
      </c>
      <c r="R1108" s="3">
        <v>8</v>
      </c>
      <c r="S1108" s="3">
        <v>3</v>
      </c>
      <c r="T1108" s="3">
        <v>0</v>
      </c>
      <c r="U1108" s="3">
        <v>7</v>
      </c>
      <c r="V1108" s="3">
        <v>0</v>
      </c>
      <c r="W1108" s="3">
        <v>0</v>
      </c>
      <c r="X1108" s="3">
        <v>0</v>
      </c>
      <c r="Y1108" s="3">
        <v>2</v>
      </c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>
        <v>0</v>
      </c>
      <c r="BA1108" s="3">
        <v>12</v>
      </c>
      <c r="BB1108" s="3">
        <v>458</v>
      </c>
      <c r="BC1108" s="3">
        <v>646</v>
      </c>
    </row>
    <row r="1109" spans="1:55" s="1" customFormat="1" ht="11.7" x14ac:dyDescent="0.45">
      <c r="A1109" s="4">
        <v>1108</v>
      </c>
      <c r="B1109" s="3">
        <v>589</v>
      </c>
      <c r="C1109" s="3" t="s">
        <v>36</v>
      </c>
      <c r="D1109" s="5" t="s">
        <v>78</v>
      </c>
      <c r="E1109" s="5">
        <f>VLOOKUP(D1109,Sheet2!$A$2:$B$154,2,FALSE)</f>
        <v>20067</v>
      </c>
      <c r="F1109" s="5" t="str">
        <f>VLOOKUP(E1109,Sheet2!$B$2:$C$154,2,FALSE)</f>
        <v>OAXACA DE JUÁREZ</v>
      </c>
      <c r="G1109" s="3">
        <v>67</v>
      </c>
      <c r="H1109" s="3">
        <v>89</v>
      </c>
      <c r="I1109" s="3">
        <v>8</v>
      </c>
      <c r="J1109" s="3">
        <v>6</v>
      </c>
      <c r="K1109" s="3">
        <v>19</v>
      </c>
      <c r="L1109" s="3">
        <v>10</v>
      </c>
      <c r="M1109" s="3">
        <v>6</v>
      </c>
      <c r="N1109" s="3">
        <v>6</v>
      </c>
      <c r="O1109" s="3">
        <v>186</v>
      </c>
      <c r="P1109" s="3">
        <v>8</v>
      </c>
      <c r="Q1109" s="3">
        <v>5</v>
      </c>
      <c r="R1109" s="3">
        <v>15</v>
      </c>
      <c r="S1109" s="3">
        <v>4</v>
      </c>
      <c r="T1109" s="3">
        <v>0</v>
      </c>
      <c r="U1109" s="3">
        <v>11</v>
      </c>
      <c r="V1109" s="3">
        <v>0</v>
      </c>
      <c r="W1109" s="3">
        <v>0</v>
      </c>
      <c r="X1109" s="3">
        <v>0</v>
      </c>
      <c r="Y1109" s="3">
        <v>1</v>
      </c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>
        <v>2</v>
      </c>
      <c r="BA1109" s="3">
        <v>13</v>
      </c>
      <c r="BB1109" s="3">
        <v>456</v>
      </c>
      <c r="BC1109" s="3">
        <v>645</v>
      </c>
    </row>
    <row r="1110" spans="1:55" s="1" customFormat="1" ht="11.7" x14ac:dyDescent="0.45">
      <c r="A1110" s="4">
        <v>1109</v>
      </c>
      <c r="B1110" s="3">
        <v>590</v>
      </c>
      <c r="C1110" s="3" t="s">
        <v>34</v>
      </c>
      <c r="D1110" s="5" t="s">
        <v>78</v>
      </c>
      <c r="E1110" s="5">
        <f>VLOOKUP(D1110,Sheet2!$A$2:$B$154,2,FALSE)</f>
        <v>20067</v>
      </c>
      <c r="F1110" s="5" t="str">
        <f>VLOOKUP(E1110,Sheet2!$B$2:$C$154,2,FALSE)</f>
        <v>OAXACA DE JUÁREZ</v>
      </c>
      <c r="G1110" s="3">
        <v>79</v>
      </c>
      <c r="H1110" s="3">
        <v>38</v>
      </c>
      <c r="I1110" s="3">
        <v>6</v>
      </c>
      <c r="J1110" s="3">
        <v>3</v>
      </c>
      <c r="K1110" s="3">
        <v>13</v>
      </c>
      <c r="L1110" s="3">
        <v>10</v>
      </c>
      <c r="M1110" s="3">
        <v>5</v>
      </c>
      <c r="N1110" s="3">
        <v>5</v>
      </c>
      <c r="O1110" s="3">
        <v>164</v>
      </c>
      <c r="P1110" s="3">
        <v>9</v>
      </c>
      <c r="Q1110" s="3">
        <v>1</v>
      </c>
      <c r="R1110" s="3">
        <v>5</v>
      </c>
      <c r="S1110" s="3">
        <v>2</v>
      </c>
      <c r="T1110" s="3">
        <v>0</v>
      </c>
      <c r="U1110" s="3">
        <v>9</v>
      </c>
      <c r="V1110" s="3">
        <v>0</v>
      </c>
      <c r="W1110" s="3">
        <v>0</v>
      </c>
      <c r="X1110" s="3">
        <v>0</v>
      </c>
      <c r="Y1110" s="3">
        <v>2</v>
      </c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>
        <v>0</v>
      </c>
      <c r="BA1110" s="3">
        <v>12</v>
      </c>
      <c r="BB1110" s="3">
        <v>363</v>
      </c>
      <c r="BC1110" s="3">
        <v>653</v>
      </c>
    </row>
    <row r="1111" spans="1:55" s="1" customFormat="1" ht="11.7" x14ac:dyDescent="0.45">
      <c r="A1111" s="4">
        <v>1110</v>
      </c>
      <c r="B1111" s="3">
        <v>590</v>
      </c>
      <c r="C1111" s="3" t="s">
        <v>36</v>
      </c>
      <c r="D1111" s="5" t="s">
        <v>78</v>
      </c>
      <c r="E1111" s="5">
        <f>VLOOKUP(D1111,Sheet2!$A$2:$B$154,2,FALSE)</f>
        <v>20067</v>
      </c>
      <c r="F1111" s="5" t="str">
        <f>VLOOKUP(E1111,Sheet2!$B$2:$C$154,2,FALSE)</f>
        <v>OAXACA DE JUÁREZ</v>
      </c>
      <c r="G1111" s="3">
        <v>70</v>
      </c>
      <c r="H1111" s="3">
        <v>32</v>
      </c>
      <c r="I1111" s="3">
        <v>16</v>
      </c>
      <c r="J1111" s="3">
        <v>5</v>
      </c>
      <c r="K1111" s="3">
        <v>6</v>
      </c>
      <c r="L1111" s="3">
        <v>7</v>
      </c>
      <c r="M1111" s="3">
        <v>0</v>
      </c>
      <c r="N1111" s="3">
        <v>5</v>
      </c>
      <c r="O1111" s="3">
        <v>194</v>
      </c>
      <c r="P1111" s="3">
        <v>2</v>
      </c>
      <c r="Q1111" s="3">
        <v>2</v>
      </c>
      <c r="R1111" s="3">
        <v>3</v>
      </c>
      <c r="S1111" s="3">
        <v>2</v>
      </c>
      <c r="T1111" s="3">
        <v>0</v>
      </c>
      <c r="U1111" s="3">
        <v>9</v>
      </c>
      <c r="V1111" s="3">
        <v>0</v>
      </c>
      <c r="W1111" s="3">
        <v>0</v>
      </c>
      <c r="X1111" s="3">
        <v>0</v>
      </c>
      <c r="Y1111" s="3">
        <v>3</v>
      </c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>
        <v>0</v>
      </c>
      <c r="BA1111" s="3">
        <v>19</v>
      </c>
      <c r="BB1111" s="3">
        <v>375</v>
      </c>
      <c r="BC1111" s="3">
        <v>652</v>
      </c>
    </row>
    <row r="1112" spans="1:55" s="1" customFormat="1" ht="11.7" x14ac:dyDescent="0.45">
      <c r="A1112" s="4">
        <v>1111</v>
      </c>
      <c r="B1112" s="3">
        <v>591</v>
      </c>
      <c r="C1112" s="3" t="s">
        <v>34</v>
      </c>
      <c r="D1112" s="5" t="s">
        <v>78</v>
      </c>
      <c r="E1112" s="5">
        <f>VLOOKUP(D1112,Sheet2!$A$2:$B$154,2,FALSE)</f>
        <v>20067</v>
      </c>
      <c r="F1112" s="5" t="str">
        <f>VLOOKUP(E1112,Sheet2!$B$2:$C$154,2,FALSE)</f>
        <v>OAXACA DE JUÁREZ</v>
      </c>
      <c r="G1112" s="3">
        <v>69</v>
      </c>
      <c r="H1112" s="3">
        <v>57</v>
      </c>
      <c r="I1112" s="3">
        <v>7</v>
      </c>
      <c r="J1112" s="3">
        <v>6</v>
      </c>
      <c r="K1112" s="3">
        <v>15</v>
      </c>
      <c r="L1112" s="3">
        <v>9</v>
      </c>
      <c r="M1112" s="3">
        <v>6</v>
      </c>
      <c r="N1112" s="3">
        <v>2</v>
      </c>
      <c r="O1112" s="3">
        <v>230</v>
      </c>
      <c r="P1112" s="3">
        <v>3</v>
      </c>
      <c r="Q1112" s="3">
        <v>6</v>
      </c>
      <c r="R1112" s="3">
        <v>22</v>
      </c>
      <c r="S1112" s="3">
        <v>3</v>
      </c>
      <c r="T1112" s="3">
        <v>0</v>
      </c>
      <c r="U1112" s="3">
        <v>6</v>
      </c>
      <c r="V1112" s="3">
        <v>0</v>
      </c>
      <c r="W1112" s="3">
        <v>0</v>
      </c>
      <c r="X1112" s="3">
        <v>0</v>
      </c>
      <c r="Y1112" s="3">
        <v>0</v>
      </c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>
        <v>1</v>
      </c>
      <c r="BA1112" s="3">
        <v>6</v>
      </c>
      <c r="BB1112" s="3">
        <v>448</v>
      </c>
      <c r="BC1112" s="3">
        <v>606</v>
      </c>
    </row>
    <row r="1113" spans="1:55" s="1" customFormat="1" ht="11.7" x14ac:dyDescent="0.45">
      <c r="A1113" s="4">
        <v>1112</v>
      </c>
      <c r="B1113" s="3">
        <v>591</v>
      </c>
      <c r="C1113" s="3" t="s">
        <v>36</v>
      </c>
      <c r="D1113" s="5" t="s">
        <v>78</v>
      </c>
      <c r="E1113" s="5">
        <f>VLOOKUP(D1113,Sheet2!$A$2:$B$154,2,FALSE)</f>
        <v>20067</v>
      </c>
      <c r="F1113" s="5" t="str">
        <f>VLOOKUP(E1113,Sheet2!$B$2:$C$154,2,FALSE)</f>
        <v>OAXACA DE JUÁREZ</v>
      </c>
      <c r="G1113" s="3">
        <v>61</v>
      </c>
      <c r="H1113" s="3">
        <v>58</v>
      </c>
      <c r="I1113" s="3">
        <v>12</v>
      </c>
      <c r="J1113" s="3">
        <v>7</v>
      </c>
      <c r="K1113" s="3">
        <v>15</v>
      </c>
      <c r="L1113" s="3">
        <v>6</v>
      </c>
      <c r="M1113" s="3">
        <v>4</v>
      </c>
      <c r="N1113" s="3">
        <v>5</v>
      </c>
      <c r="O1113" s="3">
        <v>171</v>
      </c>
      <c r="P1113" s="3">
        <v>3</v>
      </c>
      <c r="Q1113" s="3">
        <v>1</v>
      </c>
      <c r="R1113" s="3">
        <v>12</v>
      </c>
      <c r="S1113" s="3">
        <v>5</v>
      </c>
      <c r="T1113" s="3">
        <v>0</v>
      </c>
      <c r="U1113" s="3">
        <v>1</v>
      </c>
      <c r="V1113" s="3">
        <v>0</v>
      </c>
      <c r="W1113" s="3">
        <v>0</v>
      </c>
      <c r="X1113" s="3">
        <v>0</v>
      </c>
      <c r="Y1113" s="3">
        <v>2</v>
      </c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>
        <v>0</v>
      </c>
      <c r="BA1113" s="3">
        <v>9</v>
      </c>
      <c r="BB1113" s="3">
        <v>372</v>
      </c>
      <c r="BC1113" s="3">
        <v>605</v>
      </c>
    </row>
    <row r="1114" spans="1:55" s="1" customFormat="1" ht="11.7" x14ac:dyDescent="0.45">
      <c r="A1114" s="4">
        <v>1113</v>
      </c>
      <c r="B1114" s="3">
        <v>592</v>
      </c>
      <c r="C1114" s="3" t="s">
        <v>34</v>
      </c>
      <c r="D1114" s="5" t="s">
        <v>78</v>
      </c>
      <c r="E1114" s="5">
        <f>VLOOKUP(D1114,Sheet2!$A$2:$B$154,2,FALSE)</f>
        <v>20067</v>
      </c>
      <c r="F1114" s="5" t="str">
        <f>VLOOKUP(E1114,Sheet2!$B$2:$C$154,2,FALSE)</f>
        <v>OAXACA DE JUÁREZ</v>
      </c>
      <c r="G1114" s="3">
        <v>64</v>
      </c>
      <c r="H1114" s="3">
        <v>52</v>
      </c>
      <c r="I1114" s="3">
        <v>12</v>
      </c>
      <c r="J1114" s="3">
        <v>9</v>
      </c>
      <c r="K1114" s="3">
        <v>19</v>
      </c>
      <c r="L1114" s="3">
        <v>9</v>
      </c>
      <c r="M1114" s="3">
        <v>13</v>
      </c>
      <c r="N1114" s="3">
        <v>3</v>
      </c>
      <c r="O1114" s="3">
        <v>195</v>
      </c>
      <c r="P1114" s="3">
        <v>14</v>
      </c>
      <c r="Q1114" s="3">
        <v>2</v>
      </c>
      <c r="R1114" s="3">
        <v>17</v>
      </c>
      <c r="S1114" s="3">
        <v>4</v>
      </c>
      <c r="T1114" s="3">
        <v>0</v>
      </c>
      <c r="U1114" s="3">
        <v>5</v>
      </c>
      <c r="V1114" s="3">
        <v>0</v>
      </c>
      <c r="W1114" s="3">
        <v>0</v>
      </c>
      <c r="X1114" s="3">
        <v>0</v>
      </c>
      <c r="Y1114" s="3">
        <v>1</v>
      </c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>
        <v>0</v>
      </c>
      <c r="BA1114" s="3">
        <v>7</v>
      </c>
      <c r="BB1114" s="3">
        <v>426</v>
      </c>
      <c r="BC1114" s="3">
        <v>639</v>
      </c>
    </row>
    <row r="1115" spans="1:55" s="1" customFormat="1" ht="11.7" x14ac:dyDescent="0.45">
      <c r="A1115" s="4">
        <v>1114</v>
      </c>
      <c r="B1115" s="3">
        <v>592</v>
      </c>
      <c r="C1115" s="3" t="s">
        <v>36</v>
      </c>
      <c r="D1115" s="5" t="s">
        <v>78</v>
      </c>
      <c r="E1115" s="5">
        <f>VLOOKUP(D1115,Sheet2!$A$2:$B$154,2,FALSE)</f>
        <v>20067</v>
      </c>
      <c r="F1115" s="5" t="str">
        <f>VLOOKUP(E1115,Sheet2!$B$2:$C$154,2,FALSE)</f>
        <v>OAXACA DE JUÁREZ</v>
      </c>
      <c r="G1115" s="3">
        <v>61</v>
      </c>
      <c r="H1115" s="3">
        <v>63</v>
      </c>
      <c r="I1115" s="3">
        <v>12</v>
      </c>
      <c r="J1115" s="3">
        <v>8</v>
      </c>
      <c r="K1115" s="3">
        <v>16</v>
      </c>
      <c r="L1115" s="3">
        <v>11</v>
      </c>
      <c r="M1115" s="3">
        <v>6</v>
      </c>
      <c r="N1115" s="3">
        <v>7</v>
      </c>
      <c r="O1115" s="3">
        <v>214</v>
      </c>
      <c r="P1115" s="3">
        <v>7</v>
      </c>
      <c r="Q1115" s="3">
        <v>6</v>
      </c>
      <c r="R1115" s="3">
        <v>14</v>
      </c>
      <c r="S1115" s="3">
        <v>0</v>
      </c>
      <c r="T1115" s="3">
        <v>0</v>
      </c>
      <c r="U1115" s="3">
        <v>6</v>
      </c>
      <c r="V1115" s="3">
        <v>0</v>
      </c>
      <c r="W1115" s="3">
        <v>0</v>
      </c>
      <c r="X1115" s="3">
        <v>0</v>
      </c>
      <c r="Y1115" s="3">
        <v>2</v>
      </c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>
        <v>0</v>
      </c>
      <c r="BA1115" s="3">
        <v>11</v>
      </c>
      <c r="BB1115" s="3">
        <v>444</v>
      </c>
      <c r="BC1115" s="3">
        <v>639</v>
      </c>
    </row>
    <row r="1116" spans="1:55" s="1" customFormat="1" ht="11.7" x14ac:dyDescent="0.45">
      <c r="A1116" s="4">
        <v>1115</v>
      </c>
      <c r="B1116" s="3">
        <v>593</v>
      </c>
      <c r="C1116" s="3" t="s">
        <v>34</v>
      </c>
      <c r="D1116" s="5" t="s">
        <v>78</v>
      </c>
      <c r="E1116" s="5">
        <f>VLOOKUP(D1116,Sheet2!$A$2:$B$154,2,FALSE)</f>
        <v>20067</v>
      </c>
      <c r="F1116" s="5" t="str">
        <f>VLOOKUP(E1116,Sheet2!$B$2:$C$154,2,FALSE)</f>
        <v>OAXACA DE JUÁREZ</v>
      </c>
      <c r="G1116" s="3">
        <v>63</v>
      </c>
      <c r="H1116" s="3">
        <v>61</v>
      </c>
      <c r="I1116" s="3">
        <v>10</v>
      </c>
      <c r="J1116" s="3">
        <v>7</v>
      </c>
      <c r="K1116" s="3">
        <v>15</v>
      </c>
      <c r="L1116" s="3">
        <v>11</v>
      </c>
      <c r="M1116" s="3">
        <v>7</v>
      </c>
      <c r="N1116" s="3">
        <v>5</v>
      </c>
      <c r="O1116" s="3">
        <v>182</v>
      </c>
      <c r="P1116" s="3">
        <v>8</v>
      </c>
      <c r="Q1116" s="3">
        <v>3</v>
      </c>
      <c r="R1116" s="3">
        <v>7</v>
      </c>
      <c r="S1116" s="3">
        <v>3</v>
      </c>
      <c r="T1116" s="3">
        <v>0</v>
      </c>
      <c r="U1116" s="3">
        <v>13</v>
      </c>
      <c r="V1116" s="3">
        <v>0</v>
      </c>
      <c r="W1116" s="3">
        <v>0</v>
      </c>
      <c r="X1116" s="3">
        <v>0</v>
      </c>
      <c r="Y1116" s="3">
        <v>4</v>
      </c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>
        <v>0</v>
      </c>
      <c r="BA1116" s="3">
        <v>9</v>
      </c>
      <c r="BB1116" s="3">
        <v>408</v>
      </c>
      <c r="BC1116" s="3">
        <v>645</v>
      </c>
    </row>
    <row r="1117" spans="1:55" s="1" customFormat="1" ht="11.7" x14ac:dyDescent="0.45">
      <c r="A1117" s="4">
        <v>1116</v>
      </c>
      <c r="B1117" s="3">
        <v>593</v>
      </c>
      <c r="C1117" s="3" t="s">
        <v>36</v>
      </c>
      <c r="D1117" s="5" t="s">
        <v>78</v>
      </c>
      <c r="E1117" s="5">
        <f>VLOOKUP(D1117,Sheet2!$A$2:$B$154,2,FALSE)</f>
        <v>20067</v>
      </c>
      <c r="F1117" s="5" t="str">
        <f>VLOOKUP(E1117,Sheet2!$B$2:$C$154,2,FALSE)</f>
        <v>OAXACA DE JUÁREZ</v>
      </c>
      <c r="G1117" s="3">
        <v>76</v>
      </c>
      <c r="H1117" s="3">
        <v>58</v>
      </c>
      <c r="I1117" s="3">
        <v>20</v>
      </c>
      <c r="J1117" s="3">
        <v>4</v>
      </c>
      <c r="K1117" s="3">
        <v>17</v>
      </c>
      <c r="L1117" s="3">
        <v>11</v>
      </c>
      <c r="M1117" s="3">
        <v>8</v>
      </c>
      <c r="N1117" s="3">
        <v>0</v>
      </c>
      <c r="O1117" s="3">
        <v>153</v>
      </c>
      <c r="P1117" s="3">
        <v>13</v>
      </c>
      <c r="Q1117" s="3">
        <v>1</v>
      </c>
      <c r="R1117" s="3">
        <v>9</v>
      </c>
      <c r="S1117" s="3">
        <v>4</v>
      </c>
      <c r="T1117" s="3">
        <v>0</v>
      </c>
      <c r="U1117" s="3">
        <v>10</v>
      </c>
      <c r="V1117" s="3">
        <v>0</v>
      </c>
      <c r="W1117" s="3">
        <v>0</v>
      </c>
      <c r="X1117" s="3">
        <v>0</v>
      </c>
      <c r="Y1117" s="3">
        <v>2</v>
      </c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>
        <v>0</v>
      </c>
      <c r="BA1117" s="3">
        <v>9</v>
      </c>
      <c r="BB1117" s="3">
        <v>395</v>
      </c>
      <c r="BC1117" s="3">
        <v>645</v>
      </c>
    </row>
    <row r="1118" spans="1:55" s="1" customFormat="1" ht="11.7" x14ac:dyDescent="0.45">
      <c r="A1118" s="4">
        <v>1117</v>
      </c>
      <c r="B1118" s="3">
        <v>593</v>
      </c>
      <c r="C1118" s="3" t="s">
        <v>37</v>
      </c>
      <c r="D1118" s="5" t="s">
        <v>78</v>
      </c>
      <c r="E1118" s="5">
        <f>VLOOKUP(D1118,Sheet2!$A$2:$B$154,2,FALSE)</f>
        <v>20067</v>
      </c>
      <c r="F1118" s="5" t="str">
        <f>VLOOKUP(E1118,Sheet2!$B$2:$C$154,2,FALSE)</f>
        <v>OAXACA DE JUÁREZ</v>
      </c>
      <c r="G1118" s="3">
        <v>52</v>
      </c>
      <c r="H1118" s="3">
        <v>53</v>
      </c>
      <c r="I1118" s="3">
        <v>13</v>
      </c>
      <c r="J1118" s="3">
        <v>8</v>
      </c>
      <c r="K1118" s="3">
        <v>14</v>
      </c>
      <c r="L1118" s="3">
        <v>8</v>
      </c>
      <c r="M1118" s="3">
        <v>5</v>
      </c>
      <c r="N1118" s="3">
        <v>4</v>
      </c>
      <c r="O1118" s="3">
        <v>156</v>
      </c>
      <c r="P1118" s="3">
        <v>8</v>
      </c>
      <c r="Q1118" s="3">
        <v>3</v>
      </c>
      <c r="R1118" s="3">
        <v>9</v>
      </c>
      <c r="S1118" s="3">
        <v>4</v>
      </c>
      <c r="T1118" s="3">
        <v>0</v>
      </c>
      <c r="U1118" s="3">
        <v>10</v>
      </c>
      <c r="V1118" s="3">
        <v>0</v>
      </c>
      <c r="W1118" s="3">
        <v>0</v>
      </c>
      <c r="X1118" s="3">
        <v>0</v>
      </c>
      <c r="Y1118" s="3">
        <v>0</v>
      </c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>
        <v>0</v>
      </c>
      <c r="BA1118" s="3">
        <v>15</v>
      </c>
      <c r="BB1118" s="3">
        <v>362</v>
      </c>
      <c r="BC1118" s="3">
        <v>645</v>
      </c>
    </row>
    <row r="1119" spans="1:55" s="1" customFormat="1" ht="11.7" x14ac:dyDescent="0.45">
      <c r="A1119" s="4">
        <v>1118</v>
      </c>
      <c r="B1119" s="3">
        <v>593</v>
      </c>
      <c r="C1119" s="3" t="s">
        <v>44</v>
      </c>
      <c r="D1119" s="5" t="s">
        <v>78</v>
      </c>
      <c r="E1119" s="5">
        <f>VLOOKUP(D1119,Sheet2!$A$2:$B$154,2,FALSE)</f>
        <v>20067</v>
      </c>
      <c r="F1119" s="5" t="str">
        <f>VLOOKUP(E1119,Sheet2!$B$2:$C$154,2,FALSE)</f>
        <v>OAXACA DE JUÁREZ</v>
      </c>
      <c r="G1119" s="3">
        <v>75</v>
      </c>
      <c r="H1119" s="3">
        <v>52</v>
      </c>
      <c r="I1119" s="3">
        <v>14</v>
      </c>
      <c r="J1119" s="3">
        <v>3</v>
      </c>
      <c r="K1119" s="3">
        <v>15</v>
      </c>
      <c r="L1119" s="3">
        <v>9</v>
      </c>
      <c r="M1119" s="3">
        <v>5</v>
      </c>
      <c r="N1119" s="3">
        <v>5</v>
      </c>
      <c r="O1119" s="3">
        <v>170</v>
      </c>
      <c r="P1119" s="3">
        <v>13</v>
      </c>
      <c r="Q1119" s="3">
        <v>3</v>
      </c>
      <c r="R1119" s="3">
        <v>6</v>
      </c>
      <c r="S1119" s="3">
        <v>2</v>
      </c>
      <c r="T1119" s="3">
        <v>0</v>
      </c>
      <c r="U1119" s="3">
        <v>15</v>
      </c>
      <c r="V1119" s="3">
        <v>0</v>
      </c>
      <c r="W1119" s="3">
        <v>0</v>
      </c>
      <c r="X1119" s="3">
        <v>0</v>
      </c>
      <c r="Y1119" s="3">
        <v>1</v>
      </c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>
        <v>0</v>
      </c>
      <c r="BA1119" s="3">
        <v>11</v>
      </c>
      <c r="BB1119" s="3">
        <v>399</v>
      </c>
      <c r="BC1119" s="3">
        <v>644</v>
      </c>
    </row>
    <row r="1120" spans="1:55" s="1" customFormat="1" ht="11.7" x14ac:dyDescent="0.45">
      <c r="A1120" s="4">
        <v>1119</v>
      </c>
      <c r="B1120" s="3">
        <v>593</v>
      </c>
      <c r="C1120" s="3" t="s">
        <v>45</v>
      </c>
      <c r="D1120" s="5" t="s">
        <v>78</v>
      </c>
      <c r="E1120" s="5">
        <f>VLOOKUP(D1120,Sheet2!$A$2:$B$154,2,FALSE)</f>
        <v>20067</v>
      </c>
      <c r="F1120" s="5" t="str">
        <f>VLOOKUP(E1120,Sheet2!$B$2:$C$154,2,FALSE)</f>
        <v>OAXACA DE JUÁREZ</v>
      </c>
      <c r="G1120" s="3">
        <v>72</v>
      </c>
      <c r="H1120" s="3">
        <v>48</v>
      </c>
      <c r="I1120" s="3">
        <v>15</v>
      </c>
      <c r="J1120" s="3">
        <v>7</v>
      </c>
      <c r="K1120" s="3">
        <v>29</v>
      </c>
      <c r="L1120" s="3">
        <v>10</v>
      </c>
      <c r="M1120" s="3">
        <v>7</v>
      </c>
      <c r="N1120" s="3">
        <v>1</v>
      </c>
      <c r="O1120" s="3">
        <v>177</v>
      </c>
      <c r="P1120" s="3">
        <v>11</v>
      </c>
      <c r="Q1120" s="3">
        <v>3</v>
      </c>
      <c r="R1120" s="3">
        <v>10</v>
      </c>
      <c r="S1120" s="3">
        <v>1</v>
      </c>
      <c r="T1120" s="3">
        <v>0</v>
      </c>
      <c r="U1120" s="3">
        <v>11</v>
      </c>
      <c r="V1120" s="3">
        <v>0</v>
      </c>
      <c r="W1120" s="3">
        <v>0</v>
      </c>
      <c r="X1120" s="3">
        <v>0</v>
      </c>
      <c r="Y1120" s="3">
        <v>7</v>
      </c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>
        <v>0</v>
      </c>
      <c r="BA1120" s="3">
        <v>12</v>
      </c>
      <c r="BB1120" s="3">
        <v>421</v>
      </c>
      <c r="BC1120" s="3">
        <v>644</v>
      </c>
    </row>
    <row r="1121" spans="1:55" s="1" customFormat="1" ht="11.7" x14ac:dyDescent="0.45">
      <c r="A1121" s="4">
        <v>1120</v>
      </c>
      <c r="B1121" s="3">
        <v>594</v>
      </c>
      <c r="C1121" s="3" t="s">
        <v>34</v>
      </c>
      <c r="D1121" s="5" t="s">
        <v>78</v>
      </c>
      <c r="E1121" s="5">
        <f>VLOOKUP(D1121,Sheet2!$A$2:$B$154,2,FALSE)</f>
        <v>20067</v>
      </c>
      <c r="F1121" s="5" t="str">
        <f>VLOOKUP(E1121,Sheet2!$B$2:$C$154,2,FALSE)</f>
        <v>OAXACA DE JUÁREZ</v>
      </c>
      <c r="G1121" s="3">
        <v>70</v>
      </c>
      <c r="H1121" s="3">
        <v>42</v>
      </c>
      <c r="I1121" s="3">
        <v>8</v>
      </c>
      <c r="J1121" s="3">
        <v>4</v>
      </c>
      <c r="K1121" s="3">
        <v>20</v>
      </c>
      <c r="L1121" s="3">
        <v>8</v>
      </c>
      <c r="M1121" s="3">
        <v>6</v>
      </c>
      <c r="N1121" s="3">
        <v>5</v>
      </c>
      <c r="O1121" s="3">
        <v>151</v>
      </c>
      <c r="P1121" s="3">
        <v>9</v>
      </c>
      <c r="Q1121" s="3">
        <v>1</v>
      </c>
      <c r="R1121" s="3">
        <v>6</v>
      </c>
      <c r="S1121" s="3">
        <v>2</v>
      </c>
      <c r="T1121" s="3">
        <v>0</v>
      </c>
      <c r="U1121" s="3">
        <v>8</v>
      </c>
      <c r="V1121" s="3">
        <v>0</v>
      </c>
      <c r="W1121" s="3">
        <v>0</v>
      </c>
      <c r="X1121" s="3">
        <v>0</v>
      </c>
      <c r="Y1121" s="3">
        <v>1</v>
      </c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>
        <v>1</v>
      </c>
      <c r="BA1121" s="3">
        <v>15</v>
      </c>
      <c r="BB1121" s="3">
        <v>357</v>
      </c>
      <c r="BC1121" s="3">
        <v>592</v>
      </c>
    </row>
    <row r="1122" spans="1:55" s="1" customFormat="1" ht="11.7" x14ac:dyDescent="0.45">
      <c r="A1122" s="4">
        <v>1121</v>
      </c>
      <c r="B1122" s="3">
        <v>594</v>
      </c>
      <c r="C1122" s="3" t="s">
        <v>36</v>
      </c>
      <c r="D1122" s="5" t="s">
        <v>78</v>
      </c>
      <c r="E1122" s="5">
        <f>VLOOKUP(D1122,Sheet2!$A$2:$B$154,2,FALSE)</f>
        <v>20067</v>
      </c>
      <c r="F1122" s="5" t="str">
        <f>VLOOKUP(E1122,Sheet2!$B$2:$C$154,2,FALSE)</f>
        <v>OAXACA DE JUÁREZ</v>
      </c>
      <c r="G1122" s="3">
        <v>71</v>
      </c>
      <c r="H1122" s="3">
        <v>45</v>
      </c>
      <c r="I1122" s="3">
        <v>16</v>
      </c>
      <c r="J1122" s="3">
        <v>5</v>
      </c>
      <c r="K1122" s="3">
        <v>33</v>
      </c>
      <c r="L1122" s="3">
        <v>13</v>
      </c>
      <c r="M1122" s="3">
        <v>7</v>
      </c>
      <c r="N1122" s="3">
        <v>4</v>
      </c>
      <c r="O1122" s="3">
        <v>150</v>
      </c>
      <c r="P1122" s="3">
        <v>5</v>
      </c>
      <c r="Q1122" s="3">
        <v>3</v>
      </c>
      <c r="R1122" s="3">
        <v>8</v>
      </c>
      <c r="S1122" s="3">
        <v>3</v>
      </c>
      <c r="T1122" s="3">
        <v>0</v>
      </c>
      <c r="U1122" s="3">
        <v>4</v>
      </c>
      <c r="V1122" s="3">
        <v>0</v>
      </c>
      <c r="W1122" s="3">
        <v>0</v>
      </c>
      <c r="X1122" s="3">
        <v>0</v>
      </c>
      <c r="Y1122" s="3">
        <v>1</v>
      </c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>
        <v>0</v>
      </c>
      <c r="BA1122" s="3">
        <v>10</v>
      </c>
      <c r="BB1122" s="3">
        <v>378</v>
      </c>
      <c r="BC1122" s="3">
        <v>592</v>
      </c>
    </row>
    <row r="1123" spans="1:55" s="1" customFormat="1" ht="11.7" x14ac:dyDescent="0.45">
      <c r="A1123" s="4">
        <v>1122</v>
      </c>
      <c r="B1123" s="3">
        <v>594</v>
      </c>
      <c r="C1123" s="3" t="s">
        <v>37</v>
      </c>
      <c r="D1123" s="5" t="s">
        <v>78</v>
      </c>
      <c r="E1123" s="5">
        <f>VLOOKUP(D1123,Sheet2!$A$2:$B$154,2,FALSE)</f>
        <v>20067</v>
      </c>
      <c r="F1123" s="5" t="str">
        <f>VLOOKUP(E1123,Sheet2!$B$2:$C$154,2,FALSE)</f>
        <v>OAXACA DE JUÁREZ</v>
      </c>
      <c r="G1123" s="3">
        <v>78</v>
      </c>
      <c r="H1123" s="3">
        <v>40</v>
      </c>
      <c r="I1123" s="3">
        <v>14</v>
      </c>
      <c r="J1123" s="3">
        <v>5</v>
      </c>
      <c r="K1123" s="3">
        <v>17</v>
      </c>
      <c r="L1123" s="3">
        <v>12</v>
      </c>
      <c r="M1123" s="3">
        <v>4</v>
      </c>
      <c r="N1123" s="3">
        <v>3</v>
      </c>
      <c r="O1123" s="3">
        <v>143</v>
      </c>
      <c r="P1123" s="3">
        <v>9</v>
      </c>
      <c r="Q1123" s="3">
        <v>1</v>
      </c>
      <c r="R1123" s="3">
        <v>4</v>
      </c>
      <c r="S1123" s="3">
        <v>3</v>
      </c>
      <c r="T1123" s="3">
        <v>0</v>
      </c>
      <c r="U1123" s="3">
        <v>5</v>
      </c>
      <c r="V1123" s="3">
        <v>0</v>
      </c>
      <c r="W1123" s="3">
        <v>0</v>
      </c>
      <c r="X1123" s="3">
        <v>0</v>
      </c>
      <c r="Y1123" s="3">
        <v>2</v>
      </c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>
        <v>0</v>
      </c>
      <c r="BA1123" s="3">
        <v>14</v>
      </c>
      <c r="BB1123" s="3">
        <v>354</v>
      </c>
      <c r="BC1123" s="3">
        <v>592</v>
      </c>
    </row>
    <row r="1124" spans="1:55" s="1" customFormat="1" ht="11.7" x14ac:dyDescent="0.45">
      <c r="A1124" s="4">
        <v>1123</v>
      </c>
      <c r="B1124" s="3">
        <v>595</v>
      </c>
      <c r="C1124" s="3" t="s">
        <v>34</v>
      </c>
      <c r="D1124" s="5" t="s">
        <v>78</v>
      </c>
      <c r="E1124" s="5">
        <f>VLOOKUP(D1124,Sheet2!$A$2:$B$154,2,FALSE)</f>
        <v>20067</v>
      </c>
      <c r="F1124" s="5" t="str">
        <f>VLOOKUP(E1124,Sheet2!$B$2:$C$154,2,FALSE)</f>
        <v>OAXACA DE JUÁREZ</v>
      </c>
      <c r="G1124" s="3">
        <v>89</v>
      </c>
      <c r="H1124" s="3">
        <v>49</v>
      </c>
      <c r="I1124" s="3">
        <v>23</v>
      </c>
      <c r="J1124" s="3">
        <v>5</v>
      </c>
      <c r="K1124" s="3">
        <v>16</v>
      </c>
      <c r="L1124" s="3">
        <v>8</v>
      </c>
      <c r="M1124" s="3">
        <v>7</v>
      </c>
      <c r="N1124" s="3">
        <v>5</v>
      </c>
      <c r="O1124" s="3">
        <v>139</v>
      </c>
      <c r="P1124" s="3">
        <v>6</v>
      </c>
      <c r="Q1124" s="3">
        <v>1</v>
      </c>
      <c r="R1124" s="3">
        <v>4</v>
      </c>
      <c r="S1124" s="3">
        <v>4</v>
      </c>
      <c r="T1124" s="3">
        <v>0</v>
      </c>
      <c r="U1124" s="3">
        <v>4</v>
      </c>
      <c r="V1124" s="3">
        <v>0</v>
      </c>
      <c r="W1124" s="3">
        <v>0</v>
      </c>
      <c r="X1124" s="3">
        <v>0</v>
      </c>
      <c r="Y1124" s="3">
        <v>1</v>
      </c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>
        <v>0</v>
      </c>
      <c r="BA1124" s="3">
        <v>12</v>
      </c>
      <c r="BB1124" s="3">
        <v>373</v>
      </c>
      <c r="BC1124" s="3">
        <v>621</v>
      </c>
    </row>
    <row r="1125" spans="1:55" s="1" customFormat="1" ht="11.7" x14ac:dyDescent="0.45">
      <c r="A1125" s="4">
        <v>1124</v>
      </c>
      <c r="B1125" s="3">
        <v>595</v>
      </c>
      <c r="C1125" s="3" t="s">
        <v>36</v>
      </c>
      <c r="D1125" s="5" t="s">
        <v>78</v>
      </c>
      <c r="E1125" s="5">
        <f>VLOOKUP(D1125,Sheet2!$A$2:$B$154,2,FALSE)</f>
        <v>20067</v>
      </c>
      <c r="F1125" s="5" t="str">
        <f>VLOOKUP(E1125,Sheet2!$B$2:$C$154,2,FALSE)</f>
        <v>OAXACA DE JUÁREZ</v>
      </c>
      <c r="G1125" s="3">
        <v>58</v>
      </c>
      <c r="H1125" s="3">
        <v>40</v>
      </c>
      <c r="I1125" s="3">
        <v>13</v>
      </c>
      <c r="J1125" s="3">
        <v>7</v>
      </c>
      <c r="K1125" s="3">
        <v>13</v>
      </c>
      <c r="L1125" s="3">
        <v>6</v>
      </c>
      <c r="M1125" s="3">
        <v>8</v>
      </c>
      <c r="N1125" s="3">
        <v>3</v>
      </c>
      <c r="O1125" s="3">
        <v>173</v>
      </c>
      <c r="P1125" s="3">
        <v>8</v>
      </c>
      <c r="Q1125" s="3">
        <v>2</v>
      </c>
      <c r="R1125" s="3">
        <v>8</v>
      </c>
      <c r="S1125" s="3">
        <v>1</v>
      </c>
      <c r="T1125" s="3">
        <v>0</v>
      </c>
      <c r="U1125" s="3">
        <v>7</v>
      </c>
      <c r="V1125" s="3">
        <v>0</v>
      </c>
      <c r="W1125" s="3">
        <v>0</v>
      </c>
      <c r="X1125" s="3">
        <v>0</v>
      </c>
      <c r="Y1125" s="3">
        <v>0</v>
      </c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>
        <v>0</v>
      </c>
      <c r="BA1125" s="3">
        <v>18</v>
      </c>
      <c r="BB1125" s="3">
        <v>365</v>
      </c>
      <c r="BC1125" s="3">
        <v>620</v>
      </c>
    </row>
    <row r="1126" spans="1:55" s="1" customFormat="1" ht="11.7" x14ac:dyDescent="0.45">
      <c r="A1126" s="4">
        <v>1125</v>
      </c>
      <c r="B1126" s="3">
        <v>596</v>
      </c>
      <c r="C1126" s="3" t="s">
        <v>34</v>
      </c>
      <c r="D1126" s="5" t="s">
        <v>78</v>
      </c>
      <c r="E1126" s="5">
        <f>VLOOKUP(D1126,Sheet2!$A$2:$B$154,2,FALSE)</f>
        <v>20067</v>
      </c>
      <c r="F1126" s="5" t="str">
        <f>VLOOKUP(E1126,Sheet2!$B$2:$C$154,2,FALSE)</f>
        <v>OAXACA DE JUÁREZ</v>
      </c>
      <c r="G1126" s="3">
        <v>59</v>
      </c>
      <c r="H1126" s="3">
        <v>33</v>
      </c>
      <c r="I1126" s="3">
        <v>16</v>
      </c>
      <c r="J1126" s="3">
        <v>7</v>
      </c>
      <c r="K1126" s="3">
        <v>23</v>
      </c>
      <c r="L1126" s="3">
        <v>10</v>
      </c>
      <c r="M1126" s="3">
        <v>5</v>
      </c>
      <c r="N1126" s="3">
        <v>6</v>
      </c>
      <c r="O1126" s="3">
        <v>169</v>
      </c>
      <c r="P1126" s="3">
        <v>13</v>
      </c>
      <c r="Q1126" s="3">
        <v>2</v>
      </c>
      <c r="R1126" s="3">
        <v>9</v>
      </c>
      <c r="S1126" s="3">
        <v>0</v>
      </c>
      <c r="T1126" s="3">
        <v>0</v>
      </c>
      <c r="U1126" s="3">
        <v>7</v>
      </c>
      <c r="V1126" s="3">
        <v>0</v>
      </c>
      <c r="W1126" s="3">
        <v>0</v>
      </c>
      <c r="X1126" s="3">
        <v>0</v>
      </c>
      <c r="Y1126" s="3">
        <v>2</v>
      </c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>
        <v>0</v>
      </c>
      <c r="BA1126" s="3">
        <v>9</v>
      </c>
      <c r="BB1126" s="3">
        <v>370</v>
      </c>
      <c r="BC1126" s="3">
        <v>610</v>
      </c>
    </row>
    <row r="1127" spans="1:55" s="1" customFormat="1" ht="11.7" x14ac:dyDescent="0.45">
      <c r="A1127" s="4">
        <v>1126</v>
      </c>
      <c r="B1127" s="3">
        <v>596</v>
      </c>
      <c r="C1127" s="3" t="s">
        <v>36</v>
      </c>
      <c r="D1127" s="5" t="s">
        <v>78</v>
      </c>
      <c r="E1127" s="5">
        <f>VLOOKUP(D1127,Sheet2!$A$2:$B$154,2,FALSE)</f>
        <v>20067</v>
      </c>
      <c r="F1127" s="5" t="str">
        <f>VLOOKUP(E1127,Sheet2!$B$2:$C$154,2,FALSE)</f>
        <v>OAXACA DE JUÁREZ</v>
      </c>
      <c r="G1127" s="3">
        <v>56</v>
      </c>
      <c r="H1127" s="3">
        <v>29</v>
      </c>
      <c r="I1127" s="3">
        <v>10</v>
      </c>
      <c r="J1127" s="3">
        <v>6</v>
      </c>
      <c r="K1127" s="3">
        <v>17</v>
      </c>
      <c r="L1127" s="3">
        <v>12</v>
      </c>
      <c r="M1127" s="3">
        <v>8</v>
      </c>
      <c r="N1127" s="3">
        <v>4</v>
      </c>
      <c r="O1127" s="3">
        <v>172</v>
      </c>
      <c r="P1127" s="3">
        <v>12</v>
      </c>
      <c r="Q1127" s="3">
        <v>0</v>
      </c>
      <c r="R1127" s="3">
        <v>8</v>
      </c>
      <c r="S1127" s="3">
        <v>5</v>
      </c>
      <c r="T1127" s="3">
        <v>0</v>
      </c>
      <c r="U1127" s="3">
        <v>7</v>
      </c>
      <c r="V1127" s="3">
        <v>0</v>
      </c>
      <c r="W1127" s="3">
        <v>0</v>
      </c>
      <c r="X1127" s="3">
        <v>0</v>
      </c>
      <c r="Y1127" s="3">
        <v>0</v>
      </c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>
        <v>0</v>
      </c>
      <c r="BA1127" s="3">
        <v>12</v>
      </c>
      <c r="BB1127" s="3">
        <v>358</v>
      </c>
      <c r="BC1127" s="3">
        <v>610</v>
      </c>
    </row>
    <row r="1128" spans="1:55" s="1" customFormat="1" ht="11.7" x14ac:dyDescent="0.45">
      <c r="A1128" s="4">
        <v>1127</v>
      </c>
      <c r="B1128" s="3">
        <v>596</v>
      </c>
      <c r="C1128" s="3" t="s">
        <v>37</v>
      </c>
      <c r="D1128" s="5" t="s">
        <v>78</v>
      </c>
      <c r="E1128" s="5">
        <f>VLOOKUP(D1128,Sheet2!$A$2:$B$154,2,FALSE)</f>
        <v>20067</v>
      </c>
      <c r="F1128" s="5" t="str">
        <f>VLOOKUP(E1128,Sheet2!$B$2:$C$154,2,FALSE)</f>
        <v>OAXACA DE JUÁREZ</v>
      </c>
      <c r="G1128" s="3">
        <v>43</v>
      </c>
      <c r="H1128" s="3">
        <v>38</v>
      </c>
      <c r="I1128" s="3">
        <v>14</v>
      </c>
      <c r="J1128" s="3">
        <v>9</v>
      </c>
      <c r="K1128" s="3">
        <v>18</v>
      </c>
      <c r="L1128" s="3">
        <v>5</v>
      </c>
      <c r="M1128" s="3">
        <v>4</v>
      </c>
      <c r="N1128" s="3">
        <v>9</v>
      </c>
      <c r="O1128" s="3">
        <v>158</v>
      </c>
      <c r="P1128" s="3">
        <v>19</v>
      </c>
      <c r="Q1128" s="3">
        <v>5</v>
      </c>
      <c r="R1128" s="3">
        <v>1</v>
      </c>
      <c r="S1128" s="3">
        <v>1</v>
      </c>
      <c r="T1128" s="3">
        <v>0</v>
      </c>
      <c r="U1128" s="3">
        <v>6</v>
      </c>
      <c r="V1128" s="3">
        <v>0</v>
      </c>
      <c r="W1128" s="3">
        <v>0</v>
      </c>
      <c r="X1128" s="3">
        <v>0</v>
      </c>
      <c r="Y1128" s="3">
        <v>2</v>
      </c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>
        <v>4</v>
      </c>
      <c r="BA1128" s="3">
        <v>9</v>
      </c>
      <c r="BB1128" s="3">
        <v>345</v>
      </c>
      <c r="BC1128" s="3">
        <v>610</v>
      </c>
    </row>
    <row r="1129" spans="1:55" s="1" customFormat="1" ht="11.7" x14ac:dyDescent="0.45">
      <c r="A1129" s="4">
        <v>1128</v>
      </c>
      <c r="B1129" s="3">
        <v>597</v>
      </c>
      <c r="C1129" s="3" t="s">
        <v>34</v>
      </c>
      <c r="D1129" s="5" t="s">
        <v>78</v>
      </c>
      <c r="E1129" s="5">
        <f>VLOOKUP(D1129,Sheet2!$A$2:$B$154,2,FALSE)</f>
        <v>20067</v>
      </c>
      <c r="F1129" s="5" t="str">
        <f>VLOOKUP(E1129,Sheet2!$B$2:$C$154,2,FALSE)</f>
        <v>OAXACA DE JUÁREZ</v>
      </c>
      <c r="G1129" s="3">
        <v>73</v>
      </c>
      <c r="H1129" s="3">
        <v>50</v>
      </c>
      <c r="I1129" s="3">
        <v>15</v>
      </c>
      <c r="J1129" s="3">
        <v>7</v>
      </c>
      <c r="K1129" s="3">
        <v>24</v>
      </c>
      <c r="L1129" s="3">
        <v>8</v>
      </c>
      <c r="M1129" s="3">
        <v>10</v>
      </c>
      <c r="N1129" s="3">
        <v>3</v>
      </c>
      <c r="O1129" s="3">
        <v>218</v>
      </c>
      <c r="P1129" s="3">
        <v>6</v>
      </c>
      <c r="Q1129" s="3">
        <v>5</v>
      </c>
      <c r="R1129" s="3">
        <v>6</v>
      </c>
      <c r="S1129" s="3">
        <v>4</v>
      </c>
      <c r="T1129" s="3">
        <v>0</v>
      </c>
      <c r="U1129" s="3">
        <v>11</v>
      </c>
      <c r="V1129" s="3">
        <v>0</v>
      </c>
      <c r="W1129" s="3">
        <v>0</v>
      </c>
      <c r="X1129" s="3">
        <v>0</v>
      </c>
      <c r="Y1129" s="3">
        <v>2</v>
      </c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>
        <v>0</v>
      </c>
      <c r="BA1129" s="3">
        <v>14</v>
      </c>
      <c r="BB1129" s="3">
        <v>456</v>
      </c>
      <c r="BC1129" s="3">
        <v>732</v>
      </c>
    </row>
    <row r="1130" spans="1:55" s="1" customFormat="1" ht="11.7" x14ac:dyDescent="0.45">
      <c r="A1130" s="4">
        <v>1129</v>
      </c>
      <c r="B1130" s="3">
        <v>597</v>
      </c>
      <c r="C1130" s="3" t="s">
        <v>36</v>
      </c>
      <c r="D1130" s="5" t="s">
        <v>78</v>
      </c>
      <c r="E1130" s="5">
        <f>VLOOKUP(D1130,Sheet2!$A$2:$B$154,2,FALSE)</f>
        <v>20067</v>
      </c>
      <c r="F1130" s="5" t="str">
        <f>VLOOKUP(E1130,Sheet2!$B$2:$C$154,2,FALSE)</f>
        <v>OAXACA DE JUÁREZ</v>
      </c>
      <c r="G1130" s="3">
        <v>90</v>
      </c>
      <c r="H1130" s="3">
        <v>55</v>
      </c>
      <c r="I1130" s="3">
        <v>18</v>
      </c>
      <c r="J1130" s="3">
        <v>6</v>
      </c>
      <c r="K1130" s="3">
        <v>17</v>
      </c>
      <c r="L1130" s="3">
        <v>4</v>
      </c>
      <c r="M1130" s="3">
        <v>14</v>
      </c>
      <c r="N1130" s="3">
        <v>5</v>
      </c>
      <c r="O1130" s="3">
        <v>196</v>
      </c>
      <c r="P1130" s="3">
        <v>4</v>
      </c>
      <c r="Q1130" s="3">
        <v>3</v>
      </c>
      <c r="R1130" s="3">
        <v>13</v>
      </c>
      <c r="S1130" s="3">
        <v>6</v>
      </c>
      <c r="T1130" s="3">
        <v>0</v>
      </c>
      <c r="U1130" s="3">
        <v>10</v>
      </c>
      <c r="V1130" s="3">
        <v>0</v>
      </c>
      <c r="W1130" s="3">
        <v>0</v>
      </c>
      <c r="X1130" s="3">
        <v>0</v>
      </c>
      <c r="Y1130" s="3">
        <v>2</v>
      </c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>
        <v>0</v>
      </c>
      <c r="BA1130" s="3">
        <v>18</v>
      </c>
      <c r="BB1130" s="3">
        <v>461</v>
      </c>
      <c r="BC1130" s="3">
        <v>731</v>
      </c>
    </row>
    <row r="1131" spans="1:55" s="1" customFormat="1" ht="11.7" x14ac:dyDescent="0.45">
      <c r="A1131" s="4">
        <v>1130</v>
      </c>
      <c r="B1131" s="3">
        <v>598</v>
      </c>
      <c r="C1131" s="3" t="s">
        <v>34</v>
      </c>
      <c r="D1131" s="5" t="s">
        <v>78</v>
      </c>
      <c r="E1131" s="5">
        <f>VLOOKUP(D1131,Sheet2!$A$2:$B$154,2,FALSE)</f>
        <v>20067</v>
      </c>
      <c r="F1131" s="5" t="str">
        <f>VLOOKUP(E1131,Sheet2!$B$2:$C$154,2,FALSE)</f>
        <v>OAXACA DE JUÁREZ</v>
      </c>
      <c r="G1131" s="3">
        <v>89</v>
      </c>
      <c r="H1131" s="3">
        <v>92</v>
      </c>
      <c r="I1131" s="3">
        <v>16</v>
      </c>
      <c r="J1131" s="3">
        <v>7</v>
      </c>
      <c r="K1131" s="3">
        <v>17</v>
      </c>
      <c r="L1131" s="3">
        <v>10</v>
      </c>
      <c r="M1131" s="3">
        <v>0</v>
      </c>
      <c r="N1131" s="3">
        <v>13</v>
      </c>
      <c r="O1131" s="3">
        <v>215</v>
      </c>
      <c r="P1131" s="3">
        <v>1</v>
      </c>
      <c r="Q1131" s="3">
        <v>4</v>
      </c>
      <c r="R1131" s="3">
        <v>11</v>
      </c>
      <c r="S1131" s="3">
        <v>3</v>
      </c>
      <c r="T1131" s="3">
        <v>0</v>
      </c>
      <c r="U1131" s="3">
        <v>13</v>
      </c>
      <c r="V1131" s="3">
        <v>0</v>
      </c>
      <c r="W1131" s="3">
        <v>0</v>
      </c>
      <c r="X1131" s="3">
        <v>0</v>
      </c>
      <c r="Y1131" s="3">
        <v>6</v>
      </c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>
        <v>0</v>
      </c>
      <c r="BA1131" s="3">
        <v>16</v>
      </c>
      <c r="BB1131" s="3">
        <v>513</v>
      </c>
      <c r="BC1131" s="3">
        <v>722</v>
      </c>
    </row>
    <row r="1132" spans="1:55" s="1" customFormat="1" ht="11.7" x14ac:dyDescent="0.45">
      <c r="A1132" s="4">
        <v>1131</v>
      </c>
      <c r="B1132" s="3">
        <v>599</v>
      </c>
      <c r="C1132" s="3" t="s">
        <v>34</v>
      </c>
      <c r="D1132" s="5" t="s">
        <v>78</v>
      </c>
      <c r="E1132" s="5">
        <f>VLOOKUP(D1132,Sheet2!$A$2:$B$154,2,FALSE)</f>
        <v>20067</v>
      </c>
      <c r="F1132" s="5" t="str">
        <f>VLOOKUP(E1132,Sheet2!$B$2:$C$154,2,FALSE)</f>
        <v>OAXACA DE JUÁREZ</v>
      </c>
      <c r="G1132" s="3">
        <v>43</v>
      </c>
      <c r="H1132" s="3">
        <v>58</v>
      </c>
      <c r="I1132" s="3">
        <v>7</v>
      </c>
      <c r="J1132" s="3">
        <v>2</v>
      </c>
      <c r="K1132" s="3">
        <v>18</v>
      </c>
      <c r="L1132" s="3">
        <v>6</v>
      </c>
      <c r="M1132" s="3">
        <v>6</v>
      </c>
      <c r="N1132" s="3">
        <v>6</v>
      </c>
      <c r="O1132" s="3">
        <v>101</v>
      </c>
      <c r="P1132" s="3">
        <v>6</v>
      </c>
      <c r="Q1132" s="3">
        <v>4</v>
      </c>
      <c r="R1132" s="3">
        <v>13</v>
      </c>
      <c r="S1132" s="3">
        <v>0</v>
      </c>
      <c r="T1132" s="3">
        <v>0</v>
      </c>
      <c r="U1132" s="3">
        <v>3</v>
      </c>
      <c r="V1132" s="3">
        <v>0</v>
      </c>
      <c r="W1132" s="3">
        <v>0</v>
      </c>
      <c r="X1132" s="3">
        <v>0</v>
      </c>
      <c r="Y1132" s="3">
        <v>3</v>
      </c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>
        <v>0</v>
      </c>
      <c r="BA1132" s="3">
        <v>6</v>
      </c>
      <c r="BB1132" s="3">
        <v>282</v>
      </c>
      <c r="BC1132" s="3">
        <v>381</v>
      </c>
    </row>
    <row r="1133" spans="1:55" s="1" customFormat="1" ht="11.7" x14ac:dyDescent="0.45">
      <c r="A1133" s="4">
        <v>1132</v>
      </c>
      <c r="B1133" s="3">
        <v>599</v>
      </c>
      <c r="C1133" s="3" t="s">
        <v>36</v>
      </c>
      <c r="D1133" s="5" t="s">
        <v>78</v>
      </c>
      <c r="E1133" s="5">
        <f>VLOOKUP(D1133,Sheet2!$A$2:$B$154,2,FALSE)</f>
        <v>20067</v>
      </c>
      <c r="F1133" s="5" t="str">
        <f>VLOOKUP(E1133,Sheet2!$B$2:$C$154,2,FALSE)</f>
        <v>OAXACA DE JUÁREZ</v>
      </c>
      <c r="G1133" s="3">
        <v>37</v>
      </c>
      <c r="H1133" s="3">
        <v>55</v>
      </c>
      <c r="I1133" s="3">
        <v>9</v>
      </c>
      <c r="J1133" s="3">
        <v>8</v>
      </c>
      <c r="K1133" s="3">
        <v>12</v>
      </c>
      <c r="L1133" s="3">
        <v>3</v>
      </c>
      <c r="M1133" s="3">
        <v>11</v>
      </c>
      <c r="N1133" s="3">
        <v>2</v>
      </c>
      <c r="O1133" s="3">
        <v>121</v>
      </c>
      <c r="P1133" s="3">
        <v>4</v>
      </c>
      <c r="Q1133" s="3">
        <v>3</v>
      </c>
      <c r="R1133" s="3">
        <v>10</v>
      </c>
      <c r="S1133" s="3">
        <v>1</v>
      </c>
      <c r="T1133" s="3">
        <v>0</v>
      </c>
      <c r="U1133" s="3">
        <v>3</v>
      </c>
      <c r="V1133" s="3">
        <v>0</v>
      </c>
      <c r="W1133" s="3">
        <v>0</v>
      </c>
      <c r="X1133" s="3">
        <v>0</v>
      </c>
      <c r="Y1133" s="3">
        <v>1</v>
      </c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>
        <v>0</v>
      </c>
      <c r="BA1133" s="3">
        <v>2</v>
      </c>
      <c r="BB1133" s="3">
        <v>282</v>
      </c>
      <c r="BC1133" s="3">
        <v>381</v>
      </c>
    </row>
    <row r="1134" spans="1:55" s="1" customFormat="1" ht="11.7" x14ac:dyDescent="0.45">
      <c r="A1134" s="4">
        <v>1133</v>
      </c>
      <c r="B1134" s="3">
        <v>600</v>
      </c>
      <c r="C1134" s="3" t="s">
        <v>34</v>
      </c>
      <c r="D1134" s="5" t="s">
        <v>78</v>
      </c>
      <c r="E1134" s="5">
        <f>VLOOKUP(D1134,Sheet2!$A$2:$B$154,2,FALSE)</f>
        <v>20067</v>
      </c>
      <c r="F1134" s="5" t="str">
        <f>VLOOKUP(E1134,Sheet2!$B$2:$C$154,2,FALSE)</f>
        <v>OAXACA DE JUÁREZ</v>
      </c>
      <c r="G1134" s="3">
        <v>70</v>
      </c>
      <c r="H1134" s="3">
        <v>54</v>
      </c>
      <c r="I1134" s="3">
        <v>10</v>
      </c>
      <c r="J1134" s="3">
        <v>1</v>
      </c>
      <c r="K1134" s="3">
        <v>10</v>
      </c>
      <c r="L1134" s="3">
        <v>15</v>
      </c>
      <c r="M1134" s="3">
        <v>10</v>
      </c>
      <c r="N1134" s="3">
        <v>5</v>
      </c>
      <c r="O1134" s="3">
        <v>174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2</v>
      </c>
      <c r="V1134" s="3">
        <v>0</v>
      </c>
      <c r="W1134" s="3">
        <v>0</v>
      </c>
      <c r="X1134" s="3">
        <v>0</v>
      </c>
      <c r="Y1134" s="3">
        <v>5</v>
      </c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>
        <v>0</v>
      </c>
      <c r="BA1134" s="3">
        <v>0</v>
      </c>
      <c r="BB1134" s="3">
        <v>357</v>
      </c>
      <c r="BC1134" s="3">
        <v>506</v>
      </c>
    </row>
    <row r="1135" spans="1:55" s="1" customFormat="1" ht="11.7" x14ac:dyDescent="0.45">
      <c r="A1135" s="4">
        <v>1134</v>
      </c>
      <c r="B1135" s="3">
        <v>600</v>
      </c>
      <c r="C1135" s="3" t="s">
        <v>36</v>
      </c>
      <c r="D1135" s="5" t="s">
        <v>78</v>
      </c>
      <c r="E1135" s="5">
        <f>VLOOKUP(D1135,Sheet2!$A$2:$B$154,2,FALSE)</f>
        <v>20067</v>
      </c>
      <c r="F1135" s="5" t="str">
        <f>VLOOKUP(E1135,Sheet2!$B$2:$C$154,2,FALSE)</f>
        <v>OAXACA DE JUÁREZ</v>
      </c>
      <c r="G1135" s="3">
        <v>41</v>
      </c>
      <c r="H1135" s="3">
        <v>62</v>
      </c>
      <c r="I1135" s="3">
        <v>11</v>
      </c>
      <c r="J1135" s="3">
        <v>6</v>
      </c>
      <c r="K1135" s="3">
        <v>13</v>
      </c>
      <c r="L1135" s="3">
        <v>14</v>
      </c>
      <c r="M1135" s="3">
        <v>6</v>
      </c>
      <c r="N1135" s="3">
        <v>8</v>
      </c>
      <c r="O1135" s="3">
        <v>170</v>
      </c>
      <c r="P1135" s="3">
        <v>3</v>
      </c>
      <c r="Q1135" s="3">
        <v>0</v>
      </c>
      <c r="R1135" s="3">
        <v>13</v>
      </c>
      <c r="S1135" s="3">
        <v>0</v>
      </c>
      <c r="T1135" s="3">
        <v>0</v>
      </c>
      <c r="U1135" s="3">
        <v>7</v>
      </c>
      <c r="V1135" s="3">
        <v>0</v>
      </c>
      <c r="W1135" s="3">
        <v>0</v>
      </c>
      <c r="X1135" s="3">
        <v>0</v>
      </c>
      <c r="Y1135" s="3">
        <v>0</v>
      </c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>
        <v>0</v>
      </c>
      <c r="BA1135" s="3">
        <v>5</v>
      </c>
      <c r="BB1135" s="3">
        <v>359</v>
      </c>
      <c r="BC1135" s="3">
        <v>506</v>
      </c>
    </row>
    <row r="1136" spans="1:55" s="1" customFormat="1" ht="11.7" x14ac:dyDescent="0.45">
      <c r="A1136" s="4">
        <v>1135</v>
      </c>
      <c r="B1136" s="3">
        <v>600</v>
      </c>
      <c r="C1136" s="3" t="s">
        <v>37</v>
      </c>
      <c r="D1136" s="5" t="s">
        <v>78</v>
      </c>
      <c r="E1136" s="5">
        <f>VLOOKUP(D1136,Sheet2!$A$2:$B$154,2,FALSE)</f>
        <v>20067</v>
      </c>
      <c r="F1136" s="5" t="str">
        <f>VLOOKUP(E1136,Sheet2!$B$2:$C$154,2,FALSE)</f>
        <v>OAXACA DE JUÁREZ</v>
      </c>
      <c r="G1136" s="3">
        <v>55</v>
      </c>
      <c r="H1136" s="3">
        <v>42</v>
      </c>
      <c r="I1136" s="3">
        <v>6</v>
      </c>
      <c r="J1136" s="3">
        <v>2</v>
      </c>
      <c r="K1136" s="3">
        <v>9</v>
      </c>
      <c r="L1136" s="3">
        <v>3</v>
      </c>
      <c r="M1136" s="3">
        <v>9</v>
      </c>
      <c r="N1136" s="3">
        <v>2</v>
      </c>
      <c r="O1136" s="3">
        <v>159</v>
      </c>
      <c r="P1136" s="3">
        <v>10</v>
      </c>
      <c r="Q1136" s="3">
        <v>1</v>
      </c>
      <c r="R1136" s="3">
        <v>7</v>
      </c>
      <c r="S1136" s="3">
        <v>2</v>
      </c>
      <c r="T1136" s="3">
        <v>0</v>
      </c>
      <c r="U1136" s="3">
        <v>13</v>
      </c>
      <c r="V1136" s="3">
        <v>0</v>
      </c>
      <c r="W1136" s="3">
        <v>0</v>
      </c>
      <c r="X1136" s="3">
        <v>0</v>
      </c>
      <c r="Y1136" s="3">
        <v>1</v>
      </c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>
        <v>0</v>
      </c>
      <c r="BA1136" s="3">
        <v>11</v>
      </c>
      <c r="BB1136" s="3">
        <v>332</v>
      </c>
      <c r="BC1136" s="3">
        <v>506</v>
      </c>
    </row>
    <row r="1137" spans="1:55" s="1" customFormat="1" ht="11.7" x14ac:dyDescent="0.45">
      <c r="A1137" s="4">
        <v>1136</v>
      </c>
      <c r="B1137" s="3">
        <v>601</v>
      </c>
      <c r="C1137" s="3" t="s">
        <v>34</v>
      </c>
      <c r="D1137" s="5" t="s">
        <v>78</v>
      </c>
      <c r="E1137" s="5">
        <f>VLOOKUP(D1137,Sheet2!$A$2:$B$154,2,FALSE)</f>
        <v>20067</v>
      </c>
      <c r="F1137" s="5" t="str">
        <f>VLOOKUP(E1137,Sheet2!$B$2:$C$154,2,FALSE)</f>
        <v>OAXACA DE JUÁREZ</v>
      </c>
      <c r="G1137" s="3">
        <v>63</v>
      </c>
      <c r="H1137" s="3">
        <v>46</v>
      </c>
      <c r="I1137" s="3">
        <v>12</v>
      </c>
      <c r="J1137" s="3">
        <v>2</v>
      </c>
      <c r="K1137" s="3">
        <v>9</v>
      </c>
      <c r="L1137" s="3">
        <v>11</v>
      </c>
      <c r="M1137" s="3">
        <v>9</v>
      </c>
      <c r="N1137" s="3">
        <v>1</v>
      </c>
      <c r="O1137" s="3">
        <v>169</v>
      </c>
      <c r="P1137" s="3">
        <v>2</v>
      </c>
      <c r="Q1137" s="3">
        <v>3</v>
      </c>
      <c r="R1137" s="3">
        <v>11</v>
      </c>
      <c r="S1137" s="3">
        <v>3</v>
      </c>
      <c r="T1137" s="3">
        <v>0</v>
      </c>
      <c r="U1137" s="3">
        <v>4</v>
      </c>
      <c r="V1137" s="3">
        <v>0</v>
      </c>
      <c r="W1137" s="3">
        <v>0</v>
      </c>
      <c r="X1137" s="3">
        <v>0</v>
      </c>
      <c r="Y1137" s="3">
        <v>0</v>
      </c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>
        <v>2</v>
      </c>
      <c r="BA1137" s="3">
        <v>8</v>
      </c>
      <c r="BB1137" s="3">
        <v>355</v>
      </c>
      <c r="BC1137" s="3">
        <v>558</v>
      </c>
    </row>
    <row r="1138" spans="1:55" s="1" customFormat="1" ht="11.7" x14ac:dyDescent="0.45">
      <c r="A1138" s="4">
        <v>1137</v>
      </c>
      <c r="B1138" s="3">
        <v>601</v>
      </c>
      <c r="C1138" s="3" t="s">
        <v>36</v>
      </c>
      <c r="D1138" s="5" t="s">
        <v>78</v>
      </c>
      <c r="E1138" s="5">
        <f>VLOOKUP(D1138,Sheet2!$A$2:$B$154,2,FALSE)</f>
        <v>20067</v>
      </c>
      <c r="F1138" s="5" t="str">
        <f>VLOOKUP(E1138,Sheet2!$B$2:$C$154,2,FALSE)</f>
        <v>OAXACA DE JUÁREZ</v>
      </c>
      <c r="G1138" s="3">
        <v>66</v>
      </c>
      <c r="H1138" s="3">
        <v>46</v>
      </c>
      <c r="I1138" s="3">
        <v>15</v>
      </c>
      <c r="J1138" s="3">
        <v>4</v>
      </c>
      <c r="K1138" s="3">
        <v>18</v>
      </c>
      <c r="L1138" s="3">
        <v>14</v>
      </c>
      <c r="M1138" s="3">
        <v>12</v>
      </c>
      <c r="N1138" s="3">
        <v>5</v>
      </c>
      <c r="O1138" s="3">
        <v>196</v>
      </c>
      <c r="P1138" s="3">
        <v>1</v>
      </c>
      <c r="Q1138" s="3">
        <v>2</v>
      </c>
      <c r="R1138" s="3">
        <v>13</v>
      </c>
      <c r="S1138" s="3">
        <v>5</v>
      </c>
      <c r="T1138" s="3">
        <v>0</v>
      </c>
      <c r="U1138" s="3">
        <v>10</v>
      </c>
      <c r="V1138" s="3">
        <v>0</v>
      </c>
      <c r="W1138" s="3">
        <v>0</v>
      </c>
      <c r="X1138" s="3">
        <v>0</v>
      </c>
      <c r="Y1138" s="3">
        <v>1</v>
      </c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>
        <v>0</v>
      </c>
      <c r="BA1138" s="3">
        <v>6</v>
      </c>
      <c r="BB1138" s="3">
        <v>414</v>
      </c>
      <c r="BC1138" s="3">
        <v>558</v>
      </c>
    </row>
    <row r="1139" spans="1:55" s="1" customFormat="1" ht="11.7" x14ac:dyDescent="0.45">
      <c r="A1139" s="4">
        <v>1138</v>
      </c>
      <c r="B1139" s="3">
        <v>602</v>
      </c>
      <c r="C1139" s="3" t="s">
        <v>34</v>
      </c>
      <c r="D1139" s="5" t="s">
        <v>78</v>
      </c>
      <c r="E1139" s="5">
        <f>VLOOKUP(D1139,Sheet2!$A$2:$B$154,2,FALSE)</f>
        <v>20067</v>
      </c>
      <c r="F1139" s="5" t="str">
        <f>VLOOKUP(E1139,Sheet2!$B$2:$C$154,2,FALSE)</f>
        <v>OAXACA DE JUÁREZ</v>
      </c>
      <c r="G1139" s="3">
        <v>61</v>
      </c>
      <c r="H1139" s="3">
        <v>60</v>
      </c>
      <c r="I1139" s="3">
        <v>13</v>
      </c>
      <c r="J1139" s="3">
        <v>1</v>
      </c>
      <c r="K1139" s="3">
        <v>17</v>
      </c>
      <c r="L1139" s="3">
        <v>11</v>
      </c>
      <c r="M1139" s="3">
        <v>5</v>
      </c>
      <c r="N1139" s="3">
        <v>8</v>
      </c>
      <c r="O1139" s="3">
        <v>227</v>
      </c>
      <c r="P1139" s="3">
        <v>4</v>
      </c>
      <c r="Q1139" s="3">
        <v>6</v>
      </c>
      <c r="R1139" s="3">
        <v>9</v>
      </c>
      <c r="S1139" s="3">
        <v>3</v>
      </c>
      <c r="T1139" s="3">
        <v>0</v>
      </c>
      <c r="U1139" s="3">
        <v>8</v>
      </c>
      <c r="V1139" s="3">
        <v>0</v>
      </c>
      <c r="W1139" s="3">
        <v>0</v>
      </c>
      <c r="X1139" s="3">
        <v>0</v>
      </c>
      <c r="Y1139" s="3">
        <v>1</v>
      </c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>
        <v>1</v>
      </c>
      <c r="BA1139" s="3">
        <v>9</v>
      </c>
      <c r="BB1139" s="3">
        <v>444</v>
      </c>
      <c r="BC1139" s="3">
        <v>703</v>
      </c>
    </row>
    <row r="1140" spans="1:55" s="1" customFormat="1" ht="11.7" x14ac:dyDescent="0.45">
      <c r="A1140" s="4">
        <v>1139</v>
      </c>
      <c r="B1140" s="3">
        <v>602</v>
      </c>
      <c r="C1140" s="3" t="s">
        <v>36</v>
      </c>
      <c r="D1140" s="5" t="s">
        <v>78</v>
      </c>
      <c r="E1140" s="5">
        <f>VLOOKUP(D1140,Sheet2!$A$2:$B$154,2,FALSE)</f>
        <v>20067</v>
      </c>
      <c r="F1140" s="5" t="str">
        <f>VLOOKUP(E1140,Sheet2!$B$2:$C$154,2,FALSE)</f>
        <v>OAXACA DE JUÁREZ</v>
      </c>
      <c r="G1140" s="3">
        <v>76</v>
      </c>
      <c r="H1140" s="3">
        <v>78</v>
      </c>
      <c r="I1140" s="3">
        <v>14</v>
      </c>
      <c r="J1140" s="3">
        <v>8</v>
      </c>
      <c r="K1140" s="3">
        <v>13</v>
      </c>
      <c r="L1140" s="3">
        <v>17</v>
      </c>
      <c r="M1140" s="3">
        <v>10</v>
      </c>
      <c r="N1140" s="3">
        <v>10</v>
      </c>
      <c r="O1140" s="3">
        <v>216</v>
      </c>
      <c r="P1140" s="3">
        <v>3</v>
      </c>
      <c r="Q1140" s="3">
        <v>13</v>
      </c>
      <c r="R1140" s="3">
        <v>13</v>
      </c>
      <c r="S1140" s="3">
        <v>1</v>
      </c>
      <c r="T1140" s="3">
        <v>0</v>
      </c>
      <c r="U1140" s="3">
        <v>7</v>
      </c>
      <c r="V1140" s="3">
        <v>0</v>
      </c>
      <c r="W1140" s="3">
        <v>0</v>
      </c>
      <c r="X1140" s="3">
        <v>0</v>
      </c>
      <c r="Y1140" s="3">
        <v>3</v>
      </c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>
        <v>0</v>
      </c>
      <c r="BA1140" s="3">
        <v>11</v>
      </c>
      <c r="BB1140" s="3">
        <v>493</v>
      </c>
      <c r="BC1140" s="3">
        <v>703</v>
      </c>
    </row>
    <row r="1141" spans="1:55" s="1" customFormat="1" ht="11.7" x14ac:dyDescent="0.45">
      <c r="A1141" s="4">
        <v>1140</v>
      </c>
      <c r="B1141" s="3">
        <v>603</v>
      </c>
      <c r="C1141" s="3" t="s">
        <v>34</v>
      </c>
      <c r="D1141" s="5" t="s">
        <v>78</v>
      </c>
      <c r="E1141" s="5">
        <f>VLOOKUP(D1141,Sheet2!$A$2:$B$154,2,FALSE)</f>
        <v>20067</v>
      </c>
      <c r="F1141" s="5" t="str">
        <f>VLOOKUP(E1141,Sheet2!$B$2:$C$154,2,FALSE)</f>
        <v>OAXACA DE JUÁREZ</v>
      </c>
      <c r="G1141" s="3">
        <v>84</v>
      </c>
      <c r="H1141" s="3">
        <v>136</v>
      </c>
      <c r="I1141" s="3">
        <v>10</v>
      </c>
      <c r="J1141" s="3">
        <v>6</v>
      </c>
      <c r="K1141" s="3">
        <v>24</v>
      </c>
      <c r="L1141" s="3">
        <v>10</v>
      </c>
      <c r="M1141" s="3">
        <v>4</v>
      </c>
      <c r="N1141" s="3">
        <v>18</v>
      </c>
      <c r="O1141" s="3">
        <v>203</v>
      </c>
      <c r="P1141" s="3">
        <v>8</v>
      </c>
      <c r="Q1141" s="3">
        <v>6</v>
      </c>
      <c r="R1141" s="3">
        <v>13</v>
      </c>
      <c r="S1141" s="3">
        <v>3</v>
      </c>
      <c r="T1141" s="3">
        <v>0</v>
      </c>
      <c r="U1141" s="3">
        <v>3</v>
      </c>
      <c r="V1141" s="3">
        <v>0</v>
      </c>
      <c r="W1141" s="3">
        <v>0</v>
      </c>
      <c r="X1141" s="3">
        <v>0</v>
      </c>
      <c r="Y1141" s="3">
        <v>7</v>
      </c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>
        <v>1</v>
      </c>
      <c r="BA1141" s="3">
        <v>4</v>
      </c>
      <c r="BB1141" s="3">
        <v>540</v>
      </c>
      <c r="BC1141" s="3">
        <v>712</v>
      </c>
    </row>
    <row r="1142" spans="1:55" s="1" customFormat="1" ht="11.7" x14ac:dyDescent="0.45">
      <c r="A1142" s="4">
        <v>1141</v>
      </c>
      <c r="B1142" s="3">
        <v>604</v>
      </c>
      <c r="C1142" s="3" t="s">
        <v>34</v>
      </c>
      <c r="D1142" s="5" t="s">
        <v>78</v>
      </c>
      <c r="E1142" s="5">
        <f>VLOOKUP(D1142,Sheet2!$A$2:$B$154,2,FALSE)</f>
        <v>20067</v>
      </c>
      <c r="F1142" s="5" t="str">
        <f>VLOOKUP(E1142,Sheet2!$B$2:$C$154,2,FALSE)</f>
        <v>OAXACA DE JUÁREZ</v>
      </c>
      <c r="G1142" s="3">
        <v>49</v>
      </c>
      <c r="H1142" s="3">
        <v>78</v>
      </c>
      <c r="I1142" s="3">
        <v>9</v>
      </c>
      <c r="J1142" s="3">
        <v>5</v>
      </c>
      <c r="K1142" s="3">
        <v>10</v>
      </c>
      <c r="L1142" s="3">
        <v>2</v>
      </c>
      <c r="M1142" s="3">
        <v>7</v>
      </c>
      <c r="N1142" s="3">
        <v>9</v>
      </c>
      <c r="O1142" s="3">
        <v>153</v>
      </c>
      <c r="P1142" s="3">
        <v>8</v>
      </c>
      <c r="Q1142" s="3">
        <v>3</v>
      </c>
      <c r="R1142" s="3">
        <v>7</v>
      </c>
      <c r="S1142" s="3">
        <v>0</v>
      </c>
      <c r="T1142" s="3">
        <v>0</v>
      </c>
      <c r="U1142" s="3">
        <v>4</v>
      </c>
      <c r="V1142" s="3">
        <v>0</v>
      </c>
      <c r="W1142" s="3">
        <v>0</v>
      </c>
      <c r="X1142" s="3">
        <v>0</v>
      </c>
      <c r="Y1142" s="3">
        <v>1</v>
      </c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>
        <v>0</v>
      </c>
      <c r="BA1142" s="3">
        <v>6</v>
      </c>
      <c r="BB1142" s="3">
        <v>351</v>
      </c>
      <c r="BC1142" s="3">
        <v>564</v>
      </c>
    </row>
    <row r="1143" spans="1:55" s="1" customFormat="1" ht="11.7" x14ac:dyDescent="0.45">
      <c r="A1143" s="4">
        <v>1142</v>
      </c>
      <c r="B1143" s="3">
        <v>604</v>
      </c>
      <c r="C1143" s="3" t="s">
        <v>36</v>
      </c>
      <c r="D1143" s="5" t="s">
        <v>78</v>
      </c>
      <c r="E1143" s="5">
        <f>VLOOKUP(D1143,Sheet2!$A$2:$B$154,2,FALSE)</f>
        <v>20067</v>
      </c>
      <c r="F1143" s="5" t="str">
        <f>VLOOKUP(E1143,Sheet2!$B$2:$C$154,2,FALSE)</f>
        <v>OAXACA DE JUÁREZ</v>
      </c>
      <c r="G1143" s="3">
        <v>68</v>
      </c>
      <c r="H1143" s="3">
        <v>52</v>
      </c>
      <c r="I1143" s="3">
        <v>13</v>
      </c>
      <c r="J1143" s="3">
        <v>6</v>
      </c>
      <c r="K1143" s="3">
        <v>20</v>
      </c>
      <c r="L1143" s="3">
        <v>9</v>
      </c>
      <c r="M1143" s="3">
        <v>9</v>
      </c>
      <c r="N1143" s="3">
        <v>5</v>
      </c>
      <c r="O1143" s="3">
        <v>183</v>
      </c>
      <c r="P1143" s="3">
        <v>10</v>
      </c>
      <c r="Q1143" s="3">
        <v>4</v>
      </c>
      <c r="R1143" s="3">
        <v>8</v>
      </c>
      <c r="S1143" s="3">
        <v>2</v>
      </c>
      <c r="T1143" s="3">
        <v>0</v>
      </c>
      <c r="U1143" s="3">
        <v>6</v>
      </c>
      <c r="V1143" s="3">
        <v>0</v>
      </c>
      <c r="W1143" s="3">
        <v>0</v>
      </c>
      <c r="X1143" s="3">
        <v>0</v>
      </c>
      <c r="Y1143" s="3">
        <v>2</v>
      </c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>
        <v>1</v>
      </c>
      <c r="BA1143" s="3">
        <v>11</v>
      </c>
      <c r="BB1143" s="3">
        <v>409</v>
      </c>
      <c r="BC1143" s="3">
        <v>563</v>
      </c>
    </row>
    <row r="1144" spans="1:55" s="1" customFormat="1" ht="11.7" x14ac:dyDescent="0.45">
      <c r="A1144" s="4">
        <v>1143</v>
      </c>
      <c r="B1144" s="3">
        <v>605</v>
      </c>
      <c r="C1144" s="3" t="s">
        <v>34</v>
      </c>
      <c r="D1144" s="5" t="s">
        <v>78</v>
      </c>
      <c r="E1144" s="5">
        <f>VLOOKUP(D1144,Sheet2!$A$2:$B$154,2,FALSE)</f>
        <v>20067</v>
      </c>
      <c r="F1144" s="5" t="str">
        <f>VLOOKUP(E1144,Sheet2!$B$2:$C$154,2,FALSE)</f>
        <v>OAXACA DE JUÁREZ</v>
      </c>
      <c r="G1144" s="3">
        <v>61</v>
      </c>
      <c r="H1144" s="3">
        <v>53</v>
      </c>
      <c r="I1144" s="3">
        <v>16</v>
      </c>
      <c r="J1144" s="3">
        <v>3</v>
      </c>
      <c r="K1144" s="3">
        <v>22</v>
      </c>
      <c r="L1144" s="3">
        <v>9</v>
      </c>
      <c r="M1144" s="3">
        <v>12</v>
      </c>
      <c r="N1144" s="3">
        <v>5</v>
      </c>
      <c r="O1144" s="3">
        <v>168</v>
      </c>
      <c r="P1144" s="3">
        <v>9</v>
      </c>
      <c r="Q1144" s="3">
        <v>2</v>
      </c>
      <c r="R1144" s="3">
        <v>6</v>
      </c>
      <c r="S1144" s="3">
        <v>2</v>
      </c>
      <c r="T1144" s="3">
        <v>0</v>
      </c>
      <c r="U1144" s="3">
        <v>4</v>
      </c>
      <c r="V1144" s="3">
        <v>0</v>
      </c>
      <c r="W1144" s="3">
        <v>0</v>
      </c>
      <c r="X1144" s="3">
        <v>0</v>
      </c>
      <c r="Y1144" s="3">
        <v>0</v>
      </c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>
        <v>0</v>
      </c>
      <c r="BA1144" s="3">
        <v>22</v>
      </c>
      <c r="BB1144" s="3">
        <v>394</v>
      </c>
      <c r="BC1144" s="3">
        <v>706</v>
      </c>
    </row>
    <row r="1145" spans="1:55" s="1" customFormat="1" ht="11.7" x14ac:dyDescent="0.45">
      <c r="A1145" s="4">
        <v>1144</v>
      </c>
      <c r="B1145" s="3">
        <v>605</v>
      </c>
      <c r="C1145" s="3" t="s">
        <v>36</v>
      </c>
      <c r="D1145" s="5" t="s">
        <v>78</v>
      </c>
      <c r="E1145" s="5">
        <f>VLOOKUP(D1145,Sheet2!$A$2:$B$154,2,FALSE)</f>
        <v>20067</v>
      </c>
      <c r="F1145" s="5" t="str">
        <f>VLOOKUP(E1145,Sheet2!$B$2:$C$154,2,FALSE)</f>
        <v>OAXACA DE JUÁREZ</v>
      </c>
      <c r="G1145" s="3">
        <v>75</v>
      </c>
      <c r="H1145" s="3">
        <v>43</v>
      </c>
      <c r="I1145" s="3">
        <v>15</v>
      </c>
      <c r="J1145" s="3">
        <v>6</v>
      </c>
      <c r="K1145" s="3">
        <v>31</v>
      </c>
      <c r="L1145" s="3">
        <v>15</v>
      </c>
      <c r="M1145" s="3">
        <v>11</v>
      </c>
      <c r="N1145" s="3">
        <v>9</v>
      </c>
      <c r="O1145" s="3">
        <v>176</v>
      </c>
      <c r="P1145" s="3">
        <v>9</v>
      </c>
      <c r="Q1145" s="3">
        <v>4</v>
      </c>
      <c r="R1145" s="3">
        <v>10</v>
      </c>
      <c r="S1145" s="3">
        <v>9</v>
      </c>
      <c r="T1145" s="3">
        <v>0</v>
      </c>
      <c r="U1145" s="3">
        <v>7</v>
      </c>
      <c r="V1145" s="3">
        <v>0</v>
      </c>
      <c r="W1145" s="3">
        <v>0</v>
      </c>
      <c r="X1145" s="3">
        <v>0</v>
      </c>
      <c r="Y1145" s="3">
        <v>0</v>
      </c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>
        <v>0</v>
      </c>
      <c r="BA1145" s="3">
        <v>11</v>
      </c>
      <c r="BB1145" s="3">
        <v>431</v>
      </c>
      <c r="BC1145" s="3">
        <v>706</v>
      </c>
    </row>
    <row r="1146" spans="1:55" s="1" customFormat="1" ht="11.7" x14ac:dyDescent="0.45">
      <c r="A1146" s="4">
        <v>1145</v>
      </c>
      <c r="B1146" s="3">
        <v>606</v>
      </c>
      <c r="C1146" s="3" t="s">
        <v>34</v>
      </c>
      <c r="D1146" s="5" t="s">
        <v>78</v>
      </c>
      <c r="E1146" s="5">
        <f>VLOOKUP(D1146,Sheet2!$A$2:$B$154,2,FALSE)</f>
        <v>20067</v>
      </c>
      <c r="F1146" s="5" t="str">
        <f>VLOOKUP(E1146,Sheet2!$B$2:$C$154,2,FALSE)</f>
        <v>OAXACA DE JUÁREZ</v>
      </c>
      <c r="G1146" s="3">
        <v>44</v>
      </c>
      <c r="H1146" s="3">
        <v>70</v>
      </c>
      <c r="I1146" s="3">
        <v>14</v>
      </c>
      <c r="J1146" s="3">
        <v>8</v>
      </c>
      <c r="K1146" s="3">
        <v>15</v>
      </c>
      <c r="L1146" s="3">
        <v>7</v>
      </c>
      <c r="M1146" s="3">
        <v>6</v>
      </c>
      <c r="N1146" s="3">
        <v>7</v>
      </c>
      <c r="O1146" s="3">
        <v>163</v>
      </c>
      <c r="P1146" s="3">
        <v>5</v>
      </c>
      <c r="Q1146" s="3">
        <v>6</v>
      </c>
      <c r="R1146" s="3">
        <v>7</v>
      </c>
      <c r="S1146" s="3">
        <v>1</v>
      </c>
      <c r="T1146" s="3">
        <v>0</v>
      </c>
      <c r="U1146" s="3">
        <v>14</v>
      </c>
      <c r="V1146" s="3">
        <v>0</v>
      </c>
      <c r="W1146" s="3">
        <v>0</v>
      </c>
      <c r="X1146" s="3">
        <v>0</v>
      </c>
      <c r="Y1146" s="3">
        <v>2</v>
      </c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>
        <v>0</v>
      </c>
      <c r="BA1146" s="3">
        <v>10</v>
      </c>
      <c r="BB1146" s="3">
        <v>379</v>
      </c>
      <c r="BC1146" s="3">
        <v>563</v>
      </c>
    </row>
    <row r="1147" spans="1:55" s="1" customFormat="1" ht="11.7" x14ac:dyDescent="0.45">
      <c r="A1147" s="4">
        <v>1146</v>
      </c>
      <c r="B1147" s="3">
        <v>606</v>
      </c>
      <c r="C1147" s="3" t="s">
        <v>36</v>
      </c>
      <c r="D1147" s="5" t="s">
        <v>78</v>
      </c>
      <c r="E1147" s="5">
        <f>VLOOKUP(D1147,Sheet2!$A$2:$B$154,2,FALSE)</f>
        <v>20067</v>
      </c>
      <c r="F1147" s="5" t="str">
        <f>VLOOKUP(E1147,Sheet2!$B$2:$C$154,2,FALSE)</f>
        <v>OAXACA DE JUÁREZ</v>
      </c>
      <c r="G1147" s="3">
        <v>42</v>
      </c>
      <c r="H1147" s="3">
        <v>60</v>
      </c>
      <c r="I1147" s="3">
        <v>10</v>
      </c>
      <c r="J1147" s="3">
        <v>4</v>
      </c>
      <c r="K1147" s="3">
        <v>9</v>
      </c>
      <c r="L1147" s="3">
        <v>6</v>
      </c>
      <c r="M1147" s="3">
        <v>7</v>
      </c>
      <c r="N1147" s="3">
        <v>4</v>
      </c>
      <c r="O1147" s="3">
        <v>184</v>
      </c>
      <c r="P1147" s="3">
        <v>7</v>
      </c>
      <c r="Q1147" s="3">
        <v>2</v>
      </c>
      <c r="R1147" s="3">
        <v>9</v>
      </c>
      <c r="S1147" s="3">
        <v>1</v>
      </c>
      <c r="T1147" s="3">
        <v>0</v>
      </c>
      <c r="U1147" s="3">
        <v>5</v>
      </c>
      <c r="V1147" s="3">
        <v>0</v>
      </c>
      <c r="W1147" s="3">
        <v>0</v>
      </c>
      <c r="X1147" s="3">
        <v>0</v>
      </c>
      <c r="Y1147" s="3">
        <v>0</v>
      </c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>
        <v>0</v>
      </c>
      <c r="BA1147" s="3">
        <v>8</v>
      </c>
      <c r="BB1147" s="3">
        <v>358</v>
      </c>
      <c r="BC1147" s="3">
        <v>562</v>
      </c>
    </row>
    <row r="1148" spans="1:55" s="1" customFormat="1" ht="11.7" x14ac:dyDescent="0.45">
      <c r="A1148" s="4">
        <v>1147</v>
      </c>
      <c r="B1148" s="3">
        <v>607</v>
      </c>
      <c r="C1148" s="3" t="s">
        <v>34</v>
      </c>
      <c r="D1148" s="5" t="s">
        <v>78</v>
      </c>
      <c r="E1148" s="5">
        <f>VLOOKUP(D1148,Sheet2!$A$2:$B$154,2,FALSE)</f>
        <v>20067</v>
      </c>
      <c r="F1148" s="5" t="str">
        <f>VLOOKUP(E1148,Sheet2!$B$2:$C$154,2,FALSE)</f>
        <v>OAXACA DE JUÁREZ</v>
      </c>
      <c r="G1148" s="3">
        <v>53</v>
      </c>
      <c r="H1148" s="3">
        <v>49</v>
      </c>
      <c r="I1148" s="3">
        <v>15</v>
      </c>
      <c r="J1148" s="3">
        <v>12</v>
      </c>
      <c r="K1148" s="3">
        <v>17</v>
      </c>
      <c r="L1148" s="3">
        <v>10</v>
      </c>
      <c r="M1148" s="3">
        <v>0</v>
      </c>
      <c r="N1148" s="3">
        <v>0</v>
      </c>
      <c r="O1148" s="3">
        <v>231</v>
      </c>
      <c r="P1148" s="3">
        <v>5</v>
      </c>
      <c r="Q1148" s="3">
        <v>5</v>
      </c>
      <c r="R1148" s="3">
        <v>15</v>
      </c>
      <c r="S1148" s="3">
        <v>1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1</v>
      </c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>
        <v>0</v>
      </c>
      <c r="BA1148" s="3">
        <v>13</v>
      </c>
      <c r="BB1148" s="3">
        <v>427</v>
      </c>
      <c r="BC1148" s="3">
        <v>671</v>
      </c>
    </row>
    <row r="1149" spans="1:55" s="1" customFormat="1" ht="11.7" x14ac:dyDescent="0.45">
      <c r="A1149" s="4">
        <v>1148</v>
      </c>
      <c r="B1149" s="3">
        <v>607</v>
      </c>
      <c r="C1149" s="3" t="s">
        <v>36</v>
      </c>
      <c r="D1149" s="5" t="s">
        <v>78</v>
      </c>
      <c r="E1149" s="5">
        <f>VLOOKUP(D1149,Sheet2!$A$2:$B$154,2,FALSE)</f>
        <v>20067</v>
      </c>
      <c r="F1149" s="5" t="str">
        <f>VLOOKUP(E1149,Sheet2!$B$2:$C$154,2,FALSE)</f>
        <v>OAXACA DE JUÁREZ</v>
      </c>
      <c r="G1149" s="3">
        <v>62</v>
      </c>
      <c r="H1149" s="3">
        <v>54</v>
      </c>
      <c r="I1149" s="3">
        <v>14</v>
      </c>
      <c r="J1149" s="3">
        <v>8</v>
      </c>
      <c r="K1149" s="3">
        <v>16</v>
      </c>
      <c r="L1149" s="3">
        <v>11</v>
      </c>
      <c r="M1149" s="3">
        <v>9</v>
      </c>
      <c r="N1149" s="3">
        <v>2</v>
      </c>
      <c r="O1149" s="3">
        <v>211</v>
      </c>
      <c r="P1149" s="3">
        <v>9</v>
      </c>
      <c r="Q1149" s="3">
        <v>3</v>
      </c>
      <c r="R1149" s="3">
        <v>9</v>
      </c>
      <c r="S1149" s="3">
        <v>1</v>
      </c>
      <c r="T1149" s="3">
        <v>0</v>
      </c>
      <c r="U1149" s="3">
        <v>9</v>
      </c>
      <c r="V1149" s="3">
        <v>0</v>
      </c>
      <c r="W1149" s="3">
        <v>0</v>
      </c>
      <c r="X1149" s="3">
        <v>0</v>
      </c>
      <c r="Y1149" s="3">
        <v>3</v>
      </c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>
        <v>0</v>
      </c>
      <c r="BA1149" s="3">
        <v>12</v>
      </c>
      <c r="BB1149" s="3">
        <v>433</v>
      </c>
      <c r="BC1149" s="3">
        <v>671</v>
      </c>
    </row>
    <row r="1150" spans="1:55" s="1" customFormat="1" ht="11.7" x14ac:dyDescent="0.45">
      <c r="A1150" s="4">
        <v>1149</v>
      </c>
      <c r="B1150" s="3">
        <v>608</v>
      </c>
      <c r="C1150" s="3" t="s">
        <v>34</v>
      </c>
      <c r="D1150" s="5" t="s">
        <v>78</v>
      </c>
      <c r="E1150" s="5">
        <f>VLOOKUP(D1150,Sheet2!$A$2:$B$154,2,FALSE)</f>
        <v>20067</v>
      </c>
      <c r="F1150" s="5" t="str">
        <f>VLOOKUP(E1150,Sheet2!$B$2:$C$154,2,FALSE)</f>
        <v>OAXACA DE JUÁREZ</v>
      </c>
      <c r="G1150" s="3">
        <v>46</v>
      </c>
      <c r="H1150" s="3">
        <v>87</v>
      </c>
      <c r="I1150" s="3">
        <v>5</v>
      </c>
      <c r="J1150" s="3">
        <v>4</v>
      </c>
      <c r="K1150" s="3">
        <v>8</v>
      </c>
      <c r="L1150" s="3">
        <v>2</v>
      </c>
      <c r="M1150" s="3">
        <v>3</v>
      </c>
      <c r="N1150" s="3">
        <v>8</v>
      </c>
      <c r="O1150" s="3">
        <v>119</v>
      </c>
      <c r="P1150" s="3">
        <v>4</v>
      </c>
      <c r="Q1150" s="3">
        <v>6</v>
      </c>
      <c r="R1150" s="3">
        <v>11</v>
      </c>
      <c r="S1150" s="3">
        <v>5</v>
      </c>
      <c r="T1150" s="3">
        <v>0</v>
      </c>
      <c r="U1150" s="3">
        <v>3</v>
      </c>
      <c r="V1150" s="3">
        <v>0</v>
      </c>
      <c r="W1150" s="3">
        <v>0</v>
      </c>
      <c r="X1150" s="3">
        <v>0</v>
      </c>
      <c r="Y1150" s="3">
        <v>4</v>
      </c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>
        <v>0</v>
      </c>
      <c r="BA1150" s="3">
        <v>13</v>
      </c>
      <c r="BB1150" s="3">
        <v>328</v>
      </c>
      <c r="BC1150" s="3">
        <v>446</v>
      </c>
    </row>
    <row r="1151" spans="1:55" s="1" customFormat="1" ht="11.7" x14ac:dyDescent="0.45">
      <c r="A1151" s="4">
        <v>1150</v>
      </c>
      <c r="B1151" s="3">
        <v>608</v>
      </c>
      <c r="C1151" s="3" t="s">
        <v>36</v>
      </c>
      <c r="D1151" s="5" t="s">
        <v>78</v>
      </c>
      <c r="E1151" s="5">
        <f>VLOOKUP(D1151,Sheet2!$A$2:$B$154,2,FALSE)</f>
        <v>20067</v>
      </c>
      <c r="F1151" s="5" t="str">
        <f>VLOOKUP(E1151,Sheet2!$B$2:$C$154,2,FALSE)</f>
        <v>OAXACA DE JUÁREZ</v>
      </c>
      <c r="G1151" s="3">
        <v>48</v>
      </c>
      <c r="H1151" s="3">
        <v>87</v>
      </c>
      <c r="I1151" s="3">
        <v>6</v>
      </c>
      <c r="J1151" s="3">
        <v>7</v>
      </c>
      <c r="K1151" s="3">
        <v>8</v>
      </c>
      <c r="L1151" s="3">
        <v>6</v>
      </c>
      <c r="M1151" s="3">
        <v>6</v>
      </c>
      <c r="N1151" s="3">
        <v>6</v>
      </c>
      <c r="O1151" s="3">
        <v>109</v>
      </c>
      <c r="P1151" s="3">
        <v>4</v>
      </c>
      <c r="Q1151" s="3">
        <v>3</v>
      </c>
      <c r="R1151" s="3">
        <v>13</v>
      </c>
      <c r="S1151" s="3">
        <v>3</v>
      </c>
      <c r="T1151" s="3">
        <v>0</v>
      </c>
      <c r="U1151" s="3">
        <v>5</v>
      </c>
      <c r="V1151" s="3">
        <v>0</v>
      </c>
      <c r="W1151" s="3">
        <v>0</v>
      </c>
      <c r="X1151" s="3">
        <v>0</v>
      </c>
      <c r="Y1151" s="3">
        <v>7</v>
      </c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>
        <v>0</v>
      </c>
      <c r="BA1151" s="3">
        <v>12</v>
      </c>
      <c r="BB1151" s="3">
        <v>330</v>
      </c>
      <c r="BC1151" s="3">
        <v>446</v>
      </c>
    </row>
    <row r="1152" spans="1:55" s="1" customFormat="1" ht="11.7" x14ac:dyDescent="0.45">
      <c r="A1152" s="4">
        <v>1151</v>
      </c>
      <c r="B1152" s="3">
        <v>609</v>
      </c>
      <c r="C1152" s="3" t="s">
        <v>34</v>
      </c>
      <c r="D1152" s="5" t="s">
        <v>78</v>
      </c>
      <c r="E1152" s="5">
        <f>VLOOKUP(D1152,Sheet2!$A$2:$B$154,2,FALSE)</f>
        <v>20067</v>
      </c>
      <c r="F1152" s="5" t="str">
        <f>VLOOKUP(E1152,Sheet2!$B$2:$C$154,2,FALSE)</f>
        <v>OAXACA DE JUÁREZ</v>
      </c>
      <c r="G1152" s="3">
        <v>65</v>
      </c>
      <c r="H1152" s="3">
        <v>47</v>
      </c>
      <c r="I1152" s="3">
        <v>8</v>
      </c>
      <c r="J1152" s="3">
        <v>1</v>
      </c>
      <c r="K1152" s="3">
        <v>13</v>
      </c>
      <c r="L1152" s="3">
        <v>10</v>
      </c>
      <c r="M1152" s="3">
        <v>7</v>
      </c>
      <c r="N1152" s="3">
        <v>3</v>
      </c>
      <c r="O1152" s="3">
        <v>198</v>
      </c>
      <c r="P1152" s="3">
        <v>2</v>
      </c>
      <c r="Q1152" s="3">
        <v>2</v>
      </c>
      <c r="R1152" s="3">
        <v>8</v>
      </c>
      <c r="S1152" s="3">
        <v>5</v>
      </c>
      <c r="T1152" s="3">
        <v>0</v>
      </c>
      <c r="U1152" s="3">
        <v>5</v>
      </c>
      <c r="V1152" s="3">
        <v>0</v>
      </c>
      <c r="W1152" s="3">
        <v>0</v>
      </c>
      <c r="X1152" s="3">
        <v>0</v>
      </c>
      <c r="Y1152" s="3">
        <v>1</v>
      </c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>
        <v>0</v>
      </c>
      <c r="BA1152" s="3">
        <v>7</v>
      </c>
      <c r="BB1152" s="3">
        <v>382</v>
      </c>
      <c r="BC1152" s="3">
        <v>616</v>
      </c>
    </row>
    <row r="1153" spans="1:55" s="1" customFormat="1" ht="11.7" x14ac:dyDescent="0.45">
      <c r="A1153" s="4">
        <v>1152</v>
      </c>
      <c r="B1153" s="3">
        <v>609</v>
      </c>
      <c r="C1153" s="3" t="s">
        <v>36</v>
      </c>
      <c r="D1153" s="5" t="s">
        <v>78</v>
      </c>
      <c r="E1153" s="5">
        <f>VLOOKUP(D1153,Sheet2!$A$2:$B$154,2,FALSE)</f>
        <v>20067</v>
      </c>
      <c r="F1153" s="5" t="str">
        <f>VLOOKUP(E1153,Sheet2!$B$2:$C$154,2,FALSE)</f>
        <v>OAXACA DE JUÁREZ</v>
      </c>
      <c r="G1153" s="3">
        <v>69</v>
      </c>
      <c r="H1153" s="3">
        <v>49</v>
      </c>
      <c r="I1153" s="3">
        <v>13</v>
      </c>
      <c r="J1153" s="3">
        <v>3</v>
      </c>
      <c r="K1153" s="3">
        <v>19</v>
      </c>
      <c r="L1153" s="3">
        <v>16</v>
      </c>
      <c r="M1153" s="3">
        <v>8</v>
      </c>
      <c r="N1153" s="3">
        <v>6</v>
      </c>
      <c r="O1153" s="3">
        <v>160</v>
      </c>
      <c r="P1153" s="3">
        <v>4</v>
      </c>
      <c r="Q1153" s="3">
        <v>5</v>
      </c>
      <c r="R1153" s="3">
        <v>11</v>
      </c>
      <c r="S1153" s="3">
        <v>0</v>
      </c>
      <c r="T1153" s="3">
        <v>0</v>
      </c>
      <c r="U1153" s="3">
        <v>8</v>
      </c>
      <c r="V1153" s="3">
        <v>0</v>
      </c>
      <c r="W1153" s="3">
        <v>0</v>
      </c>
      <c r="X1153" s="3">
        <v>0</v>
      </c>
      <c r="Y1153" s="3">
        <v>2</v>
      </c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>
        <v>2</v>
      </c>
      <c r="BA1153" s="3">
        <v>8</v>
      </c>
      <c r="BB1153" s="3">
        <v>383</v>
      </c>
      <c r="BC1153" s="3">
        <v>616</v>
      </c>
    </row>
    <row r="1154" spans="1:55" s="1" customFormat="1" ht="11.7" x14ac:dyDescent="0.45">
      <c r="A1154" s="4">
        <v>1153</v>
      </c>
      <c r="B1154" s="3">
        <v>609</v>
      </c>
      <c r="C1154" s="3" t="s">
        <v>37</v>
      </c>
      <c r="D1154" s="5" t="s">
        <v>78</v>
      </c>
      <c r="E1154" s="5">
        <f>VLOOKUP(D1154,Sheet2!$A$2:$B$154,2,FALSE)</f>
        <v>20067</v>
      </c>
      <c r="F1154" s="5" t="str">
        <f>VLOOKUP(E1154,Sheet2!$B$2:$C$154,2,FALSE)</f>
        <v>OAXACA DE JUÁREZ</v>
      </c>
      <c r="G1154" s="3">
        <v>57</v>
      </c>
      <c r="H1154" s="3">
        <v>43</v>
      </c>
      <c r="I1154" s="3">
        <v>18</v>
      </c>
      <c r="J1154" s="3">
        <v>10</v>
      </c>
      <c r="K1154" s="3">
        <v>15</v>
      </c>
      <c r="L1154" s="3">
        <v>12</v>
      </c>
      <c r="M1154" s="3">
        <v>9</v>
      </c>
      <c r="N1154" s="3">
        <v>2</v>
      </c>
      <c r="O1154" s="3">
        <v>192</v>
      </c>
      <c r="P1154" s="3">
        <v>6</v>
      </c>
      <c r="Q1154" s="3">
        <v>3</v>
      </c>
      <c r="R1154" s="3">
        <v>3</v>
      </c>
      <c r="S1154" s="3">
        <v>2</v>
      </c>
      <c r="T1154" s="3">
        <v>0</v>
      </c>
      <c r="U1154" s="3">
        <v>7</v>
      </c>
      <c r="V1154" s="3">
        <v>0</v>
      </c>
      <c r="W1154" s="3">
        <v>0</v>
      </c>
      <c r="X1154" s="3">
        <v>0</v>
      </c>
      <c r="Y1154" s="3">
        <v>0</v>
      </c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>
        <v>0</v>
      </c>
      <c r="BA1154" s="3">
        <v>7</v>
      </c>
      <c r="BB1154" s="3">
        <v>386</v>
      </c>
      <c r="BC1154" s="3">
        <v>615</v>
      </c>
    </row>
    <row r="1155" spans="1:55" s="1" customFormat="1" ht="11.7" x14ac:dyDescent="0.45">
      <c r="A1155" s="4">
        <v>1154</v>
      </c>
      <c r="B1155" s="3">
        <v>609</v>
      </c>
      <c r="C1155" s="3" t="s">
        <v>44</v>
      </c>
      <c r="D1155" s="5" t="s">
        <v>78</v>
      </c>
      <c r="E1155" s="5">
        <f>VLOOKUP(D1155,Sheet2!$A$2:$B$154,2,FALSE)</f>
        <v>20067</v>
      </c>
      <c r="F1155" s="5" t="str">
        <f>VLOOKUP(E1155,Sheet2!$B$2:$C$154,2,FALSE)</f>
        <v>OAXACA DE JUÁREZ</v>
      </c>
      <c r="G1155" s="3">
        <v>55</v>
      </c>
      <c r="H1155" s="3">
        <v>61</v>
      </c>
      <c r="I1155" s="3">
        <v>11</v>
      </c>
      <c r="J1155" s="3">
        <v>4</v>
      </c>
      <c r="K1155" s="3">
        <v>21</v>
      </c>
      <c r="L1155" s="3">
        <v>7</v>
      </c>
      <c r="M1155" s="3">
        <v>9</v>
      </c>
      <c r="N1155" s="3">
        <v>8</v>
      </c>
      <c r="O1155" s="3">
        <v>175</v>
      </c>
      <c r="P1155" s="3">
        <v>5</v>
      </c>
      <c r="Q1155" s="3">
        <v>2</v>
      </c>
      <c r="R1155" s="3">
        <v>11</v>
      </c>
      <c r="S1155" s="3">
        <v>5</v>
      </c>
      <c r="T1155" s="3">
        <v>0</v>
      </c>
      <c r="U1155" s="3">
        <v>10</v>
      </c>
      <c r="V1155" s="3">
        <v>0</v>
      </c>
      <c r="W1155" s="3">
        <v>0</v>
      </c>
      <c r="X1155" s="3">
        <v>0</v>
      </c>
      <c r="Y1155" s="3">
        <v>3</v>
      </c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>
        <v>0</v>
      </c>
      <c r="BA1155" s="3">
        <v>15</v>
      </c>
      <c r="BB1155" s="3">
        <v>402</v>
      </c>
      <c r="BC1155" s="3">
        <v>615</v>
      </c>
    </row>
    <row r="1156" spans="1:55" s="1" customFormat="1" ht="11.7" x14ac:dyDescent="0.45">
      <c r="A1156" s="4">
        <v>1155</v>
      </c>
      <c r="B1156" s="3">
        <v>609</v>
      </c>
      <c r="C1156" s="3" t="s">
        <v>45</v>
      </c>
      <c r="D1156" s="5" t="s">
        <v>78</v>
      </c>
      <c r="E1156" s="5">
        <f>VLOOKUP(D1156,Sheet2!$A$2:$B$154,2,FALSE)</f>
        <v>20067</v>
      </c>
      <c r="F1156" s="5" t="str">
        <f>VLOOKUP(E1156,Sheet2!$B$2:$C$154,2,FALSE)</f>
        <v>OAXACA DE JUÁREZ</v>
      </c>
      <c r="G1156" s="3">
        <v>63</v>
      </c>
      <c r="H1156" s="3">
        <v>51</v>
      </c>
      <c r="I1156" s="3">
        <v>20</v>
      </c>
      <c r="J1156" s="3">
        <v>4</v>
      </c>
      <c r="K1156" s="3">
        <v>14</v>
      </c>
      <c r="L1156" s="3">
        <v>10</v>
      </c>
      <c r="M1156" s="3">
        <v>6</v>
      </c>
      <c r="N1156" s="3">
        <v>4</v>
      </c>
      <c r="O1156" s="3">
        <v>201</v>
      </c>
      <c r="P1156" s="3">
        <v>4</v>
      </c>
      <c r="Q1156" s="3">
        <v>2</v>
      </c>
      <c r="R1156" s="3">
        <v>5</v>
      </c>
      <c r="S1156" s="3">
        <v>1</v>
      </c>
      <c r="T1156" s="3">
        <v>0</v>
      </c>
      <c r="U1156" s="3">
        <v>5</v>
      </c>
      <c r="V1156" s="3">
        <v>0</v>
      </c>
      <c r="W1156" s="3">
        <v>0</v>
      </c>
      <c r="X1156" s="3">
        <v>0</v>
      </c>
      <c r="Y1156" s="3">
        <v>0</v>
      </c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>
        <v>1</v>
      </c>
      <c r="BA1156" s="3">
        <v>6</v>
      </c>
      <c r="BB1156" s="3">
        <v>397</v>
      </c>
      <c r="BC1156" s="3">
        <v>615</v>
      </c>
    </row>
    <row r="1157" spans="1:55" s="1" customFormat="1" ht="11.7" x14ac:dyDescent="0.45">
      <c r="A1157" s="4">
        <v>1156</v>
      </c>
      <c r="B1157" s="3">
        <v>610</v>
      </c>
      <c r="C1157" s="3" t="s">
        <v>34</v>
      </c>
      <c r="D1157" s="5" t="s">
        <v>78</v>
      </c>
      <c r="E1157" s="5">
        <f>VLOOKUP(D1157,Sheet2!$A$2:$B$154,2,FALSE)</f>
        <v>20067</v>
      </c>
      <c r="F1157" s="5" t="str">
        <f>VLOOKUP(E1157,Sheet2!$B$2:$C$154,2,FALSE)</f>
        <v>OAXACA DE JUÁREZ</v>
      </c>
      <c r="G1157" s="3">
        <v>46</v>
      </c>
      <c r="H1157" s="3">
        <v>73</v>
      </c>
      <c r="I1157" s="3">
        <v>8</v>
      </c>
      <c r="J1157" s="3">
        <v>5</v>
      </c>
      <c r="K1157" s="3">
        <v>11</v>
      </c>
      <c r="L1157" s="3">
        <v>6</v>
      </c>
      <c r="M1157" s="3">
        <v>3</v>
      </c>
      <c r="N1157" s="3">
        <v>3</v>
      </c>
      <c r="O1157" s="3">
        <v>143</v>
      </c>
      <c r="P1157" s="3">
        <v>4</v>
      </c>
      <c r="Q1157" s="3">
        <v>0</v>
      </c>
      <c r="R1157" s="3">
        <v>12</v>
      </c>
      <c r="S1157" s="3">
        <v>0</v>
      </c>
      <c r="T1157" s="3">
        <v>0</v>
      </c>
      <c r="U1157" s="3">
        <v>5</v>
      </c>
      <c r="V1157" s="3">
        <v>0</v>
      </c>
      <c r="W1157" s="3">
        <v>0</v>
      </c>
      <c r="X1157" s="3">
        <v>0</v>
      </c>
      <c r="Y1157" s="3">
        <v>0</v>
      </c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>
        <v>0</v>
      </c>
      <c r="BA1157" s="3">
        <v>15</v>
      </c>
      <c r="BB1157" s="3">
        <v>334</v>
      </c>
      <c r="BC1157" s="3">
        <v>440</v>
      </c>
    </row>
    <row r="1158" spans="1:55" s="1" customFormat="1" ht="11.7" x14ac:dyDescent="0.45">
      <c r="A1158" s="4">
        <v>1157</v>
      </c>
      <c r="B1158" s="3">
        <v>610</v>
      </c>
      <c r="C1158" s="3" t="s">
        <v>36</v>
      </c>
      <c r="D1158" s="5" t="s">
        <v>78</v>
      </c>
      <c r="E1158" s="5">
        <f>VLOOKUP(D1158,Sheet2!$A$2:$B$154,2,FALSE)</f>
        <v>20067</v>
      </c>
      <c r="F1158" s="5" t="str">
        <f>VLOOKUP(E1158,Sheet2!$B$2:$C$154,2,FALSE)</f>
        <v>OAXACA DE JUÁREZ</v>
      </c>
      <c r="G1158" s="3">
        <v>51</v>
      </c>
      <c r="H1158" s="3">
        <v>69</v>
      </c>
      <c r="I1158" s="3">
        <v>10</v>
      </c>
      <c r="J1158" s="3">
        <v>10</v>
      </c>
      <c r="K1158" s="3">
        <v>8</v>
      </c>
      <c r="L1158" s="3">
        <v>0</v>
      </c>
      <c r="M1158" s="3">
        <v>6</v>
      </c>
      <c r="N1158" s="3">
        <v>5</v>
      </c>
      <c r="O1158" s="3">
        <v>128</v>
      </c>
      <c r="P1158" s="3">
        <v>10</v>
      </c>
      <c r="Q1158" s="3">
        <v>2</v>
      </c>
      <c r="R1158" s="3">
        <v>9</v>
      </c>
      <c r="S1158" s="3">
        <v>3</v>
      </c>
      <c r="T1158" s="3">
        <v>0</v>
      </c>
      <c r="U1158" s="3">
        <v>7</v>
      </c>
      <c r="V1158" s="3">
        <v>0</v>
      </c>
      <c r="W1158" s="3">
        <v>0</v>
      </c>
      <c r="X1158" s="3">
        <v>0</v>
      </c>
      <c r="Y1158" s="3">
        <v>1</v>
      </c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>
        <v>0</v>
      </c>
      <c r="BA1158" s="3">
        <v>11</v>
      </c>
      <c r="BB1158" s="3">
        <v>330</v>
      </c>
      <c r="BC1158" s="3">
        <v>439</v>
      </c>
    </row>
    <row r="1159" spans="1:55" s="1" customFormat="1" ht="11.7" x14ac:dyDescent="0.45">
      <c r="A1159" s="4">
        <v>1158</v>
      </c>
      <c r="B1159" s="3">
        <v>611</v>
      </c>
      <c r="C1159" s="3" t="s">
        <v>34</v>
      </c>
      <c r="D1159" s="5" t="s">
        <v>78</v>
      </c>
      <c r="E1159" s="5">
        <f>VLOOKUP(D1159,Sheet2!$A$2:$B$154,2,FALSE)</f>
        <v>20067</v>
      </c>
      <c r="F1159" s="5" t="str">
        <f>VLOOKUP(E1159,Sheet2!$B$2:$C$154,2,FALSE)</f>
        <v>OAXACA DE JUÁREZ</v>
      </c>
      <c r="G1159" s="3">
        <v>52</v>
      </c>
      <c r="H1159" s="3">
        <v>64</v>
      </c>
      <c r="I1159" s="3">
        <v>13</v>
      </c>
      <c r="J1159" s="3">
        <v>8</v>
      </c>
      <c r="K1159" s="3">
        <v>13</v>
      </c>
      <c r="L1159" s="3">
        <v>11</v>
      </c>
      <c r="M1159" s="3">
        <v>3</v>
      </c>
      <c r="N1159" s="3">
        <v>1</v>
      </c>
      <c r="O1159" s="3">
        <v>171</v>
      </c>
      <c r="P1159" s="3">
        <v>8</v>
      </c>
      <c r="Q1159" s="3">
        <v>1</v>
      </c>
      <c r="R1159" s="3">
        <v>6</v>
      </c>
      <c r="S1159" s="3">
        <v>4</v>
      </c>
      <c r="T1159" s="3">
        <v>0</v>
      </c>
      <c r="U1159" s="3">
        <v>12</v>
      </c>
      <c r="V1159" s="3">
        <v>0</v>
      </c>
      <c r="W1159" s="3">
        <v>0</v>
      </c>
      <c r="X1159" s="3">
        <v>0</v>
      </c>
      <c r="Y1159" s="3">
        <v>0</v>
      </c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>
        <v>0</v>
      </c>
      <c r="BA1159" s="3">
        <v>10</v>
      </c>
      <c r="BB1159" s="3">
        <v>377</v>
      </c>
      <c r="BC1159" s="3">
        <v>558</v>
      </c>
    </row>
    <row r="1160" spans="1:55" s="1" customFormat="1" ht="11.7" x14ac:dyDescent="0.45">
      <c r="A1160" s="4">
        <v>1159</v>
      </c>
      <c r="B1160" s="3">
        <v>611</v>
      </c>
      <c r="C1160" s="3" t="s">
        <v>36</v>
      </c>
      <c r="D1160" s="5" t="s">
        <v>78</v>
      </c>
      <c r="E1160" s="5">
        <f>VLOOKUP(D1160,Sheet2!$A$2:$B$154,2,FALSE)</f>
        <v>20067</v>
      </c>
      <c r="F1160" s="5" t="str">
        <f>VLOOKUP(E1160,Sheet2!$B$2:$C$154,2,FALSE)</f>
        <v>OAXACA DE JUÁREZ</v>
      </c>
      <c r="G1160" s="3">
        <v>59</v>
      </c>
      <c r="H1160" s="3">
        <v>43</v>
      </c>
      <c r="I1160" s="3">
        <v>5</v>
      </c>
      <c r="J1160" s="3">
        <v>7</v>
      </c>
      <c r="K1160" s="3">
        <v>15</v>
      </c>
      <c r="L1160" s="3">
        <v>4</v>
      </c>
      <c r="M1160" s="3">
        <v>9</v>
      </c>
      <c r="N1160" s="3">
        <v>4</v>
      </c>
      <c r="O1160" s="3">
        <v>203</v>
      </c>
      <c r="P1160" s="3">
        <v>7</v>
      </c>
      <c r="Q1160" s="3">
        <v>6</v>
      </c>
      <c r="R1160" s="3">
        <v>12</v>
      </c>
      <c r="S1160" s="3">
        <v>1</v>
      </c>
      <c r="T1160" s="3">
        <v>0</v>
      </c>
      <c r="U1160" s="3">
        <v>9</v>
      </c>
      <c r="V1160" s="3">
        <v>0</v>
      </c>
      <c r="W1160" s="3">
        <v>0</v>
      </c>
      <c r="X1160" s="3">
        <v>0</v>
      </c>
      <c r="Y1160" s="3">
        <v>0</v>
      </c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>
        <v>0</v>
      </c>
      <c r="BA1160" s="3">
        <v>9</v>
      </c>
      <c r="BB1160" s="3">
        <v>393</v>
      </c>
      <c r="BC1160" s="3">
        <v>558</v>
      </c>
    </row>
    <row r="1161" spans="1:55" s="1" customFormat="1" ht="11.7" x14ac:dyDescent="0.45">
      <c r="A1161" s="4">
        <v>1160</v>
      </c>
      <c r="B1161" s="3">
        <v>612</v>
      </c>
      <c r="C1161" s="3" t="s">
        <v>34</v>
      </c>
      <c r="D1161" s="5" t="s">
        <v>78</v>
      </c>
      <c r="E1161" s="5">
        <f>VLOOKUP(D1161,Sheet2!$A$2:$B$154,2,FALSE)</f>
        <v>20067</v>
      </c>
      <c r="F1161" s="5" t="str">
        <f>VLOOKUP(E1161,Sheet2!$B$2:$C$154,2,FALSE)</f>
        <v>OAXACA DE JUÁREZ</v>
      </c>
      <c r="G1161" s="3">
        <v>57</v>
      </c>
      <c r="H1161" s="3">
        <v>49</v>
      </c>
      <c r="I1161" s="3">
        <v>17</v>
      </c>
      <c r="J1161" s="3">
        <v>5</v>
      </c>
      <c r="K1161" s="3">
        <v>18</v>
      </c>
      <c r="L1161" s="3">
        <v>5</v>
      </c>
      <c r="M1161" s="3">
        <v>6</v>
      </c>
      <c r="N1161" s="3">
        <v>8</v>
      </c>
      <c r="O1161" s="3">
        <v>142</v>
      </c>
      <c r="P1161" s="3">
        <v>6</v>
      </c>
      <c r="Q1161" s="3">
        <v>0</v>
      </c>
      <c r="R1161" s="3">
        <v>11</v>
      </c>
      <c r="S1161" s="3">
        <v>4</v>
      </c>
      <c r="T1161" s="3">
        <v>0</v>
      </c>
      <c r="U1161" s="3">
        <v>4</v>
      </c>
      <c r="V1161" s="3">
        <v>0</v>
      </c>
      <c r="W1161" s="3">
        <v>0</v>
      </c>
      <c r="X1161" s="3">
        <v>0</v>
      </c>
      <c r="Y1161" s="3">
        <v>1</v>
      </c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>
        <v>1</v>
      </c>
      <c r="BA1161" s="3">
        <v>10</v>
      </c>
      <c r="BB1161" s="3">
        <v>344</v>
      </c>
      <c r="BC1161" s="3">
        <v>574</v>
      </c>
    </row>
    <row r="1162" spans="1:55" s="1" customFormat="1" ht="11.7" x14ac:dyDescent="0.45">
      <c r="A1162" s="4">
        <v>1161</v>
      </c>
      <c r="B1162" s="3">
        <v>612</v>
      </c>
      <c r="C1162" s="3" t="s">
        <v>36</v>
      </c>
      <c r="D1162" s="5" t="s">
        <v>78</v>
      </c>
      <c r="E1162" s="5">
        <f>VLOOKUP(D1162,Sheet2!$A$2:$B$154,2,FALSE)</f>
        <v>20067</v>
      </c>
      <c r="F1162" s="5" t="str">
        <f>VLOOKUP(E1162,Sheet2!$B$2:$C$154,2,FALSE)</f>
        <v>OAXACA DE JUÁREZ</v>
      </c>
      <c r="G1162" s="3">
        <v>62</v>
      </c>
      <c r="H1162" s="3">
        <v>55</v>
      </c>
      <c r="I1162" s="3">
        <v>18</v>
      </c>
      <c r="J1162" s="3">
        <v>6</v>
      </c>
      <c r="K1162" s="3">
        <v>10</v>
      </c>
      <c r="L1162" s="3">
        <v>5</v>
      </c>
      <c r="M1162" s="3">
        <v>5</v>
      </c>
      <c r="N1162" s="3">
        <v>2</v>
      </c>
      <c r="O1162" s="3">
        <v>180</v>
      </c>
      <c r="P1162" s="3">
        <v>4</v>
      </c>
      <c r="Q1162" s="3">
        <v>3</v>
      </c>
      <c r="R1162" s="3">
        <v>7</v>
      </c>
      <c r="S1162" s="3">
        <v>4</v>
      </c>
      <c r="T1162" s="3">
        <v>0</v>
      </c>
      <c r="U1162" s="3">
        <v>8</v>
      </c>
      <c r="V1162" s="3">
        <v>0</v>
      </c>
      <c r="W1162" s="3">
        <v>0</v>
      </c>
      <c r="X1162" s="3">
        <v>0</v>
      </c>
      <c r="Y1162" s="3">
        <v>1</v>
      </c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>
        <v>0</v>
      </c>
      <c r="BA1162" s="3">
        <v>7</v>
      </c>
      <c r="BB1162" s="3">
        <v>377</v>
      </c>
      <c r="BC1162" s="3">
        <v>573</v>
      </c>
    </row>
    <row r="1163" spans="1:55" s="1" customFormat="1" ht="11.7" x14ac:dyDescent="0.45">
      <c r="A1163" s="4">
        <v>1162</v>
      </c>
      <c r="B1163" s="3">
        <v>613</v>
      </c>
      <c r="C1163" s="3" t="s">
        <v>34</v>
      </c>
      <c r="D1163" s="5" t="s">
        <v>78</v>
      </c>
      <c r="E1163" s="5">
        <f>VLOOKUP(D1163,Sheet2!$A$2:$B$154,2,FALSE)</f>
        <v>20067</v>
      </c>
      <c r="F1163" s="5" t="str">
        <f>VLOOKUP(E1163,Sheet2!$B$2:$C$154,2,FALSE)</f>
        <v>OAXACA DE JUÁREZ</v>
      </c>
      <c r="G1163" s="3">
        <v>53</v>
      </c>
      <c r="H1163" s="3">
        <v>49</v>
      </c>
      <c r="I1163" s="3">
        <v>10</v>
      </c>
      <c r="J1163" s="3">
        <v>1</v>
      </c>
      <c r="K1163" s="3">
        <v>16</v>
      </c>
      <c r="L1163" s="3">
        <v>6</v>
      </c>
      <c r="M1163" s="3">
        <v>7</v>
      </c>
      <c r="N1163" s="3">
        <v>4</v>
      </c>
      <c r="O1163" s="3">
        <v>178</v>
      </c>
      <c r="P1163" s="3">
        <v>2</v>
      </c>
      <c r="Q1163" s="3">
        <v>3</v>
      </c>
      <c r="R1163" s="3">
        <v>5</v>
      </c>
      <c r="S1163" s="3">
        <v>4</v>
      </c>
      <c r="T1163" s="3">
        <v>0</v>
      </c>
      <c r="U1163" s="3">
        <v>2</v>
      </c>
      <c r="V1163" s="3">
        <v>0</v>
      </c>
      <c r="W1163" s="3">
        <v>0</v>
      </c>
      <c r="X1163" s="3">
        <v>0</v>
      </c>
      <c r="Y1163" s="3">
        <v>0</v>
      </c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>
        <v>1</v>
      </c>
      <c r="BA1163" s="3">
        <v>5</v>
      </c>
      <c r="BB1163" s="3">
        <v>346</v>
      </c>
      <c r="BC1163" s="3">
        <v>482</v>
      </c>
    </row>
    <row r="1164" spans="1:55" s="1" customFormat="1" ht="11.7" x14ac:dyDescent="0.45">
      <c r="A1164" s="4">
        <v>1163</v>
      </c>
      <c r="B1164" s="3">
        <v>613</v>
      </c>
      <c r="C1164" s="3" t="s">
        <v>36</v>
      </c>
      <c r="D1164" s="5" t="s">
        <v>78</v>
      </c>
      <c r="E1164" s="5">
        <f>VLOOKUP(D1164,Sheet2!$A$2:$B$154,2,FALSE)</f>
        <v>20067</v>
      </c>
      <c r="F1164" s="5" t="str">
        <f>VLOOKUP(E1164,Sheet2!$B$2:$C$154,2,FALSE)</f>
        <v>OAXACA DE JUÁREZ</v>
      </c>
      <c r="G1164" s="3">
        <v>49</v>
      </c>
      <c r="H1164" s="3">
        <v>35</v>
      </c>
      <c r="I1164" s="3">
        <v>9</v>
      </c>
      <c r="J1164" s="3">
        <v>3</v>
      </c>
      <c r="K1164" s="3">
        <v>14</v>
      </c>
      <c r="L1164" s="3">
        <v>4</v>
      </c>
      <c r="M1164" s="3">
        <v>7</v>
      </c>
      <c r="N1164" s="3">
        <v>4</v>
      </c>
      <c r="O1164" s="3">
        <v>176</v>
      </c>
      <c r="P1164" s="3">
        <v>3</v>
      </c>
      <c r="Q1164" s="3">
        <v>1</v>
      </c>
      <c r="R1164" s="3">
        <v>6</v>
      </c>
      <c r="S1164" s="3">
        <v>1</v>
      </c>
      <c r="T1164" s="3">
        <v>0</v>
      </c>
      <c r="U1164" s="3">
        <v>5</v>
      </c>
      <c r="V1164" s="3">
        <v>0</v>
      </c>
      <c r="W1164" s="3">
        <v>0</v>
      </c>
      <c r="X1164" s="3">
        <v>0</v>
      </c>
      <c r="Y1164" s="3">
        <v>1</v>
      </c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>
        <v>0</v>
      </c>
      <c r="BA1164" s="3">
        <v>6</v>
      </c>
      <c r="BB1164" s="3">
        <v>324</v>
      </c>
      <c r="BC1164" s="3">
        <v>482</v>
      </c>
    </row>
    <row r="1165" spans="1:55" s="1" customFormat="1" ht="11.7" x14ac:dyDescent="0.45">
      <c r="A1165" s="4">
        <v>1164</v>
      </c>
      <c r="B1165" s="3">
        <v>614</v>
      </c>
      <c r="C1165" s="3" t="s">
        <v>34</v>
      </c>
      <c r="D1165" s="5" t="s">
        <v>78</v>
      </c>
      <c r="E1165" s="5">
        <f>VLOOKUP(D1165,Sheet2!$A$2:$B$154,2,FALSE)</f>
        <v>20067</v>
      </c>
      <c r="F1165" s="5" t="str">
        <f>VLOOKUP(E1165,Sheet2!$B$2:$C$154,2,FALSE)</f>
        <v>OAXACA DE JUÁREZ</v>
      </c>
      <c r="G1165" s="3">
        <v>49</v>
      </c>
      <c r="H1165" s="3">
        <v>44</v>
      </c>
      <c r="I1165" s="3">
        <v>11</v>
      </c>
      <c r="J1165" s="3">
        <v>6</v>
      </c>
      <c r="K1165" s="3">
        <v>22</v>
      </c>
      <c r="L1165" s="3">
        <v>8</v>
      </c>
      <c r="M1165" s="3">
        <v>10</v>
      </c>
      <c r="N1165" s="3">
        <v>13</v>
      </c>
      <c r="O1165" s="3">
        <v>188</v>
      </c>
      <c r="P1165" s="3">
        <v>4</v>
      </c>
      <c r="Q1165" s="3">
        <v>7</v>
      </c>
      <c r="R1165" s="3">
        <v>13</v>
      </c>
      <c r="S1165" s="3">
        <v>1</v>
      </c>
      <c r="T1165" s="3">
        <v>0</v>
      </c>
      <c r="U1165" s="3">
        <v>5</v>
      </c>
      <c r="V1165" s="3">
        <v>0</v>
      </c>
      <c r="W1165" s="3">
        <v>0</v>
      </c>
      <c r="X1165" s="3">
        <v>0</v>
      </c>
      <c r="Y1165" s="3">
        <v>2</v>
      </c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>
        <v>0</v>
      </c>
      <c r="BA1165" s="3">
        <v>5</v>
      </c>
      <c r="BB1165" s="3">
        <v>388</v>
      </c>
      <c r="BC1165" s="3">
        <v>538</v>
      </c>
    </row>
    <row r="1166" spans="1:55" s="1" customFormat="1" ht="11.7" x14ac:dyDescent="0.45">
      <c r="A1166" s="4">
        <v>1165</v>
      </c>
      <c r="B1166" s="3">
        <v>614</v>
      </c>
      <c r="C1166" s="3" t="s">
        <v>36</v>
      </c>
      <c r="D1166" s="5" t="s">
        <v>78</v>
      </c>
      <c r="E1166" s="5">
        <f>VLOOKUP(D1166,Sheet2!$A$2:$B$154,2,FALSE)</f>
        <v>20067</v>
      </c>
      <c r="F1166" s="5" t="str">
        <f>VLOOKUP(E1166,Sheet2!$B$2:$C$154,2,FALSE)</f>
        <v>OAXACA DE JUÁREZ</v>
      </c>
      <c r="G1166" s="3">
        <v>42</v>
      </c>
      <c r="H1166" s="3">
        <v>57</v>
      </c>
      <c r="I1166" s="3">
        <v>10</v>
      </c>
      <c r="J1166" s="3">
        <v>4</v>
      </c>
      <c r="K1166" s="3">
        <v>19</v>
      </c>
      <c r="L1166" s="3">
        <v>8</v>
      </c>
      <c r="M1166" s="3">
        <v>2</v>
      </c>
      <c r="N1166" s="3">
        <v>11</v>
      </c>
      <c r="O1166" s="3">
        <v>179</v>
      </c>
      <c r="P1166" s="3">
        <v>12</v>
      </c>
      <c r="Q1166" s="3">
        <v>0</v>
      </c>
      <c r="R1166" s="3">
        <v>8</v>
      </c>
      <c r="S1166" s="3">
        <v>2</v>
      </c>
      <c r="T1166" s="3">
        <v>0</v>
      </c>
      <c r="U1166" s="3">
        <v>7</v>
      </c>
      <c r="V1166" s="3">
        <v>0</v>
      </c>
      <c r="W1166" s="3">
        <v>0</v>
      </c>
      <c r="X1166" s="3">
        <v>0</v>
      </c>
      <c r="Y1166" s="3">
        <v>1</v>
      </c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>
        <v>0</v>
      </c>
      <c r="BA1166" s="3">
        <v>11</v>
      </c>
      <c r="BB1166" s="3">
        <v>373</v>
      </c>
      <c r="BC1166" s="3">
        <v>537</v>
      </c>
    </row>
    <row r="1167" spans="1:55" s="1" customFormat="1" ht="11.7" x14ac:dyDescent="0.45">
      <c r="A1167" s="4">
        <v>1166</v>
      </c>
      <c r="B1167" s="3">
        <v>615</v>
      </c>
      <c r="C1167" s="3" t="s">
        <v>34</v>
      </c>
      <c r="D1167" s="5" t="s">
        <v>78</v>
      </c>
      <c r="E1167" s="5">
        <f>VLOOKUP(D1167,Sheet2!$A$2:$B$154,2,FALSE)</f>
        <v>20067</v>
      </c>
      <c r="F1167" s="5" t="str">
        <f>VLOOKUP(E1167,Sheet2!$B$2:$C$154,2,FALSE)</f>
        <v>OAXACA DE JUÁREZ</v>
      </c>
      <c r="G1167" s="3">
        <v>50</v>
      </c>
      <c r="H1167" s="3">
        <v>47</v>
      </c>
      <c r="I1167" s="3">
        <v>11</v>
      </c>
      <c r="J1167" s="3">
        <v>4</v>
      </c>
      <c r="K1167" s="3">
        <v>16</v>
      </c>
      <c r="L1167" s="3">
        <v>10</v>
      </c>
      <c r="M1167" s="3">
        <v>6</v>
      </c>
      <c r="N1167" s="3">
        <v>5</v>
      </c>
      <c r="O1167" s="3">
        <v>210</v>
      </c>
      <c r="P1167" s="3">
        <v>5</v>
      </c>
      <c r="Q1167" s="3">
        <v>2</v>
      </c>
      <c r="R1167" s="3">
        <v>5</v>
      </c>
      <c r="S1167" s="3">
        <v>1</v>
      </c>
      <c r="T1167" s="3">
        <v>0</v>
      </c>
      <c r="U1167" s="3">
        <v>12</v>
      </c>
      <c r="V1167" s="3">
        <v>0</v>
      </c>
      <c r="W1167" s="3">
        <v>0</v>
      </c>
      <c r="X1167" s="3">
        <v>0</v>
      </c>
      <c r="Y1167" s="3">
        <v>1</v>
      </c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>
        <v>0</v>
      </c>
      <c r="BA1167" s="3">
        <v>10</v>
      </c>
      <c r="BB1167" s="3">
        <v>395</v>
      </c>
      <c r="BC1167" s="3">
        <v>613</v>
      </c>
    </row>
    <row r="1168" spans="1:55" s="1" customFormat="1" ht="11.7" x14ac:dyDescent="0.45">
      <c r="A1168" s="4">
        <v>1167</v>
      </c>
      <c r="B1168" s="3">
        <v>615</v>
      </c>
      <c r="C1168" s="3" t="s">
        <v>36</v>
      </c>
      <c r="D1168" s="5" t="s">
        <v>78</v>
      </c>
      <c r="E1168" s="5">
        <f>VLOOKUP(D1168,Sheet2!$A$2:$B$154,2,FALSE)</f>
        <v>20067</v>
      </c>
      <c r="F1168" s="5" t="str">
        <f>VLOOKUP(E1168,Sheet2!$B$2:$C$154,2,FALSE)</f>
        <v>OAXACA DE JUÁREZ</v>
      </c>
      <c r="G1168" s="3">
        <v>68</v>
      </c>
      <c r="H1168" s="3">
        <v>54</v>
      </c>
      <c r="I1168" s="3">
        <v>13</v>
      </c>
      <c r="J1168" s="3">
        <v>1</v>
      </c>
      <c r="K1168" s="3">
        <v>23</v>
      </c>
      <c r="L1168" s="3">
        <v>9</v>
      </c>
      <c r="M1168" s="3">
        <v>4</v>
      </c>
      <c r="N1168" s="3">
        <v>2</v>
      </c>
      <c r="O1168" s="3">
        <v>165</v>
      </c>
      <c r="P1168" s="3">
        <v>5</v>
      </c>
      <c r="Q1168" s="3">
        <v>4</v>
      </c>
      <c r="R1168" s="3">
        <v>11</v>
      </c>
      <c r="S1168" s="3">
        <v>3</v>
      </c>
      <c r="T1168" s="3">
        <v>0</v>
      </c>
      <c r="U1168" s="3">
        <v>5</v>
      </c>
      <c r="V1168" s="3">
        <v>0</v>
      </c>
      <c r="W1168" s="3">
        <v>0</v>
      </c>
      <c r="X1168" s="3">
        <v>0</v>
      </c>
      <c r="Y1168" s="3">
        <v>1</v>
      </c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>
        <v>0</v>
      </c>
      <c r="BA1168" s="3">
        <v>10</v>
      </c>
      <c r="BB1168" s="3">
        <v>378</v>
      </c>
      <c r="BC1168" s="3">
        <v>612</v>
      </c>
    </row>
    <row r="1169" spans="1:55" s="1" customFormat="1" ht="11.7" x14ac:dyDescent="0.45">
      <c r="A1169" s="4">
        <v>1168</v>
      </c>
      <c r="B1169" s="3">
        <v>616</v>
      </c>
      <c r="C1169" s="3" t="s">
        <v>34</v>
      </c>
      <c r="D1169" s="5" t="s">
        <v>78</v>
      </c>
      <c r="E1169" s="5">
        <f>VLOOKUP(D1169,Sheet2!$A$2:$B$154,2,FALSE)</f>
        <v>20067</v>
      </c>
      <c r="F1169" s="5" t="str">
        <f>VLOOKUP(E1169,Sheet2!$B$2:$C$154,2,FALSE)</f>
        <v>OAXACA DE JUÁREZ</v>
      </c>
      <c r="G1169" s="3">
        <v>63</v>
      </c>
      <c r="H1169" s="3">
        <v>53</v>
      </c>
      <c r="I1169" s="3">
        <v>13</v>
      </c>
      <c r="J1169" s="3">
        <v>8</v>
      </c>
      <c r="K1169" s="3">
        <v>19</v>
      </c>
      <c r="L1169" s="3">
        <v>7</v>
      </c>
      <c r="M1169" s="3">
        <v>2</v>
      </c>
      <c r="N1169" s="3">
        <v>3</v>
      </c>
      <c r="O1169" s="3">
        <v>170</v>
      </c>
      <c r="P1169" s="3">
        <v>4</v>
      </c>
      <c r="Q1169" s="3">
        <v>6</v>
      </c>
      <c r="R1169" s="3">
        <v>10</v>
      </c>
      <c r="S1169" s="3">
        <v>2</v>
      </c>
      <c r="T1169" s="3">
        <v>0</v>
      </c>
      <c r="U1169" s="3">
        <v>4</v>
      </c>
      <c r="V1169" s="3">
        <v>0</v>
      </c>
      <c r="W1169" s="3">
        <v>0</v>
      </c>
      <c r="X1169" s="3">
        <v>0</v>
      </c>
      <c r="Y1169" s="3">
        <v>2</v>
      </c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>
        <v>0</v>
      </c>
      <c r="BA1169" s="3">
        <v>10</v>
      </c>
      <c r="BB1169" s="3">
        <v>376</v>
      </c>
      <c r="BC1169" s="3">
        <v>636</v>
      </c>
    </row>
    <row r="1170" spans="1:55" s="1" customFormat="1" ht="11.7" x14ac:dyDescent="0.45">
      <c r="A1170" s="4">
        <v>1169</v>
      </c>
      <c r="B1170" s="3">
        <v>616</v>
      </c>
      <c r="C1170" s="3" t="s">
        <v>36</v>
      </c>
      <c r="D1170" s="5" t="s">
        <v>78</v>
      </c>
      <c r="E1170" s="5">
        <f>VLOOKUP(D1170,Sheet2!$A$2:$B$154,2,FALSE)</f>
        <v>20067</v>
      </c>
      <c r="F1170" s="5" t="str">
        <f>VLOOKUP(E1170,Sheet2!$B$2:$C$154,2,FALSE)</f>
        <v>OAXACA DE JUÁREZ</v>
      </c>
      <c r="G1170" s="3">
        <v>89</v>
      </c>
      <c r="H1170" s="3">
        <v>39</v>
      </c>
      <c r="I1170" s="3">
        <v>8</v>
      </c>
      <c r="J1170" s="3">
        <v>5</v>
      </c>
      <c r="K1170" s="3">
        <v>14</v>
      </c>
      <c r="L1170" s="3">
        <v>5</v>
      </c>
      <c r="M1170" s="3">
        <v>7</v>
      </c>
      <c r="N1170" s="3">
        <v>4</v>
      </c>
      <c r="O1170" s="3">
        <v>207</v>
      </c>
      <c r="P1170" s="3">
        <v>3</v>
      </c>
      <c r="Q1170" s="3">
        <v>5</v>
      </c>
      <c r="R1170" s="3">
        <v>4</v>
      </c>
      <c r="S1170" s="3">
        <v>3</v>
      </c>
      <c r="T1170" s="3">
        <v>0</v>
      </c>
      <c r="U1170" s="3">
        <v>4</v>
      </c>
      <c r="V1170" s="3">
        <v>0</v>
      </c>
      <c r="W1170" s="3">
        <v>0</v>
      </c>
      <c r="X1170" s="3">
        <v>0</v>
      </c>
      <c r="Y1170" s="3">
        <v>1</v>
      </c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>
        <v>0</v>
      </c>
      <c r="BA1170" s="3">
        <v>9</v>
      </c>
      <c r="BB1170" s="3">
        <v>407</v>
      </c>
      <c r="BC1170" s="3">
        <v>635</v>
      </c>
    </row>
    <row r="1171" spans="1:55" s="1" customFormat="1" ht="11.7" x14ac:dyDescent="0.45">
      <c r="A1171" s="4">
        <v>1170</v>
      </c>
      <c r="B1171" s="3">
        <v>616</v>
      </c>
      <c r="C1171" s="3" t="s">
        <v>37</v>
      </c>
      <c r="D1171" s="5" t="s">
        <v>78</v>
      </c>
      <c r="E1171" s="5">
        <f>VLOOKUP(D1171,Sheet2!$A$2:$B$154,2,FALSE)</f>
        <v>20067</v>
      </c>
      <c r="F1171" s="5" t="str">
        <f>VLOOKUP(E1171,Sheet2!$B$2:$C$154,2,FALSE)</f>
        <v>OAXACA DE JUÁREZ</v>
      </c>
      <c r="G1171" s="3">
        <v>96</v>
      </c>
      <c r="H1171" s="3">
        <v>40</v>
      </c>
      <c r="I1171" s="3">
        <v>13</v>
      </c>
      <c r="J1171" s="3">
        <v>4</v>
      </c>
      <c r="K1171" s="3">
        <v>24</v>
      </c>
      <c r="L1171" s="3">
        <v>7</v>
      </c>
      <c r="M1171" s="3">
        <v>3</v>
      </c>
      <c r="N1171" s="3">
        <v>1</v>
      </c>
      <c r="O1171" s="3">
        <v>186</v>
      </c>
      <c r="P1171" s="3">
        <v>5</v>
      </c>
      <c r="Q1171" s="3">
        <v>1</v>
      </c>
      <c r="R1171" s="3">
        <v>7</v>
      </c>
      <c r="S1171" s="3">
        <v>2</v>
      </c>
      <c r="T1171" s="3">
        <v>0</v>
      </c>
      <c r="U1171" s="3">
        <v>7</v>
      </c>
      <c r="V1171" s="3">
        <v>0</v>
      </c>
      <c r="W1171" s="3">
        <v>0</v>
      </c>
      <c r="X1171" s="3">
        <v>0</v>
      </c>
      <c r="Y1171" s="3">
        <v>1</v>
      </c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>
        <v>0</v>
      </c>
      <c r="BA1171" s="3">
        <v>12</v>
      </c>
      <c r="BB1171" s="3">
        <v>409</v>
      </c>
      <c r="BC1171" s="3">
        <v>635</v>
      </c>
    </row>
    <row r="1172" spans="1:55" s="1" customFormat="1" ht="11.7" x14ac:dyDescent="0.45">
      <c r="A1172" s="4">
        <v>1171</v>
      </c>
      <c r="B1172" s="3">
        <v>616</v>
      </c>
      <c r="C1172" s="3" t="s">
        <v>44</v>
      </c>
      <c r="D1172" s="5" t="s">
        <v>78</v>
      </c>
      <c r="E1172" s="5">
        <f>VLOOKUP(D1172,Sheet2!$A$2:$B$154,2,FALSE)</f>
        <v>20067</v>
      </c>
      <c r="F1172" s="5" t="str">
        <f>VLOOKUP(E1172,Sheet2!$B$2:$C$154,2,FALSE)</f>
        <v>OAXACA DE JUÁREZ</v>
      </c>
      <c r="G1172" s="3">
        <v>79</v>
      </c>
      <c r="H1172" s="3">
        <v>44</v>
      </c>
      <c r="I1172" s="3">
        <v>13</v>
      </c>
      <c r="J1172" s="3">
        <v>12</v>
      </c>
      <c r="K1172" s="3">
        <v>21</v>
      </c>
      <c r="L1172" s="3">
        <v>5</v>
      </c>
      <c r="M1172" s="3">
        <v>3</v>
      </c>
      <c r="N1172" s="3">
        <v>0</v>
      </c>
      <c r="O1172" s="3">
        <v>161</v>
      </c>
      <c r="P1172" s="3">
        <v>4</v>
      </c>
      <c r="Q1172" s="3">
        <v>2</v>
      </c>
      <c r="R1172" s="3">
        <v>4</v>
      </c>
      <c r="S1172" s="3">
        <v>5</v>
      </c>
      <c r="T1172" s="3">
        <v>0</v>
      </c>
      <c r="U1172" s="3">
        <v>8</v>
      </c>
      <c r="V1172" s="3">
        <v>0</v>
      </c>
      <c r="W1172" s="3">
        <v>0</v>
      </c>
      <c r="X1172" s="3">
        <v>0</v>
      </c>
      <c r="Y1172" s="3">
        <v>1</v>
      </c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>
        <v>0</v>
      </c>
      <c r="BA1172" s="3">
        <v>5</v>
      </c>
      <c r="BB1172" s="3">
        <v>367</v>
      </c>
      <c r="BC1172" s="3">
        <v>635</v>
      </c>
    </row>
    <row r="1173" spans="1:55" s="1" customFormat="1" ht="11.7" x14ac:dyDescent="0.45">
      <c r="A1173" s="4">
        <v>1172</v>
      </c>
      <c r="B1173" s="3">
        <v>616</v>
      </c>
      <c r="C1173" s="3" t="s">
        <v>45</v>
      </c>
      <c r="D1173" s="5" t="s">
        <v>78</v>
      </c>
      <c r="E1173" s="5">
        <f>VLOOKUP(D1173,Sheet2!$A$2:$B$154,2,FALSE)</f>
        <v>20067</v>
      </c>
      <c r="F1173" s="5" t="str">
        <f>VLOOKUP(E1173,Sheet2!$B$2:$C$154,2,FALSE)</f>
        <v>OAXACA DE JUÁREZ</v>
      </c>
      <c r="G1173" s="3">
        <v>59</v>
      </c>
      <c r="H1173" s="3">
        <v>49</v>
      </c>
      <c r="I1173" s="3">
        <v>13</v>
      </c>
      <c r="J1173" s="3">
        <v>11</v>
      </c>
      <c r="K1173" s="3">
        <v>19</v>
      </c>
      <c r="L1173" s="3">
        <v>8</v>
      </c>
      <c r="M1173" s="3">
        <v>5</v>
      </c>
      <c r="N1173" s="3">
        <v>6</v>
      </c>
      <c r="O1173" s="3">
        <v>185</v>
      </c>
      <c r="P1173" s="3">
        <v>12</v>
      </c>
      <c r="Q1173" s="3">
        <v>1</v>
      </c>
      <c r="R1173" s="3">
        <v>6</v>
      </c>
      <c r="S1173" s="3">
        <v>1</v>
      </c>
      <c r="T1173" s="3">
        <v>0</v>
      </c>
      <c r="U1173" s="3">
        <v>10</v>
      </c>
      <c r="V1173" s="3">
        <v>0</v>
      </c>
      <c r="W1173" s="3">
        <v>0</v>
      </c>
      <c r="X1173" s="3">
        <v>0</v>
      </c>
      <c r="Y1173" s="3">
        <v>0</v>
      </c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>
        <v>0</v>
      </c>
      <c r="BA1173" s="3">
        <v>9</v>
      </c>
      <c r="BB1173" s="3">
        <v>394</v>
      </c>
      <c r="BC1173" s="3">
        <v>635</v>
      </c>
    </row>
    <row r="1174" spans="1:55" s="1" customFormat="1" ht="11.7" x14ac:dyDescent="0.45">
      <c r="A1174" s="4">
        <v>1173</v>
      </c>
      <c r="B1174" s="3">
        <v>616</v>
      </c>
      <c r="C1174" s="3" t="s">
        <v>67</v>
      </c>
      <c r="D1174" s="5" t="s">
        <v>78</v>
      </c>
      <c r="E1174" s="5">
        <f>VLOOKUP(D1174,Sheet2!$A$2:$B$154,2,FALSE)</f>
        <v>20067</v>
      </c>
      <c r="F1174" s="5" t="str">
        <f>VLOOKUP(E1174,Sheet2!$B$2:$C$154,2,FALSE)</f>
        <v>OAXACA DE JUÁREZ</v>
      </c>
      <c r="G1174" s="3">
        <v>66</v>
      </c>
      <c r="H1174" s="3">
        <v>43</v>
      </c>
      <c r="I1174" s="3">
        <v>10</v>
      </c>
      <c r="J1174" s="3">
        <v>4</v>
      </c>
      <c r="K1174" s="3">
        <v>36</v>
      </c>
      <c r="L1174" s="3">
        <v>10</v>
      </c>
      <c r="M1174" s="3">
        <v>4</v>
      </c>
      <c r="N1174" s="3">
        <v>10</v>
      </c>
      <c r="O1174" s="3">
        <v>167</v>
      </c>
      <c r="P1174" s="3">
        <v>7</v>
      </c>
      <c r="Q1174" s="3">
        <v>2</v>
      </c>
      <c r="R1174" s="3">
        <v>2</v>
      </c>
      <c r="S1174" s="3">
        <v>3</v>
      </c>
      <c r="T1174" s="3">
        <v>0</v>
      </c>
      <c r="U1174" s="3">
        <v>12</v>
      </c>
      <c r="V1174" s="3">
        <v>0</v>
      </c>
      <c r="W1174" s="3">
        <v>0</v>
      </c>
      <c r="X1174" s="3">
        <v>0</v>
      </c>
      <c r="Y1174" s="3">
        <v>0</v>
      </c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>
        <v>0</v>
      </c>
      <c r="BA1174" s="3">
        <v>9</v>
      </c>
      <c r="BB1174" s="3">
        <v>385</v>
      </c>
      <c r="BC1174" s="3">
        <v>635</v>
      </c>
    </row>
    <row r="1175" spans="1:55" s="1" customFormat="1" ht="11.7" x14ac:dyDescent="0.45">
      <c r="A1175" s="4">
        <v>1174</v>
      </c>
      <c r="B1175" s="3">
        <v>617</v>
      </c>
      <c r="C1175" s="3" t="s">
        <v>34</v>
      </c>
      <c r="D1175" s="5" t="s">
        <v>90</v>
      </c>
      <c r="E1175" s="5">
        <f>VLOOKUP(D1175,Sheet2!$A$2:$B$154,2,FALSE)</f>
        <v>20068</v>
      </c>
      <c r="F1175" s="5" t="str">
        <f>VLOOKUP(E1175,Sheet2!$B$2:$C$154,2,FALSE)</f>
        <v>OCOTLÁN DE MORELOS</v>
      </c>
      <c r="G1175" s="3">
        <v>4</v>
      </c>
      <c r="H1175" s="3">
        <v>45</v>
      </c>
      <c r="I1175" s="3">
        <v>7</v>
      </c>
      <c r="J1175" s="3">
        <v>0</v>
      </c>
      <c r="K1175" s="3">
        <v>9</v>
      </c>
      <c r="L1175" s="3">
        <v>9</v>
      </c>
      <c r="M1175" s="3"/>
      <c r="N1175" s="3">
        <v>4</v>
      </c>
      <c r="O1175" s="3">
        <v>255</v>
      </c>
      <c r="P1175" s="3">
        <v>5</v>
      </c>
      <c r="Q1175" s="3"/>
      <c r="R1175" s="3">
        <v>66</v>
      </c>
      <c r="S1175" s="3">
        <v>0</v>
      </c>
      <c r="T1175" s="3">
        <v>1</v>
      </c>
      <c r="U1175" s="3">
        <v>6</v>
      </c>
      <c r="V1175" s="3">
        <v>0</v>
      </c>
      <c r="W1175" s="3">
        <v>0</v>
      </c>
      <c r="X1175" s="3">
        <v>0</v>
      </c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>
        <v>136</v>
      </c>
      <c r="AT1175" s="3"/>
      <c r="AU1175" s="3"/>
      <c r="AV1175" s="3"/>
      <c r="AW1175" s="3"/>
      <c r="AX1175" s="3"/>
      <c r="AY1175" s="3"/>
      <c r="AZ1175" s="3">
        <v>0</v>
      </c>
      <c r="BA1175" s="3">
        <v>18</v>
      </c>
      <c r="BB1175" s="3">
        <v>565</v>
      </c>
      <c r="BC1175" s="3">
        <v>748</v>
      </c>
    </row>
    <row r="1176" spans="1:55" s="1" customFormat="1" ht="11.7" x14ac:dyDescent="0.45">
      <c r="A1176" s="4">
        <v>1175</v>
      </c>
      <c r="B1176" s="3">
        <v>617</v>
      </c>
      <c r="C1176" s="3" t="s">
        <v>36</v>
      </c>
      <c r="D1176" s="5" t="s">
        <v>90</v>
      </c>
      <c r="E1176" s="5">
        <f>VLOOKUP(D1176,Sheet2!$A$2:$B$154,2,FALSE)</f>
        <v>20068</v>
      </c>
      <c r="F1176" s="5" t="str">
        <f>VLOOKUP(E1176,Sheet2!$B$2:$C$154,2,FALSE)</f>
        <v>OCOTLÁN DE MORELOS</v>
      </c>
      <c r="G1176" s="3">
        <v>6</v>
      </c>
      <c r="H1176" s="3">
        <v>44</v>
      </c>
      <c r="I1176" s="3">
        <v>9</v>
      </c>
      <c r="J1176" s="3">
        <v>0</v>
      </c>
      <c r="K1176" s="3">
        <v>7</v>
      </c>
      <c r="L1176" s="3">
        <v>6</v>
      </c>
      <c r="M1176" s="3"/>
      <c r="N1176" s="3">
        <v>6</v>
      </c>
      <c r="O1176" s="3">
        <v>221</v>
      </c>
      <c r="P1176" s="3">
        <v>4</v>
      </c>
      <c r="Q1176" s="3"/>
      <c r="R1176" s="3">
        <v>56</v>
      </c>
      <c r="S1176" s="3">
        <v>0</v>
      </c>
      <c r="T1176" s="3">
        <v>2</v>
      </c>
      <c r="U1176" s="3">
        <v>6</v>
      </c>
      <c r="V1176" s="3">
        <v>0</v>
      </c>
      <c r="W1176" s="3">
        <v>0</v>
      </c>
      <c r="X1176" s="3">
        <v>0</v>
      </c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>
        <v>133</v>
      </c>
      <c r="AT1176" s="3"/>
      <c r="AU1176" s="3"/>
      <c r="AV1176" s="3"/>
      <c r="AW1176" s="3"/>
      <c r="AX1176" s="3"/>
      <c r="AY1176" s="3"/>
      <c r="AZ1176" s="3">
        <v>0</v>
      </c>
      <c r="BA1176" s="3">
        <v>20</v>
      </c>
      <c r="BB1176" s="3">
        <v>520</v>
      </c>
      <c r="BC1176" s="3">
        <v>748</v>
      </c>
    </row>
    <row r="1177" spans="1:55" s="1" customFormat="1" ht="11.7" x14ac:dyDescent="0.45">
      <c r="A1177" s="4">
        <v>1176</v>
      </c>
      <c r="B1177" s="3">
        <v>617</v>
      </c>
      <c r="C1177" s="3" t="s">
        <v>38</v>
      </c>
      <c r="D1177" s="5" t="s">
        <v>90</v>
      </c>
      <c r="E1177" s="5">
        <f>VLOOKUP(D1177,Sheet2!$A$2:$B$154,2,FALSE)</f>
        <v>20068</v>
      </c>
      <c r="F1177" s="5" t="str">
        <f>VLOOKUP(E1177,Sheet2!$B$2:$C$154,2,FALSE)</f>
        <v>OCOTLÁN DE MORELOS</v>
      </c>
      <c r="G1177" s="3">
        <v>1</v>
      </c>
      <c r="H1177" s="3">
        <v>1</v>
      </c>
      <c r="I1177" s="3">
        <v>0</v>
      </c>
      <c r="J1177" s="3">
        <v>0</v>
      </c>
      <c r="K1177" s="3">
        <v>0</v>
      </c>
      <c r="L1177" s="3">
        <v>1</v>
      </c>
      <c r="M1177" s="3"/>
      <c r="N1177" s="3">
        <v>0</v>
      </c>
      <c r="O1177" s="3">
        <v>7</v>
      </c>
      <c r="P1177" s="3">
        <v>0</v>
      </c>
      <c r="Q1177" s="3"/>
      <c r="R1177" s="3">
        <v>2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>
        <v>1</v>
      </c>
      <c r="AT1177" s="3"/>
      <c r="AU1177" s="3"/>
      <c r="AV1177" s="3"/>
      <c r="AW1177" s="3"/>
      <c r="AX1177" s="3"/>
      <c r="AY1177" s="3"/>
      <c r="AZ1177" s="3">
        <v>0</v>
      </c>
      <c r="BA1177" s="3">
        <v>2</v>
      </c>
      <c r="BB1177" s="3">
        <v>15</v>
      </c>
      <c r="BC1177" s="3">
        <v>0</v>
      </c>
    </row>
    <row r="1178" spans="1:55" s="1" customFormat="1" ht="11.7" x14ac:dyDescent="0.45">
      <c r="A1178" s="4">
        <v>1177</v>
      </c>
      <c r="B1178" s="3">
        <v>618</v>
      </c>
      <c r="C1178" s="3" t="s">
        <v>34</v>
      </c>
      <c r="D1178" s="5" t="s">
        <v>90</v>
      </c>
      <c r="E1178" s="5">
        <f>VLOOKUP(D1178,Sheet2!$A$2:$B$154,2,FALSE)</f>
        <v>20068</v>
      </c>
      <c r="F1178" s="5" t="str">
        <f>VLOOKUP(E1178,Sheet2!$B$2:$C$154,2,FALSE)</f>
        <v>OCOTLÁN DE MORELOS</v>
      </c>
      <c r="G1178" s="3">
        <v>6</v>
      </c>
      <c r="H1178" s="3">
        <v>21</v>
      </c>
      <c r="I1178" s="3">
        <v>6</v>
      </c>
      <c r="J1178" s="3">
        <v>2</v>
      </c>
      <c r="K1178" s="3">
        <v>11</v>
      </c>
      <c r="L1178" s="3">
        <v>12</v>
      </c>
      <c r="M1178" s="3"/>
      <c r="N1178" s="3">
        <v>4</v>
      </c>
      <c r="O1178" s="3">
        <v>116</v>
      </c>
      <c r="P1178" s="3">
        <v>4</v>
      </c>
      <c r="Q1178" s="3"/>
      <c r="R1178" s="3">
        <v>61</v>
      </c>
      <c r="S1178" s="3">
        <v>3</v>
      </c>
      <c r="T1178" s="3">
        <v>0</v>
      </c>
      <c r="U1178" s="3">
        <v>2</v>
      </c>
      <c r="V1178" s="3">
        <v>0</v>
      </c>
      <c r="W1178" s="3">
        <v>0</v>
      </c>
      <c r="X1178" s="3">
        <v>0</v>
      </c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>
        <v>155</v>
      </c>
      <c r="AT1178" s="3"/>
      <c r="AU1178" s="3"/>
      <c r="AV1178" s="3"/>
      <c r="AW1178" s="3"/>
      <c r="AX1178" s="3"/>
      <c r="AY1178" s="3"/>
      <c r="AZ1178" s="3">
        <v>0</v>
      </c>
      <c r="BA1178" s="3">
        <v>16</v>
      </c>
      <c r="BB1178" s="3">
        <v>419</v>
      </c>
      <c r="BC1178" s="3">
        <v>555</v>
      </c>
    </row>
    <row r="1179" spans="1:55" s="1" customFormat="1" ht="11.7" x14ac:dyDescent="0.45">
      <c r="A1179" s="4">
        <v>1178</v>
      </c>
      <c r="B1179" s="3">
        <v>618</v>
      </c>
      <c r="C1179" s="3" t="s">
        <v>36</v>
      </c>
      <c r="D1179" s="5" t="s">
        <v>90</v>
      </c>
      <c r="E1179" s="5">
        <f>VLOOKUP(D1179,Sheet2!$A$2:$B$154,2,FALSE)</f>
        <v>20068</v>
      </c>
      <c r="F1179" s="5" t="str">
        <f>VLOOKUP(E1179,Sheet2!$B$2:$C$154,2,FALSE)</f>
        <v>OCOTLÁN DE MORELOS</v>
      </c>
      <c r="G1179" s="3">
        <v>11</v>
      </c>
      <c r="H1179" s="3">
        <v>26</v>
      </c>
      <c r="I1179" s="3">
        <v>13</v>
      </c>
      <c r="J1179" s="3">
        <v>4</v>
      </c>
      <c r="K1179" s="3">
        <v>9</v>
      </c>
      <c r="L1179" s="3">
        <v>11</v>
      </c>
      <c r="M1179" s="3"/>
      <c r="N1179" s="3">
        <v>1</v>
      </c>
      <c r="O1179" s="3">
        <v>136</v>
      </c>
      <c r="P1179" s="3">
        <v>2</v>
      </c>
      <c r="Q1179" s="3"/>
      <c r="R1179" s="3">
        <v>61</v>
      </c>
      <c r="S1179" s="3">
        <v>0</v>
      </c>
      <c r="T1179" s="3">
        <v>3</v>
      </c>
      <c r="U1179" s="3">
        <v>3</v>
      </c>
      <c r="V1179" s="3">
        <v>0</v>
      </c>
      <c r="W1179" s="3">
        <v>0</v>
      </c>
      <c r="X1179" s="3">
        <v>0</v>
      </c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>
        <v>129</v>
      </c>
      <c r="AT1179" s="3"/>
      <c r="AU1179" s="3"/>
      <c r="AV1179" s="3"/>
      <c r="AW1179" s="3"/>
      <c r="AX1179" s="3"/>
      <c r="AY1179" s="3"/>
      <c r="AZ1179" s="3">
        <v>0</v>
      </c>
      <c r="BA1179" s="3">
        <v>11</v>
      </c>
      <c r="BB1179" s="3">
        <v>420</v>
      </c>
      <c r="BC1179" s="3">
        <v>554</v>
      </c>
    </row>
    <row r="1180" spans="1:55" s="1" customFormat="1" ht="11.7" x14ac:dyDescent="0.45">
      <c r="A1180" s="4">
        <v>1179</v>
      </c>
      <c r="B1180" s="3">
        <v>618</v>
      </c>
      <c r="C1180" s="3" t="s">
        <v>37</v>
      </c>
      <c r="D1180" s="5" t="s">
        <v>90</v>
      </c>
      <c r="E1180" s="5">
        <f>VLOOKUP(D1180,Sheet2!$A$2:$B$154,2,FALSE)</f>
        <v>20068</v>
      </c>
      <c r="F1180" s="5" t="str">
        <f>VLOOKUP(E1180,Sheet2!$B$2:$C$154,2,FALSE)</f>
        <v>OCOTLÁN DE MORELOS</v>
      </c>
      <c r="G1180" s="3">
        <v>6</v>
      </c>
      <c r="H1180" s="3">
        <v>31</v>
      </c>
      <c r="I1180" s="3">
        <v>13</v>
      </c>
      <c r="J1180" s="3">
        <v>2</v>
      </c>
      <c r="K1180" s="3">
        <v>4</v>
      </c>
      <c r="L1180" s="3">
        <v>11</v>
      </c>
      <c r="M1180" s="3"/>
      <c r="N1180" s="3">
        <v>3</v>
      </c>
      <c r="O1180" s="3">
        <v>130</v>
      </c>
      <c r="P1180" s="3">
        <v>0</v>
      </c>
      <c r="Q1180" s="3"/>
      <c r="R1180" s="3">
        <v>52</v>
      </c>
      <c r="S1180" s="3">
        <v>1</v>
      </c>
      <c r="T1180" s="3">
        <v>0</v>
      </c>
      <c r="U1180" s="3">
        <v>4</v>
      </c>
      <c r="V1180" s="3">
        <v>0</v>
      </c>
      <c r="W1180" s="3">
        <v>0</v>
      </c>
      <c r="X1180" s="3">
        <v>0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>
        <v>130</v>
      </c>
      <c r="AT1180" s="3"/>
      <c r="AU1180" s="3"/>
      <c r="AV1180" s="3"/>
      <c r="AW1180" s="3"/>
      <c r="AX1180" s="3"/>
      <c r="AY1180" s="3"/>
      <c r="AZ1180" s="3">
        <v>0</v>
      </c>
      <c r="BA1180" s="3">
        <v>16</v>
      </c>
      <c r="BB1180" s="3">
        <v>403</v>
      </c>
      <c r="BC1180" s="3">
        <v>554</v>
      </c>
    </row>
    <row r="1181" spans="1:55" s="1" customFormat="1" ht="11.7" x14ac:dyDescent="0.45">
      <c r="A1181" s="4">
        <v>1180</v>
      </c>
      <c r="B1181" s="3">
        <v>619</v>
      </c>
      <c r="C1181" s="3" t="s">
        <v>34</v>
      </c>
      <c r="D1181" s="5" t="s">
        <v>90</v>
      </c>
      <c r="E1181" s="5">
        <f>VLOOKUP(D1181,Sheet2!$A$2:$B$154,2,FALSE)</f>
        <v>20068</v>
      </c>
      <c r="F1181" s="5" t="str">
        <f>VLOOKUP(E1181,Sheet2!$B$2:$C$154,2,FALSE)</f>
        <v>OCOTLÁN DE MORELOS</v>
      </c>
      <c r="G1181" s="3">
        <v>7</v>
      </c>
      <c r="H1181" s="3">
        <v>21</v>
      </c>
      <c r="I1181" s="3">
        <v>16</v>
      </c>
      <c r="J1181" s="3">
        <v>1</v>
      </c>
      <c r="K1181" s="3">
        <v>10</v>
      </c>
      <c r="L1181" s="3">
        <v>6</v>
      </c>
      <c r="M1181" s="3"/>
      <c r="N1181" s="3">
        <v>2</v>
      </c>
      <c r="O1181" s="3">
        <v>188</v>
      </c>
      <c r="P1181" s="3">
        <v>3</v>
      </c>
      <c r="Q1181" s="3"/>
      <c r="R1181" s="3">
        <v>74</v>
      </c>
      <c r="S1181" s="3">
        <v>0</v>
      </c>
      <c r="T1181" s="3">
        <v>2</v>
      </c>
      <c r="U1181" s="3">
        <v>9</v>
      </c>
      <c r="V1181" s="3">
        <v>0</v>
      </c>
      <c r="W1181" s="3">
        <v>0</v>
      </c>
      <c r="X1181" s="3">
        <v>0</v>
      </c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>
        <v>129</v>
      </c>
      <c r="AT1181" s="3"/>
      <c r="AU1181" s="3"/>
      <c r="AV1181" s="3"/>
      <c r="AW1181" s="3"/>
      <c r="AX1181" s="3"/>
      <c r="AY1181" s="3"/>
      <c r="AZ1181" s="3">
        <v>0</v>
      </c>
      <c r="BA1181" s="3">
        <v>19</v>
      </c>
      <c r="BB1181" s="3">
        <v>487</v>
      </c>
      <c r="BC1181" s="3">
        <v>677</v>
      </c>
    </row>
    <row r="1182" spans="1:55" s="1" customFormat="1" ht="11.7" x14ac:dyDescent="0.45">
      <c r="A1182" s="4">
        <v>1181</v>
      </c>
      <c r="B1182" s="3">
        <v>619</v>
      </c>
      <c r="C1182" s="3" t="s">
        <v>36</v>
      </c>
      <c r="D1182" s="5" t="s">
        <v>90</v>
      </c>
      <c r="E1182" s="5">
        <f>VLOOKUP(D1182,Sheet2!$A$2:$B$154,2,FALSE)</f>
        <v>20068</v>
      </c>
      <c r="F1182" s="5" t="str">
        <f>VLOOKUP(E1182,Sheet2!$B$2:$C$154,2,FALSE)</f>
        <v>OCOTLÁN DE MORELOS</v>
      </c>
      <c r="G1182" s="3">
        <v>10</v>
      </c>
      <c r="H1182" s="3">
        <v>41</v>
      </c>
      <c r="I1182" s="3">
        <v>8</v>
      </c>
      <c r="J1182" s="3">
        <v>1</v>
      </c>
      <c r="K1182" s="3">
        <v>6</v>
      </c>
      <c r="L1182" s="3">
        <v>5</v>
      </c>
      <c r="M1182" s="3"/>
      <c r="N1182" s="3">
        <v>1</v>
      </c>
      <c r="O1182" s="3">
        <v>195</v>
      </c>
      <c r="P1182" s="3">
        <v>4</v>
      </c>
      <c r="Q1182" s="3"/>
      <c r="R1182" s="3">
        <v>62</v>
      </c>
      <c r="S1182" s="3">
        <v>1</v>
      </c>
      <c r="T1182" s="3">
        <v>3</v>
      </c>
      <c r="U1182" s="3">
        <v>3</v>
      </c>
      <c r="V1182" s="3">
        <v>0</v>
      </c>
      <c r="W1182" s="3">
        <v>0</v>
      </c>
      <c r="X1182" s="3">
        <v>0</v>
      </c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>
        <v>127</v>
      </c>
      <c r="AT1182" s="3"/>
      <c r="AU1182" s="3"/>
      <c r="AV1182" s="3"/>
      <c r="AW1182" s="3"/>
      <c r="AX1182" s="3"/>
      <c r="AY1182" s="3"/>
      <c r="AZ1182" s="3">
        <v>0</v>
      </c>
      <c r="BA1182" s="3">
        <v>18</v>
      </c>
      <c r="BB1182" s="3">
        <v>485</v>
      </c>
      <c r="BC1182" s="3">
        <v>677</v>
      </c>
    </row>
    <row r="1183" spans="1:55" s="1" customFormat="1" ht="11.7" x14ac:dyDescent="0.45">
      <c r="A1183" s="4">
        <v>1182</v>
      </c>
      <c r="B1183" s="3">
        <v>619</v>
      </c>
      <c r="C1183" s="3" t="s">
        <v>37</v>
      </c>
      <c r="D1183" s="5" t="s">
        <v>90</v>
      </c>
      <c r="E1183" s="5">
        <f>VLOOKUP(D1183,Sheet2!$A$2:$B$154,2,FALSE)</f>
        <v>20068</v>
      </c>
      <c r="F1183" s="5" t="str">
        <f>VLOOKUP(E1183,Sheet2!$B$2:$C$154,2,FALSE)</f>
        <v>OCOTLÁN DE MORELOS</v>
      </c>
      <c r="G1183" s="3">
        <v>5</v>
      </c>
      <c r="H1183" s="3">
        <v>39</v>
      </c>
      <c r="I1183" s="3">
        <v>19</v>
      </c>
      <c r="J1183" s="3">
        <v>2</v>
      </c>
      <c r="K1183" s="3">
        <v>6</v>
      </c>
      <c r="L1183" s="3">
        <v>8</v>
      </c>
      <c r="M1183" s="3"/>
      <c r="N1183" s="3">
        <v>4</v>
      </c>
      <c r="O1183" s="3">
        <v>185</v>
      </c>
      <c r="P1183" s="3">
        <v>3</v>
      </c>
      <c r="Q1183" s="3"/>
      <c r="R1183" s="3">
        <v>63</v>
      </c>
      <c r="S1183" s="3">
        <v>7</v>
      </c>
      <c r="T1183" s="3">
        <v>2</v>
      </c>
      <c r="U1183" s="3">
        <v>5</v>
      </c>
      <c r="V1183" s="3">
        <v>0</v>
      </c>
      <c r="W1183" s="3">
        <v>0</v>
      </c>
      <c r="X1183" s="3">
        <v>0</v>
      </c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>
        <v>142</v>
      </c>
      <c r="AT1183" s="3"/>
      <c r="AU1183" s="3"/>
      <c r="AV1183" s="3"/>
      <c r="AW1183" s="3"/>
      <c r="AX1183" s="3"/>
      <c r="AY1183" s="3"/>
      <c r="AZ1183" s="3">
        <v>0</v>
      </c>
      <c r="BA1183" s="3">
        <v>23</v>
      </c>
      <c r="BB1183" s="3">
        <v>513</v>
      </c>
      <c r="BC1183" s="3">
        <v>677</v>
      </c>
    </row>
    <row r="1184" spans="1:55" s="1" customFormat="1" ht="11.7" x14ac:dyDescent="0.45">
      <c r="A1184" s="4">
        <v>1183</v>
      </c>
      <c r="B1184" s="3">
        <v>620</v>
      </c>
      <c r="C1184" s="3" t="s">
        <v>34</v>
      </c>
      <c r="D1184" s="5" t="s">
        <v>90</v>
      </c>
      <c r="E1184" s="5">
        <f>VLOOKUP(D1184,Sheet2!$A$2:$B$154,2,FALSE)</f>
        <v>20068</v>
      </c>
      <c r="F1184" s="5" t="str">
        <f>VLOOKUP(E1184,Sheet2!$B$2:$C$154,2,FALSE)</f>
        <v>OCOTLÁN DE MORELOS</v>
      </c>
      <c r="G1184" s="3">
        <v>10</v>
      </c>
      <c r="H1184" s="3">
        <v>30</v>
      </c>
      <c r="I1184" s="3">
        <v>12</v>
      </c>
      <c r="J1184" s="3">
        <v>2</v>
      </c>
      <c r="K1184" s="3">
        <v>13</v>
      </c>
      <c r="L1184" s="3">
        <v>6</v>
      </c>
      <c r="M1184" s="3"/>
      <c r="N1184" s="3">
        <v>1</v>
      </c>
      <c r="O1184" s="3">
        <v>184</v>
      </c>
      <c r="P1184" s="3">
        <v>7</v>
      </c>
      <c r="Q1184" s="3"/>
      <c r="R1184" s="3">
        <v>85</v>
      </c>
      <c r="S1184" s="3">
        <v>0</v>
      </c>
      <c r="T1184" s="3">
        <v>0</v>
      </c>
      <c r="U1184" s="3">
        <v>8</v>
      </c>
      <c r="V1184" s="3">
        <v>0</v>
      </c>
      <c r="W1184" s="3">
        <v>0</v>
      </c>
      <c r="X1184" s="3">
        <v>0</v>
      </c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>
        <v>135</v>
      </c>
      <c r="AT1184" s="3"/>
      <c r="AU1184" s="3"/>
      <c r="AV1184" s="3"/>
      <c r="AW1184" s="3"/>
      <c r="AX1184" s="3"/>
      <c r="AY1184" s="3"/>
      <c r="AZ1184" s="3">
        <v>0</v>
      </c>
      <c r="BA1184" s="3">
        <v>13</v>
      </c>
      <c r="BB1184" s="3">
        <v>506</v>
      </c>
      <c r="BC1184" s="3">
        <v>667</v>
      </c>
    </row>
    <row r="1185" spans="1:55" s="1" customFormat="1" ht="11.7" x14ac:dyDescent="0.45">
      <c r="A1185" s="4">
        <v>1184</v>
      </c>
      <c r="B1185" s="3">
        <v>620</v>
      </c>
      <c r="C1185" s="3" t="s">
        <v>36</v>
      </c>
      <c r="D1185" s="5" t="s">
        <v>90</v>
      </c>
      <c r="E1185" s="5">
        <f>VLOOKUP(D1185,Sheet2!$A$2:$B$154,2,FALSE)</f>
        <v>20068</v>
      </c>
      <c r="F1185" s="5" t="str">
        <f>VLOOKUP(E1185,Sheet2!$B$2:$C$154,2,FALSE)</f>
        <v>OCOTLÁN DE MORELOS</v>
      </c>
      <c r="G1185" s="3">
        <v>4</v>
      </c>
      <c r="H1185" s="3">
        <v>24</v>
      </c>
      <c r="I1185" s="3">
        <v>8</v>
      </c>
      <c r="J1185" s="3">
        <v>4</v>
      </c>
      <c r="K1185" s="3">
        <v>16</v>
      </c>
      <c r="L1185" s="3">
        <v>8</v>
      </c>
      <c r="M1185" s="3"/>
      <c r="N1185" s="3">
        <v>2</v>
      </c>
      <c r="O1185" s="3">
        <v>185</v>
      </c>
      <c r="P1185" s="3">
        <v>4</v>
      </c>
      <c r="Q1185" s="3"/>
      <c r="R1185" s="3">
        <v>71</v>
      </c>
      <c r="S1185" s="3">
        <v>3</v>
      </c>
      <c r="T1185" s="3">
        <v>2</v>
      </c>
      <c r="U1185" s="3">
        <v>6</v>
      </c>
      <c r="V1185" s="3">
        <v>0</v>
      </c>
      <c r="W1185" s="3">
        <v>0</v>
      </c>
      <c r="X1185" s="3">
        <v>0</v>
      </c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>
        <v>146</v>
      </c>
      <c r="AT1185" s="3"/>
      <c r="AU1185" s="3"/>
      <c r="AV1185" s="3"/>
      <c r="AW1185" s="3"/>
      <c r="AX1185" s="3"/>
      <c r="AY1185" s="3"/>
      <c r="AZ1185" s="3">
        <v>0</v>
      </c>
      <c r="BA1185" s="3">
        <v>12</v>
      </c>
      <c r="BB1185" s="3">
        <v>495</v>
      </c>
      <c r="BC1185" s="3">
        <v>666</v>
      </c>
    </row>
    <row r="1186" spans="1:55" s="1" customFormat="1" ht="11.7" x14ac:dyDescent="0.45">
      <c r="A1186" s="4">
        <v>1185</v>
      </c>
      <c r="B1186" s="3">
        <v>620</v>
      </c>
      <c r="C1186" s="3" t="s">
        <v>37</v>
      </c>
      <c r="D1186" s="5" t="s">
        <v>90</v>
      </c>
      <c r="E1186" s="5">
        <f>VLOOKUP(D1186,Sheet2!$A$2:$B$154,2,FALSE)</f>
        <v>20068</v>
      </c>
      <c r="F1186" s="5" t="str">
        <f>VLOOKUP(E1186,Sheet2!$B$2:$C$154,2,FALSE)</f>
        <v>OCOTLÁN DE MORELOS</v>
      </c>
      <c r="G1186" s="3">
        <v>3</v>
      </c>
      <c r="H1186" s="3">
        <v>36</v>
      </c>
      <c r="I1186" s="3">
        <v>11</v>
      </c>
      <c r="J1186" s="3">
        <v>1</v>
      </c>
      <c r="K1186" s="3">
        <v>12</v>
      </c>
      <c r="L1186" s="3">
        <v>4</v>
      </c>
      <c r="M1186" s="3"/>
      <c r="N1186" s="3">
        <v>3</v>
      </c>
      <c r="O1186" s="3">
        <v>157</v>
      </c>
      <c r="P1186" s="3">
        <v>6</v>
      </c>
      <c r="Q1186" s="3"/>
      <c r="R1186" s="3">
        <v>60</v>
      </c>
      <c r="S1186" s="3">
        <v>3</v>
      </c>
      <c r="T1186" s="3">
        <v>2</v>
      </c>
      <c r="U1186" s="3">
        <v>5</v>
      </c>
      <c r="V1186" s="3">
        <v>0</v>
      </c>
      <c r="W1186" s="3">
        <v>0</v>
      </c>
      <c r="X1186" s="3">
        <v>0</v>
      </c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>
        <v>155</v>
      </c>
      <c r="AT1186" s="3"/>
      <c r="AU1186" s="3"/>
      <c r="AV1186" s="3"/>
      <c r="AW1186" s="3"/>
      <c r="AX1186" s="3"/>
      <c r="AY1186" s="3"/>
      <c r="AZ1186" s="3">
        <v>0</v>
      </c>
      <c r="BA1186" s="3">
        <v>21</v>
      </c>
      <c r="BB1186" s="3">
        <v>479</v>
      </c>
      <c r="BC1186" s="3">
        <v>666</v>
      </c>
    </row>
    <row r="1187" spans="1:55" s="1" customFormat="1" ht="11.7" x14ac:dyDescent="0.45">
      <c r="A1187" s="4">
        <v>1186</v>
      </c>
      <c r="B1187" s="3">
        <v>620</v>
      </c>
      <c r="C1187" s="3" t="s">
        <v>44</v>
      </c>
      <c r="D1187" s="5" t="s">
        <v>90</v>
      </c>
      <c r="E1187" s="5">
        <f>VLOOKUP(D1187,Sheet2!$A$2:$B$154,2,FALSE)</f>
        <v>20068</v>
      </c>
      <c r="F1187" s="5" t="str">
        <f>VLOOKUP(E1187,Sheet2!$B$2:$C$154,2,FALSE)</f>
        <v>OCOTLÁN DE MORELOS</v>
      </c>
      <c r="G1187" s="3">
        <v>9</v>
      </c>
      <c r="H1187" s="3">
        <v>40</v>
      </c>
      <c r="I1187" s="3">
        <v>11</v>
      </c>
      <c r="J1187" s="3">
        <v>2</v>
      </c>
      <c r="K1187" s="3">
        <v>10</v>
      </c>
      <c r="L1187" s="3">
        <v>2</v>
      </c>
      <c r="M1187" s="3"/>
      <c r="N1187" s="3">
        <v>3</v>
      </c>
      <c r="O1187" s="3">
        <v>168</v>
      </c>
      <c r="P1187" s="3">
        <v>3</v>
      </c>
      <c r="Q1187" s="3"/>
      <c r="R1187" s="3">
        <v>86</v>
      </c>
      <c r="S1187" s="3">
        <v>2</v>
      </c>
      <c r="T1187" s="3">
        <v>4</v>
      </c>
      <c r="U1187" s="3">
        <v>5</v>
      </c>
      <c r="V1187" s="3">
        <v>0</v>
      </c>
      <c r="W1187" s="3">
        <v>0</v>
      </c>
      <c r="X1187" s="3">
        <v>0</v>
      </c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>
        <v>132</v>
      </c>
      <c r="AT1187" s="3"/>
      <c r="AU1187" s="3"/>
      <c r="AV1187" s="3"/>
      <c r="AW1187" s="3"/>
      <c r="AX1187" s="3"/>
      <c r="AY1187" s="3"/>
      <c r="AZ1187" s="3">
        <v>0</v>
      </c>
      <c r="BA1187" s="3">
        <v>22</v>
      </c>
      <c r="BB1187" s="3">
        <v>499</v>
      </c>
      <c r="BC1187" s="3">
        <v>666</v>
      </c>
    </row>
    <row r="1188" spans="1:55" s="1" customFormat="1" ht="11.7" x14ac:dyDescent="0.45">
      <c r="A1188" s="4">
        <v>1187</v>
      </c>
      <c r="B1188" s="3">
        <v>621</v>
      </c>
      <c r="C1188" s="3" t="s">
        <v>34</v>
      </c>
      <c r="D1188" s="5" t="s">
        <v>90</v>
      </c>
      <c r="E1188" s="5">
        <f>VLOOKUP(D1188,Sheet2!$A$2:$B$154,2,FALSE)</f>
        <v>20068</v>
      </c>
      <c r="F1188" s="5" t="str">
        <f>VLOOKUP(E1188,Sheet2!$B$2:$C$154,2,FALSE)</f>
        <v>OCOTLÁN DE MORELOS</v>
      </c>
      <c r="G1188" s="3">
        <v>8</v>
      </c>
      <c r="H1188" s="3">
        <v>14</v>
      </c>
      <c r="I1188" s="3">
        <v>6</v>
      </c>
      <c r="J1188" s="3">
        <v>0</v>
      </c>
      <c r="K1188" s="3">
        <v>12</v>
      </c>
      <c r="L1188" s="3">
        <v>4</v>
      </c>
      <c r="M1188" s="3"/>
      <c r="N1188" s="3">
        <v>2</v>
      </c>
      <c r="O1188" s="3">
        <v>165</v>
      </c>
      <c r="P1188" s="3">
        <v>1</v>
      </c>
      <c r="Q1188" s="3"/>
      <c r="R1188" s="3">
        <v>42</v>
      </c>
      <c r="S1188" s="3">
        <v>0</v>
      </c>
      <c r="T1188" s="3">
        <v>0</v>
      </c>
      <c r="U1188" s="3">
        <v>5</v>
      </c>
      <c r="V1188" s="3">
        <v>0</v>
      </c>
      <c r="W1188" s="3">
        <v>0</v>
      </c>
      <c r="X1188" s="3">
        <v>0</v>
      </c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>
        <v>111</v>
      </c>
      <c r="AT1188" s="3"/>
      <c r="AU1188" s="3"/>
      <c r="AV1188" s="3"/>
      <c r="AW1188" s="3"/>
      <c r="AX1188" s="3"/>
      <c r="AY1188" s="3"/>
      <c r="AZ1188" s="3">
        <v>0</v>
      </c>
      <c r="BA1188" s="3">
        <v>14</v>
      </c>
      <c r="BB1188" s="3">
        <v>384</v>
      </c>
      <c r="BC1188" s="3">
        <v>510</v>
      </c>
    </row>
    <row r="1189" spans="1:55" s="1" customFormat="1" ht="11.7" x14ac:dyDescent="0.45">
      <c r="A1189" s="4">
        <v>1188</v>
      </c>
      <c r="B1189" s="3">
        <v>621</v>
      </c>
      <c r="C1189" s="3" t="s">
        <v>36</v>
      </c>
      <c r="D1189" s="5" t="s">
        <v>90</v>
      </c>
      <c r="E1189" s="5">
        <f>VLOOKUP(D1189,Sheet2!$A$2:$B$154,2,FALSE)</f>
        <v>20068</v>
      </c>
      <c r="F1189" s="5" t="str">
        <f>VLOOKUP(E1189,Sheet2!$B$2:$C$154,2,FALSE)</f>
        <v>OCOTLÁN DE MORELOS</v>
      </c>
      <c r="G1189" s="3">
        <v>9</v>
      </c>
      <c r="H1189" s="3">
        <v>19</v>
      </c>
      <c r="I1189" s="3">
        <v>5</v>
      </c>
      <c r="J1189" s="3">
        <v>0</v>
      </c>
      <c r="K1189" s="3">
        <v>9</v>
      </c>
      <c r="L1189" s="3">
        <v>3</v>
      </c>
      <c r="M1189" s="3"/>
      <c r="N1189" s="3">
        <v>2</v>
      </c>
      <c r="O1189" s="3">
        <v>153</v>
      </c>
      <c r="P1189" s="3">
        <v>3</v>
      </c>
      <c r="Q1189" s="3"/>
      <c r="R1189" s="3">
        <v>27</v>
      </c>
      <c r="S1189" s="3">
        <v>0</v>
      </c>
      <c r="T1189" s="3">
        <v>4</v>
      </c>
      <c r="U1189" s="3">
        <v>9</v>
      </c>
      <c r="V1189" s="3">
        <v>0</v>
      </c>
      <c r="W1189" s="3">
        <v>0</v>
      </c>
      <c r="X1189" s="3">
        <v>0</v>
      </c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>
        <v>107</v>
      </c>
      <c r="AT1189" s="3"/>
      <c r="AU1189" s="3"/>
      <c r="AV1189" s="3"/>
      <c r="AW1189" s="3"/>
      <c r="AX1189" s="3"/>
      <c r="AY1189" s="3"/>
      <c r="AZ1189" s="3">
        <v>0</v>
      </c>
      <c r="BA1189" s="3">
        <v>13</v>
      </c>
      <c r="BB1189" s="3">
        <v>363</v>
      </c>
      <c r="BC1189" s="3">
        <v>510</v>
      </c>
    </row>
    <row r="1190" spans="1:55" s="1" customFormat="1" ht="11.7" x14ac:dyDescent="0.45">
      <c r="A1190" s="4">
        <v>1189</v>
      </c>
      <c r="B1190" s="3">
        <v>621</v>
      </c>
      <c r="C1190" s="3" t="s">
        <v>37</v>
      </c>
      <c r="D1190" s="5" t="s">
        <v>90</v>
      </c>
      <c r="E1190" s="5">
        <f>VLOOKUP(D1190,Sheet2!$A$2:$B$154,2,FALSE)</f>
        <v>20068</v>
      </c>
      <c r="F1190" s="5" t="str">
        <f>VLOOKUP(E1190,Sheet2!$B$2:$C$154,2,FALSE)</f>
        <v>OCOTLÁN DE MORELOS</v>
      </c>
      <c r="G1190" s="3">
        <v>4</v>
      </c>
      <c r="H1190" s="3">
        <v>15</v>
      </c>
      <c r="I1190" s="3">
        <v>16</v>
      </c>
      <c r="J1190" s="3">
        <v>0</v>
      </c>
      <c r="K1190" s="3">
        <v>5</v>
      </c>
      <c r="L1190" s="3">
        <v>3</v>
      </c>
      <c r="M1190" s="3"/>
      <c r="N1190" s="3">
        <v>1</v>
      </c>
      <c r="O1190" s="3">
        <v>153</v>
      </c>
      <c r="P1190" s="3">
        <v>1</v>
      </c>
      <c r="Q1190" s="3"/>
      <c r="R1190" s="3">
        <v>55</v>
      </c>
      <c r="S1190" s="3">
        <v>0</v>
      </c>
      <c r="T1190" s="3">
        <v>2</v>
      </c>
      <c r="U1190" s="3">
        <v>9</v>
      </c>
      <c r="V1190" s="3">
        <v>0</v>
      </c>
      <c r="W1190" s="3">
        <v>0</v>
      </c>
      <c r="X1190" s="3">
        <v>0</v>
      </c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>
        <v>89</v>
      </c>
      <c r="AT1190" s="3"/>
      <c r="AU1190" s="3"/>
      <c r="AV1190" s="3"/>
      <c r="AW1190" s="3"/>
      <c r="AX1190" s="3"/>
      <c r="AY1190" s="3"/>
      <c r="AZ1190" s="3">
        <v>0</v>
      </c>
      <c r="BA1190" s="3">
        <v>7</v>
      </c>
      <c r="BB1190" s="3">
        <v>360</v>
      </c>
      <c r="BC1190" s="3">
        <v>510</v>
      </c>
    </row>
    <row r="1191" spans="1:55" s="1" customFormat="1" ht="11.7" x14ac:dyDescent="0.45">
      <c r="A1191" s="4">
        <v>1190</v>
      </c>
      <c r="B1191" s="3">
        <v>622</v>
      </c>
      <c r="C1191" s="3" t="s">
        <v>34</v>
      </c>
      <c r="D1191" s="5" t="s">
        <v>90</v>
      </c>
      <c r="E1191" s="5">
        <f>VLOOKUP(D1191,Sheet2!$A$2:$B$154,2,FALSE)</f>
        <v>20068</v>
      </c>
      <c r="F1191" s="5" t="str">
        <f>VLOOKUP(E1191,Sheet2!$B$2:$C$154,2,FALSE)</f>
        <v>OCOTLÁN DE MORELOS</v>
      </c>
      <c r="G1191" s="3">
        <v>3</v>
      </c>
      <c r="H1191" s="3">
        <v>60</v>
      </c>
      <c r="I1191" s="3">
        <v>17</v>
      </c>
      <c r="J1191" s="3">
        <v>4</v>
      </c>
      <c r="K1191" s="3">
        <v>9</v>
      </c>
      <c r="L1191" s="3">
        <v>1</v>
      </c>
      <c r="M1191" s="3"/>
      <c r="N1191" s="3">
        <v>4</v>
      </c>
      <c r="O1191" s="3">
        <v>216</v>
      </c>
      <c r="P1191" s="3">
        <v>4</v>
      </c>
      <c r="Q1191" s="3"/>
      <c r="R1191" s="3">
        <v>63</v>
      </c>
      <c r="S1191" s="3">
        <v>1</v>
      </c>
      <c r="T1191" s="3">
        <v>2</v>
      </c>
      <c r="U1191" s="3">
        <v>3</v>
      </c>
      <c r="V1191" s="3">
        <v>0</v>
      </c>
      <c r="W1191" s="3">
        <v>0</v>
      </c>
      <c r="X1191" s="3">
        <v>0</v>
      </c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>
        <v>121</v>
      </c>
      <c r="AT1191" s="3"/>
      <c r="AU1191" s="3"/>
      <c r="AV1191" s="3"/>
      <c r="AW1191" s="3"/>
      <c r="AX1191" s="3"/>
      <c r="AY1191" s="3"/>
      <c r="AZ1191" s="3">
        <v>0</v>
      </c>
      <c r="BA1191" s="3">
        <v>11</v>
      </c>
      <c r="BB1191" s="3">
        <v>519</v>
      </c>
      <c r="BC1191" s="3">
        <v>671</v>
      </c>
    </row>
    <row r="1192" spans="1:55" s="1" customFormat="1" ht="11.7" x14ac:dyDescent="0.45">
      <c r="A1192" s="4">
        <v>1191</v>
      </c>
      <c r="B1192" s="3">
        <v>622</v>
      </c>
      <c r="C1192" s="3" t="s">
        <v>36</v>
      </c>
      <c r="D1192" s="5" t="s">
        <v>90</v>
      </c>
      <c r="E1192" s="5">
        <f>VLOOKUP(D1192,Sheet2!$A$2:$B$154,2,FALSE)</f>
        <v>20068</v>
      </c>
      <c r="F1192" s="5" t="str">
        <f>VLOOKUP(E1192,Sheet2!$B$2:$C$154,2,FALSE)</f>
        <v>OCOTLÁN DE MORELOS</v>
      </c>
      <c r="G1192" s="3">
        <v>6</v>
      </c>
      <c r="H1192" s="3">
        <v>35</v>
      </c>
      <c r="I1192" s="3">
        <v>20</v>
      </c>
      <c r="J1192" s="3">
        <v>3</v>
      </c>
      <c r="K1192" s="3">
        <v>11</v>
      </c>
      <c r="L1192" s="3">
        <v>3</v>
      </c>
      <c r="M1192" s="3"/>
      <c r="N1192" s="3">
        <v>5</v>
      </c>
      <c r="O1192" s="3">
        <v>198</v>
      </c>
      <c r="P1192" s="3">
        <v>7</v>
      </c>
      <c r="Q1192" s="3"/>
      <c r="R1192" s="3">
        <v>69</v>
      </c>
      <c r="S1192" s="3">
        <v>1</v>
      </c>
      <c r="T1192" s="3">
        <v>1</v>
      </c>
      <c r="U1192" s="3">
        <v>4</v>
      </c>
      <c r="V1192" s="3">
        <v>0</v>
      </c>
      <c r="W1192" s="3">
        <v>0</v>
      </c>
      <c r="X1192" s="3">
        <v>0</v>
      </c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>
        <v>138</v>
      </c>
      <c r="AT1192" s="3"/>
      <c r="AU1192" s="3"/>
      <c r="AV1192" s="3"/>
      <c r="AW1192" s="3"/>
      <c r="AX1192" s="3"/>
      <c r="AY1192" s="3"/>
      <c r="AZ1192" s="3">
        <v>0</v>
      </c>
      <c r="BA1192" s="3">
        <v>10</v>
      </c>
      <c r="BB1192" s="3">
        <v>511</v>
      </c>
      <c r="BC1192" s="3">
        <v>671</v>
      </c>
    </row>
    <row r="1193" spans="1:55" s="1" customFormat="1" ht="11.7" x14ac:dyDescent="0.45">
      <c r="A1193" s="4">
        <v>1192</v>
      </c>
      <c r="B1193" s="3">
        <v>622</v>
      </c>
      <c r="C1193" s="3" t="s">
        <v>37</v>
      </c>
      <c r="D1193" s="5" t="s">
        <v>90</v>
      </c>
      <c r="E1193" s="5">
        <f>VLOOKUP(D1193,Sheet2!$A$2:$B$154,2,FALSE)</f>
        <v>20068</v>
      </c>
      <c r="F1193" s="5" t="str">
        <f>VLOOKUP(E1193,Sheet2!$B$2:$C$154,2,FALSE)</f>
        <v>OCOTLÁN DE MORELOS</v>
      </c>
      <c r="G1193" s="3">
        <v>7</v>
      </c>
      <c r="H1193" s="3">
        <v>45</v>
      </c>
      <c r="I1193" s="3">
        <v>16</v>
      </c>
      <c r="J1193" s="3">
        <v>3</v>
      </c>
      <c r="K1193" s="3">
        <v>3</v>
      </c>
      <c r="L1193" s="3">
        <v>5</v>
      </c>
      <c r="M1193" s="3"/>
      <c r="N1193" s="3">
        <v>3</v>
      </c>
      <c r="O1193" s="3">
        <v>170</v>
      </c>
      <c r="P1193" s="3">
        <v>2</v>
      </c>
      <c r="Q1193" s="3"/>
      <c r="R1193" s="3">
        <v>82</v>
      </c>
      <c r="S1193" s="3">
        <v>1</v>
      </c>
      <c r="T1193" s="3">
        <v>1</v>
      </c>
      <c r="U1193" s="3">
        <v>3</v>
      </c>
      <c r="V1193" s="3">
        <v>0</v>
      </c>
      <c r="W1193" s="3">
        <v>0</v>
      </c>
      <c r="X1193" s="3">
        <v>0</v>
      </c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>
        <v>119</v>
      </c>
      <c r="AT1193" s="3"/>
      <c r="AU1193" s="3"/>
      <c r="AV1193" s="3"/>
      <c r="AW1193" s="3"/>
      <c r="AX1193" s="3"/>
      <c r="AY1193" s="3"/>
      <c r="AZ1193" s="3">
        <v>0</v>
      </c>
      <c r="BA1193" s="3">
        <v>26</v>
      </c>
      <c r="BB1193" s="3">
        <v>486</v>
      </c>
      <c r="BC1193" s="3">
        <v>670</v>
      </c>
    </row>
    <row r="1194" spans="1:55" s="1" customFormat="1" ht="11.7" x14ac:dyDescent="0.45">
      <c r="A1194" s="4">
        <v>1193</v>
      </c>
      <c r="B1194" s="3">
        <v>623</v>
      </c>
      <c r="C1194" s="3" t="s">
        <v>34</v>
      </c>
      <c r="D1194" s="5" t="s">
        <v>90</v>
      </c>
      <c r="E1194" s="5">
        <f>VLOOKUP(D1194,Sheet2!$A$2:$B$154,2,FALSE)</f>
        <v>20068</v>
      </c>
      <c r="F1194" s="5" t="str">
        <f>VLOOKUP(E1194,Sheet2!$B$2:$C$154,2,FALSE)</f>
        <v>OCOTLÁN DE MORELOS</v>
      </c>
      <c r="G1194" s="3">
        <v>3</v>
      </c>
      <c r="H1194" s="3">
        <v>6</v>
      </c>
      <c r="I1194" s="3">
        <v>6</v>
      </c>
      <c r="J1194" s="3">
        <v>0</v>
      </c>
      <c r="K1194" s="3">
        <v>4</v>
      </c>
      <c r="L1194" s="3">
        <v>4</v>
      </c>
      <c r="M1194" s="3"/>
      <c r="N1194" s="3">
        <v>2</v>
      </c>
      <c r="O1194" s="3">
        <v>131</v>
      </c>
      <c r="P1194" s="3">
        <v>2</v>
      </c>
      <c r="Q1194" s="3"/>
      <c r="R1194" s="3">
        <v>75</v>
      </c>
      <c r="S1194" s="3">
        <v>2</v>
      </c>
      <c r="T1194" s="3">
        <v>1</v>
      </c>
      <c r="U1194" s="3">
        <v>5</v>
      </c>
      <c r="V1194" s="3">
        <v>0</v>
      </c>
      <c r="W1194" s="3">
        <v>0</v>
      </c>
      <c r="X1194" s="3">
        <v>0</v>
      </c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>
        <v>100</v>
      </c>
      <c r="AT1194" s="3"/>
      <c r="AU1194" s="3"/>
      <c r="AV1194" s="3"/>
      <c r="AW1194" s="3"/>
      <c r="AX1194" s="3"/>
      <c r="AY1194" s="3"/>
      <c r="AZ1194" s="3">
        <v>0</v>
      </c>
      <c r="BA1194" s="3">
        <v>13</v>
      </c>
      <c r="BB1194" s="3">
        <v>354</v>
      </c>
      <c r="BC1194" s="3">
        <v>442</v>
      </c>
    </row>
    <row r="1195" spans="1:55" s="1" customFormat="1" ht="11.7" x14ac:dyDescent="0.45">
      <c r="A1195" s="4">
        <v>1194</v>
      </c>
      <c r="B1195" s="3">
        <v>623</v>
      </c>
      <c r="C1195" s="3" t="s">
        <v>36</v>
      </c>
      <c r="D1195" s="5" t="s">
        <v>90</v>
      </c>
      <c r="E1195" s="5">
        <f>VLOOKUP(D1195,Sheet2!$A$2:$B$154,2,FALSE)</f>
        <v>20068</v>
      </c>
      <c r="F1195" s="5" t="str">
        <f>VLOOKUP(E1195,Sheet2!$B$2:$C$154,2,FALSE)</f>
        <v>OCOTLÁN DE MORELOS</v>
      </c>
      <c r="G1195" s="3">
        <v>4</v>
      </c>
      <c r="H1195" s="3">
        <v>6</v>
      </c>
      <c r="I1195" s="3">
        <v>4</v>
      </c>
      <c r="J1195" s="3">
        <v>1</v>
      </c>
      <c r="K1195" s="3">
        <v>6</v>
      </c>
      <c r="L1195" s="3">
        <v>1</v>
      </c>
      <c r="M1195" s="3"/>
      <c r="N1195" s="3">
        <v>0</v>
      </c>
      <c r="O1195" s="3">
        <v>120</v>
      </c>
      <c r="P1195" s="3">
        <v>2</v>
      </c>
      <c r="Q1195" s="3"/>
      <c r="R1195" s="3">
        <v>47</v>
      </c>
      <c r="S1195" s="3">
        <v>0</v>
      </c>
      <c r="T1195" s="3">
        <v>0</v>
      </c>
      <c r="U1195" s="3">
        <v>8</v>
      </c>
      <c r="V1195" s="3">
        <v>0</v>
      </c>
      <c r="W1195" s="3">
        <v>0</v>
      </c>
      <c r="X1195" s="3">
        <v>0</v>
      </c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>
        <v>135</v>
      </c>
      <c r="AT1195" s="3"/>
      <c r="AU1195" s="3"/>
      <c r="AV1195" s="3"/>
      <c r="AW1195" s="3"/>
      <c r="AX1195" s="3"/>
      <c r="AY1195" s="3"/>
      <c r="AZ1195" s="3">
        <v>0</v>
      </c>
      <c r="BA1195" s="3">
        <v>14</v>
      </c>
      <c r="BB1195" s="3">
        <v>348</v>
      </c>
      <c r="BC1195" s="3">
        <v>442</v>
      </c>
    </row>
    <row r="1196" spans="1:55" s="1" customFormat="1" ht="11.7" x14ac:dyDescent="0.45">
      <c r="A1196" s="4">
        <v>1195</v>
      </c>
      <c r="B1196" s="3">
        <v>624</v>
      </c>
      <c r="C1196" s="3" t="s">
        <v>34</v>
      </c>
      <c r="D1196" s="5" t="s">
        <v>90</v>
      </c>
      <c r="E1196" s="5">
        <f>VLOOKUP(D1196,Sheet2!$A$2:$B$154,2,FALSE)</f>
        <v>20068</v>
      </c>
      <c r="F1196" s="5" t="str">
        <f>VLOOKUP(E1196,Sheet2!$B$2:$C$154,2,FALSE)</f>
        <v>OCOTLÁN DE MORELOS</v>
      </c>
      <c r="G1196" s="3">
        <v>3</v>
      </c>
      <c r="H1196" s="3">
        <v>16</v>
      </c>
      <c r="I1196" s="3">
        <v>7</v>
      </c>
      <c r="J1196" s="3">
        <v>6</v>
      </c>
      <c r="K1196" s="3">
        <v>12</v>
      </c>
      <c r="L1196" s="3">
        <v>4</v>
      </c>
      <c r="M1196" s="3"/>
      <c r="N1196" s="3">
        <v>3</v>
      </c>
      <c r="O1196" s="3">
        <v>126</v>
      </c>
      <c r="P1196" s="3">
        <v>7</v>
      </c>
      <c r="Q1196" s="3"/>
      <c r="R1196" s="3">
        <v>90</v>
      </c>
      <c r="S1196" s="3">
        <v>0</v>
      </c>
      <c r="T1196" s="3">
        <v>2</v>
      </c>
      <c r="U1196" s="3">
        <v>3</v>
      </c>
      <c r="V1196" s="3">
        <v>0</v>
      </c>
      <c r="W1196" s="3">
        <v>0</v>
      </c>
      <c r="X1196" s="3">
        <v>0</v>
      </c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>
        <v>175</v>
      </c>
      <c r="AT1196" s="3"/>
      <c r="AU1196" s="3"/>
      <c r="AV1196" s="3"/>
      <c r="AW1196" s="3"/>
      <c r="AX1196" s="3"/>
      <c r="AY1196" s="3"/>
      <c r="AZ1196" s="3">
        <v>0</v>
      </c>
      <c r="BA1196" s="3">
        <v>23</v>
      </c>
      <c r="BB1196" s="3">
        <v>477</v>
      </c>
      <c r="BC1196" s="3">
        <v>676</v>
      </c>
    </row>
    <row r="1197" spans="1:55" s="1" customFormat="1" ht="11.7" x14ac:dyDescent="0.45">
      <c r="A1197" s="4">
        <v>1196</v>
      </c>
      <c r="B1197" s="3">
        <v>625</v>
      </c>
      <c r="C1197" s="3" t="s">
        <v>34</v>
      </c>
      <c r="D1197" s="5" t="s">
        <v>90</v>
      </c>
      <c r="E1197" s="5">
        <f>VLOOKUP(D1197,Sheet2!$A$2:$B$154,2,FALSE)</f>
        <v>20068</v>
      </c>
      <c r="F1197" s="5" t="str">
        <f>VLOOKUP(E1197,Sheet2!$B$2:$C$154,2,FALSE)</f>
        <v>OCOTLÁN DE MORELOS</v>
      </c>
      <c r="G1197" s="3">
        <v>6</v>
      </c>
      <c r="H1197" s="3">
        <v>14</v>
      </c>
      <c r="I1197" s="3">
        <v>7</v>
      </c>
      <c r="J1197" s="3">
        <v>4</v>
      </c>
      <c r="K1197" s="3">
        <v>8</v>
      </c>
      <c r="L1197" s="3">
        <v>22</v>
      </c>
      <c r="M1197" s="3"/>
      <c r="N1197" s="3">
        <v>5</v>
      </c>
      <c r="O1197" s="3">
        <v>91</v>
      </c>
      <c r="P1197" s="3">
        <v>4</v>
      </c>
      <c r="Q1197" s="3"/>
      <c r="R1197" s="3">
        <v>35</v>
      </c>
      <c r="S1197" s="3">
        <v>0</v>
      </c>
      <c r="T1197" s="3">
        <v>1</v>
      </c>
      <c r="U1197" s="3">
        <v>1</v>
      </c>
      <c r="V1197" s="3">
        <v>0</v>
      </c>
      <c r="W1197" s="3">
        <v>0</v>
      </c>
      <c r="X1197" s="3">
        <v>0</v>
      </c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>
        <v>167</v>
      </c>
      <c r="AT1197" s="3"/>
      <c r="AU1197" s="3"/>
      <c r="AV1197" s="3"/>
      <c r="AW1197" s="3"/>
      <c r="AX1197" s="3"/>
      <c r="AY1197" s="3"/>
      <c r="AZ1197" s="3">
        <v>0</v>
      </c>
      <c r="BA1197" s="3">
        <v>23</v>
      </c>
      <c r="BB1197" s="3">
        <v>388</v>
      </c>
      <c r="BC1197" s="3">
        <v>479</v>
      </c>
    </row>
    <row r="1198" spans="1:55" s="1" customFormat="1" ht="11.7" x14ac:dyDescent="0.45">
      <c r="A1198" s="4">
        <v>1197</v>
      </c>
      <c r="B1198" s="3">
        <v>626</v>
      </c>
      <c r="C1198" s="3" t="s">
        <v>34</v>
      </c>
      <c r="D1198" s="5" t="s">
        <v>90</v>
      </c>
      <c r="E1198" s="5">
        <f>VLOOKUP(D1198,Sheet2!$A$2:$B$154,2,FALSE)</f>
        <v>20068</v>
      </c>
      <c r="F1198" s="5" t="str">
        <f>VLOOKUP(E1198,Sheet2!$B$2:$C$154,2,FALSE)</f>
        <v>OCOTLÁN DE MORELOS</v>
      </c>
      <c r="G1198" s="3">
        <v>2</v>
      </c>
      <c r="H1198" s="3">
        <v>10</v>
      </c>
      <c r="I1198" s="3">
        <v>7</v>
      </c>
      <c r="J1198" s="3">
        <v>0</v>
      </c>
      <c r="K1198" s="3">
        <v>6</v>
      </c>
      <c r="L1198" s="3">
        <v>4</v>
      </c>
      <c r="M1198" s="3"/>
      <c r="N1198" s="3">
        <v>2</v>
      </c>
      <c r="O1198" s="3">
        <v>121</v>
      </c>
      <c r="P1198" s="3">
        <v>1</v>
      </c>
      <c r="Q1198" s="3"/>
      <c r="R1198" s="3">
        <v>43</v>
      </c>
      <c r="S1198" s="3">
        <v>0</v>
      </c>
      <c r="T1198" s="3">
        <v>0</v>
      </c>
      <c r="U1198" s="3">
        <v>4</v>
      </c>
      <c r="V1198" s="3">
        <v>0</v>
      </c>
      <c r="W1198" s="3">
        <v>0</v>
      </c>
      <c r="X1198" s="3">
        <v>0</v>
      </c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>
        <v>82</v>
      </c>
      <c r="AT1198" s="3"/>
      <c r="AU1198" s="3"/>
      <c r="AV1198" s="3"/>
      <c r="AW1198" s="3"/>
      <c r="AX1198" s="3"/>
      <c r="AY1198" s="3"/>
      <c r="AZ1198" s="3">
        <v>0</v>
      </c>
      <c r="BA1198" s="3">
        <v>14</v>
      </c>
      <c r="BB1198" s="3">
        <v>296</v>
      </c>
      <c r="BC1198" s="3">
        <v>427</v>
      </c>
    </row>
    <row r="1199" spans="1:55" s="1" customFormat="1" ht="11.7" x14ac:dyDescent="0.45">
      <c r="A1199" s="4">
        <v>1198</v>
      </c>
      <c r="B1199" s="3">
        <v>627</v>
      </c>
      <c r="C1199" s="3" t="s">
        <v>34</v>
      </c>
      <c r="D1199" s="5" t="s">
        <v>90</v>
      </c>
      <c r="E1199" s="5">
        <f>VLOOKUP(D1199,Sheet2!$A$2:$B$154,2,FALSE)</f>
        <v>20068</v>
      </c>
      <c r="F1199" s="5" t="str">
        <f>VLOOKUP(E1199,Sheet2!$B$2:$C$154,2,FALSE)</f>
        <v>OCOTLÁN DE MORELOS</v>
      </c>
      <c r="G1199" s="3">
        <v>0</v>
      </c>
      <c r="H1199" s="3">
        <v>7</v>
      </c>
      <c r="I1199" s="3">
        <v>2</v>
      </c>
      <c r="J1199" s="3">
        <v>0</v>
      </c>
      <c r="K1199" s="3">
        <v>5</v>
      </c>
      <c r="L1199" s="3">
        <v>1</v>
      </c>
      <c r="M1199" s="3"/>
      <c r="N1199" s="3">
        <v>1</v>
      </c>
      <c r="O1199" s="3">
        <v>37</v>
      </c>
      <c r="P1199" s="3">
        <v>0</v>
      </c>
      <c r="Q1199" s="3"/>
      <c r="R1199" s="3">
        <v>32</v>
      </c>
      <c r="S1199" s="3">
        <v>0</v>
      </c>
      <c r="T1199" s="3">
        <v>0</v>
      </c>
      <c r="U1199" s="3">
        <v>2</v>
      </c>
      <c r="V1199" s="3">
        <v>0</v>
      </c>
      <c r="W1199" s="3">
        <v>0</v>
      </c>
      <c r="X1199" s="3">
        <v>0</v>
      </c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>
        <v>80</v>
      </c>
      <c r="AT1199" s="3"/>
      <c r="AU1199" s="3"/>
      <c r="AV1199" s="3"/>
      <c r="AW1199" s="3"/>
      <c r="AX1199" s="3"/>
      <c r="AY1199" s="3"/>
      <c r="AZ1199" s="3">
        <v>0</v>
      </c>
      <c r="BA1199" s="3">
        <v>3</v>
      </c>
      <c r="BB1199" s="3">
        <v>170</v>
      </c>
      <c r="BC1199" s="3">
        <v>202</v>
      </c>
    </row>
    <row r="1200" spans="1:55" s="1" customFormat="1" ht="11.7" x14ac:dyDescent="0.45">
      <c r="A1200" s="4">
        <v>1199</v>
      </c>
      <c r="B1200" s="3">
        <v>628</v>
      </c>
      <c r="C1200" s="3" t="s">
        <v>34</v>
      </c>
      <c r="D1200" s="5" t="s">
        <v>90</v>
      </c>
      <c r="E1200" s="5">
        <f>VLOOKUP(D1200,Sheet2!$A$2:$B$154,2,FALSE)</f>
        <v>20068</v>
      </c>
      <c r="F1200" s="5" t="str">
        <f>VLOOKUP(E1200,Sheet2!$B$2:$C$154,2,FALSE)</f>
        <v>OCOTLÁN DE MORELOS</v>
      </c>
      <c r="G1200" s="3">
        <v>11</v>
      </c>
      <c r="H1200" s="3">
        <v>17</v>
      </c>
      <c r="I1200" s="3">
        <v>21</v>
      </c>
      <c r="J1200" s="3">
        <v>0</v>
      </c>
      <c r="K1200" s="3">
        <v>10</v>
      </c>
      <c r="L1200" s="3">
        <v>8</v>
      </c>
      <c r="M1200" s="3"/>
      <c r="N1200" s="3">
        <v>7</v>
      </c>
      <c r="O1200" s="3">
        <v>84</v>
      </c>
      <c r="P1200" s="3">
        <v>3</v>
      </c>
      <c r="Q1200" s="3"/>
      <c r="R1200" s="3">
        <v>76</v>
      </c>
      <c r="S1200" s="3">
        <v>0</v>
      </c>
      <c r="T1200" s="3">
        <v>1</v>
      </c>
      <c r="U1200" s="3">
        <v>1</v>
      </c>
      <c r="V1200" s="3">
        <v>0</v>
      </c>
      <c r="W1200" s="3">
        <v>0</v>
      </c>
      <c r="X1200" s="3">
        <v>0</v>
      </c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>
        <v>83</v>
      </c>
      <c r="AT1200" s="3"/>
      <c r="AU1200" s="3"/>
      <c r="AV1200" s="3"/>
      <c r="AW1200" s="3"/>
      <c r="AX1200" s="3"/>
      <c r="AY1200" s="3"/>
      <c r="AZ1200" s="3">
        <v>0</v>
      </c>
      <c r="BA1200" s="3">
        <v>40</v>
      </c>
      <c r="BB1200" s="3">
        <v>362</v>
      </c>
      <c r="BC1200" s="3">
        <v>590</v>
      </c>
    </row>
    <row r="1201" spans="1:55" s="1" customFormat="1" ht="11.7" x14ac:dyDescent="0.45">
      <c r="A1201" s="4">
        <v>1200</v>
      </c>
      <c r="B1201" s="3">
        <v>629</v>
      </c>
      <c r="C1201" s="3" t="s">
        <v>34</v>
      </c>
      <c r="D1201" s="5" t="s">
        <v>90</v>
      </c>
      <c r="E1201" s="5">
        <f>VLOOKUP(D1201,Sheet2!$A$2:$B$154,2,FALSE)</f>
        <v>20068</v>
      </c>
      <c r="F1201" s="5" t="str">
        <f>VLOOKUP(E1201,Sheet2!$B$2:$C$154,2,FALSE)</f>
        <v>OCOTLÁN DE MORELOS</v>
      </c>
      <c r="G1201" s="3">
        <v>3</v>
      </c>
      <c r="H1201" s="3">
        <v>3</v>
      </c>
      <c r="I1201" s="3">
        <v>6</v>
      </c>
      <c r="J1201" s="3">
        <v>1</v>
      </c>
      <c r="K1201" s="3">
        <v>4</v>
      </c>
      <c r="L1201" s="3">
        <v>0</v>
      </c>
      <c r="M1201" s="3"/>
      <c r="N1201" s="3">
        <v>6</v>
      </c>
      <c r="O1201" s="3">
        <v>31</v>
      </c>
      <c r="P1201" s="3">
        <v>0</v>
      </c>
      <c r="Q1201" s="3"/>
      <c r="R1201" s="3">
        <v>34</v>
      </c>
      <c r="S1201" s="3">
        <v>0</v>
      </c>
      <c r="T1201" s="3">
        <v>0</v>
      </c>
      <c r="U1201" s="3">
        <v>4</v>
      </c>
      <c r="V1201" s="3">
        <v>0</v>
      </c>
      <c r="W1201" s="3">
        <v>0</v>
      </c>
      <c r="X1201" s="3">
        <v>0</v>
      </c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>
        <v>60</v>
      </c>
      <c r="AT1201" s="3"/>
      <c r="AU1201" s="3"/>
      <c r="AV1201" s="3"/>
      <c r="AW1201" s="3"/>
      <c r="AX1201" s="3"/>
      <c r="AY1201" s="3"/>
      <c r="AZ1201" s="3">
        <v>0</v>
      </c>
      <c r="BA1201" s="3">
        <v>5</v>
      </c>
      <c r="BB1201" s="3">
        <v>157</v>
      </c>
      <c r="BC1201" s="3">
        <v>195</v>
      </c>
    </row>
    <row r="1202" spans="1:55" s="1" customFormat="1" ht="11.7" x14ac:dyDescent="0.45">
      <c r="A1202" s="4">
        <v>1201</v>
      </c>
      <c r="B1202" s="3">
        <v>630</v>
      </c>
      <c r="C1202" s="3" t="s">
        <v>34</v>
      </c>
      <c r="D1202" s="5" t="s">
        <v>90</v>
      </c>
      <c r="E1202" s="5">
        <f>VLOOKUP(D1202,Sheet2!$A$2:$B$154,2,FALSE)</f>
        <v>20068</v>
      </c>
      <c r="F1202" s="5" t="str">
        <f>VLOOKUP(E1202,Sheet2!$B$2:$C$154,2,FALSE)</f>
        <v>OCOTLÁN DE MORELOS</v>
      </c>
      <c r="G1202" s="3">
        <v>3</v>
      </c>
      <c r="H1202" s="3">
        <v>21</v>
      </c>
      <c r="I1202" s="3">
        <v>7</v>
      </c>
      <c r="J1202" s="3">
        <v>5</v>
      </c>
      <c r="K1202" s="3">
        <v>5</v>
      </c>
      <c r="L1202" s="3">
        <v>4</v>
      </c>
      <c r="M1202" s="3"/>
      <c r="N1202" s="3">
        <v>5</v>
      </c>
      <c r="O1202" s="3">
        <v>40</v>
      </c>
      <c r="P1202" s="3">
        <v>6</v>
      </c>
      <c r="Q1202" s="3"/>
      <c r="R1202" s="3">
        <v>96</v>
      </c>
      <c r="S1202" s="3">
        <v>0</v>
      </c>
      <c r="T1202" s="3">
        <v>2</v>
      </c>
      <c r="U1202" s="3">
        <v>0</v>
      </c>
      <c r="V1202" s="3">
        <v>0</v>
      </c>
      <c r="W1202" s="3">
        <v>0</v>
      </c>
      <c r="X1202" s="3">
        <v>0</v>
      </c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>
        <v>150</v>
      </c>
      <c r="AT1202" s="3"/>
      <c r="AU1202" s="3"/>
      <c r="AV1202" s="3"/>
      <c r="AW1202" s="3"/>
      <c r="AX1202" s="3"/>
      <c r="AY1202" s="3"/>
      <c r="AZ1202" s="3">
        <v>0</v>
      </c>
      <c r="BA1202" s="3">
        <v>16</v>
      </c>
      <c r="BB1202" s="3">
        <v>360</v>
      </c>
      <c r="BC1202" s="3">
        <v>505</v>
      </c>
    </row>
    <row r="1203" spans="1:55" s="1" customFormat="1" ht="11.7" x14ac:dyDescent="0.45">
      <c r="A1203" s="4">
        <v>1202</v>
      </c>
      <c r="B1203" s="3">
        <v>630</v>
      </c>
      <c r="C1203" s="3" t="s">
        <v>36</v>
      </c>
      <c r="D1203" s="5" t="s">
        <v>90</v>
      </c>
      <c r="E1203" s="5">
        <f>VLOOKUP(D1203,Sheet2!$A$2:$B$154,2,FALSE)</f>
        <v>20068</v>
      </c>
      <c r="F1203" s="5" t="str">
        <f>VLOOKUP(E1203,Sheet2!$B$2:$C$154,2,FALSE)</f>
        <v>OCOTLÁN DE MORELOS</v>
      </c>
      <c r="G1203" s="3">
        <v>9</v>
      </c>
      <c r="H1203" s="3">
        <v>19</v>
      </c>
      <c r="I1203" s="3">
        <v>7</v>
      </c>
      <c r="J1203" s="3">
        <v>4</v>
      </c>
      <c r="K1203" s="3">
        <v>6</v>
      </c>
      <c r="L1203" s="3">
        <v>9</v>
      </c>
      <c r="M1203" s="3"/>
      <c r="N1203" s="3">
        <v>1</v>
      </c>
      <c r="O1203" s="3">
        <v>39</v>
      </c>
      <c r="P1203" s="3">
        <v>3</v>
      </c>
      <c r="Q1203" s="3"/>
      <c r="R1203" s="3">
        <v>99</v>
      </c>
      <c r="S1203" s="3">
        <v>0</v>
      </c>
      <c r="T1203" s="3">
        <v>3</v>
      </c>
      <c r="U1203" s="3">
        <v>1</v>
      </c>
      <c r="V1203" s="3">
        <v>0</v>
      </c>
      <c r="W1203" s="3">
        <v>0</v>
      </c>
      <c r="X1203" s="3">
        <v>0</v>
      </c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>
        <v>139</v>
      </c>
      <c r="AT1203" s="3"/>
      <c r="AU1203" s="3"/>
      <c r="AV1203" s="3"/>
      <c r="AW1203" s="3"/>
      <c r="AX1203" s="3"/>
      <c r="AY1203" s="3"/>
      <c r="AZ1203" s="3">
        <v>0</v>
      </c>
      <c r="BA1203" s="3">
        <v>22</v>
      </c>
      <c r="BB1203" s="3">
        <v>361</v>
      </c>
      <c r="BC1203" s="3">
        <v>505</v>
      </c>
    </row>
    <row r="1204" spans="1:55" s="1" customFormat="1" ht="11.7" x14ac:dyDescent="0.45">
      <c r="A1204" s="4">
        <v>1203</v>
      </c>
      <c r="B1204" s="3">
        <v>631</v>
      </c>
      <c r="C1204" s="3" t="s">
        <v>34</v>
      </c>
      <c r="D1204" s="5" t="s">
        <v>90</v>
      </c>
      <c r="E1204" s="5">
        <f>VLOOKUP(D1204,Sheet2!$A$2:$B$154,2,FALSE)</f>
        <v>20068</v>
      </c>
      <c r="F1204" s="5" t="str">
        <f>VLOOKUP(E1204,Sheet2!$B$2:$C$154,2,FALSE)</f>
        <v>OCOTLÁN DE MORELOS</v>
      </c>
      <c r="G1204" s="3">
        <v>0</v>
      </c>
      <c r="H1204" s="3">
        <v>7</v>
      </c>
      <c r="I1204" s="3">
        <v>9</v>
      </c>
      <c r="J1204" s="3">
        <v>2</v>
      </c>
      <c r="K1204" s="3">
        <v>2</v>
      </c>
      <c r="L1204" s="3">
        <v>1</v>
      </c>
      <c r="M1204" s="3"/>
      <c r="N1204" s="3">
        <v>2</v>
      </c>
      <c r="O1204" s="3">
        <v>77</v>
      </c>
      <c r="P1204" s="3">
        <v>32</v>
      </c>
      <c r="Q1204" s="3"/>
      <c r="R1204" s="3">
        <v>17</v>
      </c>
      <c r="S1204" s="3">
        <v>0</v>
      </c>
      <c r="T1204" s="3">
        <v>0</v>
      </c>
      <c r="U1204" s="3">
        <v>5</v>
      </c>
      <c r="V1204" s="3">
        <v>0</v>
      </c>
      <c r="W1204" s="3">
        <v>0</v>
      </c>
      <c r="X1204" s="3">
        <v>0</v>
      </c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>
        <v>72</v>
      </c>
      <c r="AT1204" s="3"/>
      <c r="AU1204" s="3"/>
      <c r="AV1204" s="3"/>
      <c r="AW1204" s="3"/>
      <c r="AX1204" s="3"/>
      <c r="AY1204" s="3"/>
      <c r="AZ1204" s="3">
        <v>0</v>
      </c>
      <c r="BA1204" s="3">
        <v>28</v>
      </c>
      <c r="BB1204" s="3">
        <v>254</v>
      </c>
      <c r="BC1204" s="3">
        <v>359</v>
      </c>
    </row>
    <row r="1205" spans="1:55" s="1" customFormat="1" ht="11.7" x14ac:dyDescent="0.45">
      <c r="A1205" s="4">
        <v>1204</v>
      </c>
      <c r="B1205" s="3">
        <v>633</v>
      </c>
      <c r="C1205" s="3" t="s">
        <v>34</v>
      </c>
      <c r="D1205" s="5" t="s">
        <v>91</v>
      </c>
      <c r="E1205" s="5">
        <f>VLOOKUP(D1205,Sheet2!$A$2:$B$154,2,FALSE)</f>
        <v>20070</v>
      </c>
      <c r="F1205" s="5" t="str">
        <f>VLOOKUP(E1205,Sheet2!$B$2:$C$154,2,FALSE)</f>
        <v>PINOTEPA DE DON LUIS</v>
      </c>
      <c r="G1205" s="3">
        <v>0</v>
      </c>
      <c r="H1205" s="3">
        <v>170</v>
      </c>
      <c r="I1205" s="3">
        <v>139</v>
      </c>
      <c r="J1205" s="3">
        <v>0</v>
      </c>
      <c r="K1205" s="3">
        <v>2</v>
      </c>
      <c r="L1205" s="3">
        <v>1</v>
      </c>
      <c r="M1205" s="3"/>
      <c r="N1205" s="3">
        <v>23</v>
      </c>
      <c r="O1205" s="3">
        <v>81</v>
      </c>
      <c r="P1205" s="3">
        <v>1</v>
      </c>
      <c r="Q1205" s="3"/>
      <c r="R1205" s="3">
        <v>14</v>
      </c>
      <c r="S1205" s="3">
        <v>1</v>
      </c>
      <c r="T1205" s="3">
        <v>0</v>
      </c>
      <c r="U1205" s="3">
        <v>1</v>
      </c>
      <c r="V1205" s="3">
        <v>0</v>
      </c>
      <c r="W1205" s="3">
        <v>0</v>
      </c>
      <c r="X1205" s="3">
        <v>0</v>
      </c>
      <c r="Y1205" s="3"/>
      <c r="Z1205" s="3"/>
      <c r="AA1205" s="3">
        <v>0</v>
      </c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>
        <v>0</v>
      </c>
      <c r="BA1205" s="3">
        <v>14</v>
      </c>
      <c r="BB1205" s="3">
        <v>447</v>
      </c>
      <c r="BC1205" s="3">
        <v>570</v>
      </c>
    </row>
    <row r="1206" spans="1:55" s="1" customFormat="1" ht="11.7" x14ac:dyDescent="0.45">
      <c r="A1206" s="4">
        <v>1205</v>
      </c>
      <c r="B1206" s="3">
        <v>633</v>
      </c>
      <c r="C1206" s="3" t="s">
        <v>36</v>
      </c>
      <c r="D1206" s="5" t="s">
        <v>91</v>
      </c>
      <c r="E1206" s="5">
        <f>VLOOKUP(D1206,Sheet2!$A$2:$B$154,2,FALSE)</f>
        <v>20070</v>
      </c>
      <c r="F1206" s="5" t="str">
        <f>VLOOKUP(E1206,Sheet2!$B$2:$C$154,2,FALSE)</f>
        <v>PINOTEPA DE DON LUIS</v>
      </c>
      <c r="G1206" s="3">
        <v>1</v>
      </c>
      <c r="H1206" s="3">
        <v>156</v>
      </c>
      <c r="I1206" s="3">
        <v>147</v>
      </c>
      <c r="J1206" s="3">
        <v>0</v>
      </c>
      <c r="K1206" s="3">
        <v>0</v>
      </c>
      <c r="L1206" s="3">
        <v>1</v>
      </c>
      <c r="M1206" s="3"/>
      <c r="N1206" s="3">
        <v>26</v>
      </c>
      <c r="O1206" s="3">
        <v>98</v>
      </c>
      <c r="P1206" s="3">
        <v>2</v>
      </c>
      <c r="Q1206" s="3"/>
      <c r="R1206" s="3">
        <v>12</v>
      </c>
      <c r="S1206" s="3">
        <v>2</v>
      </c>
      <c r="T1206" s="3">
        <v>0</v>
      </c>
      <c r="U1206" s="3">
        <v>1</v>
      </c>
      <c r="V1206" s="3">
        <v>0</v>
      </c>
      <c r="W1206" s="3">
        <v>0</v>
      </c>
      <c r="X1206" s="3">
        <v>0</v>
      </c>
      <c r="Y1206" s="3"/>
      <c r="Z1206" s="3"/>
      <c r="AA1206" s="3">
        <v>0</v>
      </c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>
        <v>0</v>
      </c>
      <c r="BA1206" s="3">
        <v>9</v>
      </c>
      <c r="BB1206" s="3">
        <v>455</v>
      </c>
      <c r="BC1206" s="3">
        <v>570</v>
      </c>
    </row>
    <row r="1207" spans="1:55" s="1" customFormat="1" ht="11.7" x14ac:dyDescent="0.45">
      <c r="A1207" s="4">
        <v>1206</v>
      </c>
      <c r="B1207" s="3">
        <v>634</v>
      </c>
      <c r="C1207" s="3" t="s">
        <v>34</v>
      </c>
      <c r="D1207" s="5" t="s">
        <v>91</v>
      </c>
      <c r="E1207" s="5">
        <f>VLOOKUP(D1207,Sheet2!$A$2:$B$154,2,FALSE)</f>
        <v>20070</v>
      </c>
      <c r="F1207" s="5" t="str">
        <f>VLOOKUP(E1207,Sheet2!$B$2:$C$154,2,FALSE)</f>
        <v>PINOTEPA DE DON LUIS</v>
      </c>
      <c r="G1207" s="3">
        <v>0</v>
      </c>
      <c r="H1207" s="3">
        <v>105</v>
      </c>
      <c r="I1207" s="3">
        <v>146</v>
      </c>
      <c r="J1207" s="3">
        <v>2</v>
      </c>
      <c r="K1207" s="3">
        <v>1</v>
      </c>
      <c r="L1207" s="3">
        <v>0</v>
      </c>
      <c r="M1207" s="3"/>
      <c r="N1207" s="3">
        <v>36</v>
      </c>
      <c r="O1207" s="3">
        <v>85</v>
      </c>
      <c r="P1207" s="3">
        <v>0</v>
      </c>
      <c r="Q1207" s="3"/>
      <c r="R1207" s="3">
        <v>15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/>
      <c r="Z1207" s="3"/>
      <c r="AA1207" s="3">
        <v>1</v>
      </c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>
        <v>0</v>
      </c>
      <c r="BA1207" s="3">
        <v>11</v>
      </c>
      <c r="BB1207" s="3">
        <v>402</v>
      </c>
      <c r="BC1207" s="3">
        <v>491</v>
      </c>
    </row>
    <row r="1208" spans="1:55" s="1" customFormat="1" ht="11.7" x14ac:dyDescent="0.45">
      <c r="A1208" s="4">
        <v>1207</v>
      </c>
      <c r="B1208" s="3">
        <v>634</v>
      </c>
      <c r="C1208" s="3" t="s">
        <v>36</v>
      </c>
      <c r="D1208" s="5" t="s">
        <v>91</v>
      </c>
      <c r="E1208" s="5">
        <f>VLOOKUP(D1208,Sheet2!$A$2:$B$154,2,FALSE)</f>
        <v>20070</v>
      </c>
      <c r="F1208" s="5" t="str">
        <f>VLOOKUP(E1208,Sheet2!$B$2:$C$154,2,FALSE)</f>
        <v>PINOTEPA DE DON LUIS</v>
      </c>
      <c r="G1208" s="3">
        <v>0</v>
      </c>
      <c r="H1208" s="3">
        <v>98</v>
      </c>
      <c r="I1208" s="3">
        <v>134</v>
      </c>
      <c r="J1208" s="3">
        <v>1</v>
      </c>
      <c r="K1208" s="3">
        <v>1</v>
      </c>
      <c r="L1208" s="3">
        <v>0</v>
      </c>
      <c r="M1208" s="3"/>
      <c r="N1208" s="3">
        <v>44</v>
      </c>
      <c r="O1208" s="3">
        <v>86</v>
      </c>
      <c r="P1208" s="3">
        <v>0</v>
      </c>
      <c r="Q1208" s="3"/>
      <c r="R1208" s="3">
        <v>27</v>
      </c>
      <c r="S1208" s="3">
        <v>1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/>
      <c r="Z1208" s="3"/>
      <c r="AA1208" s="3">
        <v>0</v>
      </c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>
        <v>0</v>
      </c>
      <c r="BA1208" s="3">
        <v>17</v>
      </c>
      <c r="BB1208" s="3">
        <v>409</v>
      </c>
      <c r="BC1208" s="3">
        <v>490</v>
      </c>
    </row>
    <row r="1209" spans="1:55" s="1" customFormat="1" ht="11.7" x14ac:dyDescent="0.45">
      <c r="A1209" s="4">
        <v>1208</v>
      </c>
      <c r="B1209" s="3">
        <v>635</v>
      </c>
      <c r="C1209" s="3" t="s">
        <v>34</v>
      </c>
      <c r="D1209" s="5" t="s">
        <v>91</v>
      </c>
      <c r="E1209" s="5">
        <f>VLOOKUP(D1209,Sheet2!$A$2:$B$154,2,FALSE)</f>
        <v>20070</v>
      </c>
      <c r="F1209" s="5" t="str">
        <f>VLOOKUP(E1209,Sheet2!$B$2:$C$154,2,FALSE)</f>
        <v>PINOTEPA DE DON LUIS</v>
      </c>
      <c r="G1209" s="3">
        <v>3</v>
      </c>
      <c r="H1209" s="3">
        <v>183</v>
      </c>
      <c r="I1209" s="3">
        <v>96</v>
      </c>
      <c r="J1209" s="3">
        <v>3</v>
      </c>
      <c r="K1209" s="3">
        <v>2</v>
      </c>
      <c r="L1209" s="3">
        <v>2</v>
      </c>
      <c r="M1209" s="3"/>
      <c r="N1209" s="3">
        <v>51</v>
      </c>
      <c r="O1209" s="3">
        <v>129</v>
      </c>
      <c r="P1209" s="3">
        <v>0</v>
      </c>
      <c r="Q1209" s="3"/>
      <c r="R1209" s="3">
        <v>17</v>
      </c>
      <c r="S1209" s="3">
        <v>0</v>
      </c>
      <c r="T1209" s="3">
        <v>0</v>
      </c>
      <c r="U1209" s="3">
        <v>1</v>
      </c>
      <c r="V1209" s="3">
        <v>0</v>
      </c>
      <c r="W1209" s="3">
        <v>0</v>
      </c>
      <c r="X1209" s="3">
        <v>0</v>
      </c>
      <c r="Y1209" s="3"/>
      <c r="Z1209" s="3"/>
      <c r="AA1209" s="3">
        <v>1</v>
      </c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>
        <v>0</v>
      </c>
      <c r="BA1209" s="3">
        <v>20</v>
      </c>
      <c r="BB1209" s="3">
        <v>508</v>
      </c>
      <c r="BC1209" s="3">
        <v>649</v>
      </c>
    </row>
    <row r="1210" spans="1:55" s="1" customFormat="1" ht="11.7" x14ac:dyDescent="0.45">
      <c r="A1210" s="4">
        <v>1209</v>
      </c>
      <c r="B1210" s="3">
        <v>636</v>
      </c>
      <c r="C1210" s="3" t="s">
        <v>34</v>
      </c>
      <c r="D1210" s="5" t="s">
        <v>91</v>
      </c>
      <c r="E1210" s="5">
        <f>VLOOKUP(D1210,Sheet2!$A$2:$B$154,2,FALSE)</f>
        <v>20070</v>
      </c>
      <c r="F1210" s="5" t="str">
        <f>VLOOKUP(E1210,Sheet2!$B$2:$C$154,2,FALSE)</f>
        <v>PINOTEPA DE DON LUIS</v>
      </c>
      <c r="G1210" s="3">
        <v>0</v>
      </c>
      <c r="H1210" s="3">
        <v>98</v>
      </c>
      <c r="I1210" s="3">
        <v>94</v>
      </c>
      <c r="J1210" s="3">
        <v>0</v>
      </c>
      <c r="K1210" s="3">
        <v>2</v>
      </c>
      <c r="L1210" s="3">
        <v>2</v>
      </c>
      <c r="M1210" s="3"/>
      <c r="N1210" s="3">
        <v>18</v>
      </c>
      <c r="O1210" s="3">
        <v>105</v>
      </c>
      <c r="P1210" s="3">
        <v>0</v>
      </c>
      <c r="Q1210" s="3"/>
      <c r="R1210" s="3">
        <v>15</v>
      </c>
      <c r="S1210" s="3">
        <v>1</v>
      </c>
      <c r="T1210" s="3">
        <v>0</v>
      </c>
      <c r="U1210" s="3">
        <v>2</v>
      </c>
      <c r="V1210" s="3">
        <v>0</v>
      </c>
      <c r="W1210" s="3">
        <v>0</v>
      </c>
      <c r="X1210" s="3">
        <v>0</v>
      </c>
      <c r="Y1210" s="3"/>
      <c r="Z1210" s="3"/>
      <c r="AA1210" s="3">
        <v>0</v>
      </c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>
        <v>0</v>
      </c>
      <c r="BA1210" s="3">
        <v>11</v>
      </c>
      <c r="BB1210" s="3">
        <v>348</v>
      </c>
      <c r="BC1210" s="3">
        <v>428</v>
      </c>
    </row>
    <row r="1211" spans="1:55" s="1" customFormat="1" ht="11.7" x14ac:dyDescent="0.45">
      <c r="A1211" s="4">
        <v>1210</v>
      </c>
      <c r="B1211" s="3">
        <v>636</v>
      </c>
      <c r="C1211" s="3" t="s">
        <v>36</v>
      </c>
      <c r="D1211" s="5" t="s">
        <v>91</v>
      </c>
      <c r="E1211" s="5">
        <f>VLOOKUP(D1211,Sheet2!$A$2:$B$154,2,FALSE)</f>
        <v>20070</v>
      </c>
      <c r="F1211" s="5" t="str">
        <f>VLOOKUP(E1211,Sheet2!$B$2:$C$154,2,FALSE)</f>
        <v>PINOTEPA DE DON LUIS</v>
      </c>
      <c r="G1211" s="3">
        <v>0</v>
      </c>
      <c r="H1211" s="3">
        <v>129</v>
      </c>
      <c r="I1211" s="3">
        <v>73</v>
      </c>
      <c r="J1211" s="3">
        <v>3</v>
      </c>
      <c r="K1211" s="3">
        <v>1</v>
      </c>
      <c r="L1211" s="3">
        <v>0</v>
      </c>
      <c r="M1211" s="3"/>
      <c r="N1211" s="3">
        <v>18</v>
      </c>
      <c r="O1211" s="3">
        <v>79</v>
      </c>
      <c r="P1211" s="3">
        <v>1</v>
      </c>
      <c r="Q1211" s="3"/>
      <c r="R1211" s="3">
        <v>13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/>
      <c r="Z1211" s="3"/>
      <c r="AA1211" s="3">
        <v>0</v>
      </c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>
        <v>0</v>
      </c>
      <c r="BA1211" s="3">
        <v>15</v>
      </c>
      <c r="BB1211" s="3">
        <v>332</v>
      </c>
      <c r="BC1211" s="3">
        <v>428</v>
      </c>
    </row>
    <row r="1212" spans="1:55" s="1" customFormat="1" ht="11.7" x14ac:dyDescent="0.45">
      <c r="A1212" s="4">
        <v>1211</v>
      </c>
      <c r="B1212" s="3">
        <v>637</v>
      </c>
      <c r="C1212" s="3" t="s">
        <v>34</v>
      </c>
      <c r="D1212" s="5" t="s">
        <v>91</v>
      </c>
      <c r="E1212" s="5">
        <f>VLOOKUP(D1212,Sheet2!$A$2:$B$154,2,FALSE)</f>
        <v>20070</v>
      </c>
      <c r="F1212" s="5" t="str">
        <f>VLOOKUP(E1212,Sheet2!$B$2:$C$154,2,FALSE)</f>
        <v>PINOTEPA DE DON LUIS</v>
      </c>
      <c r="G1212" s="3">
        <v>0</v>
      </c>
      <c r="H1212" s="3">
        <v>210</v>
      </c>
      <c r="I1212" s="3">
        <v>168</v>
      </c>
      <c r="J1212" s="3">
        <v>2</v>
      </c>
      <c r="K1212" s="3">
        <v>1</v>
      </c>
      <c r="L1212" s="3">
        <v>1</v>
      </c>
      <c r="M1212" s="3"/>
      <c r="N1212" s="3">
        <v>27</v>
      </c>
      <c r="O1212" s="3">
        <v>127</v>
      </c>
      <c r="P1212" s="3">
        <v>0</v>
      </c>
      <c r="Q1212" s="3"/>
      <c r="R1212" s="3">
        <v>17</v>
      </c>
      <c r="S1212" s="3">
        <v>1</v>
      </c>
      <c r="T1212" s="3">
        <v>0</v>
      </c>
      <c r="U1212" s="3">
        <v>4</v>
      </c>
      <c r="V1212" s="3">
        <v>0</v>
      </c>
      <c r="W1212" s="3">
        <v>0</v>
      </c>
      <c r="X1212" s="3">
        <v>0</v>
      </c>
      <c r="Y1212" s="3"/>
      <c r="Z1212" s="3"/>
      <c r="AA1212" s="3">
        <v>0</v>
      </c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>
        <v>0</v>
      </c>
      <c r="BA1212" s="3">
        <v>12</v>
      </c>
      <c r="BB1212" s="3">
        <v>570</v>
      </c>
      <c r="BC1212" s="3">
        <v>707</v>
      </c>
    </row>
    <row r="1213" spans="1:55" s="1" customFormat="1" ht="11.7" x14ac:dyDescent="0.45">
      <c r="A1213" s="4">
        <v>1212</v>
      </c>
      <c r="B1213" s="3">
        <v>637</v>
      </c>
      <c r="C1213" s="3" t="s">
        <v>39</v>
      </c>
      <c r="D1213" s="5" t="s">
        <v>91</v>
      </c>
      <c r="E1213" s="5">
        <f>VLOOKUP(D1213,Sheet2!$A$2:$B$154,2,FALSE)</f>
        <v>20070</v>
      </c>
      <c r="F1213" s="5" t="str">
        <f>VLOOKUP(E1213,Sheet2!$B$2:$C$154,2,FALSE)</f>
        <v>PINOTEPA DE DON LUIS</v>
      </c>
      <c r="G1213" s="3">
        <v>0</v>
      </c>
      <c r="H1213" s="3">
        <v>100</v>
      </c>
      <c r="I1213" s="3">
        <v>61</v>
      </c>
      <c r="J1213" s="3">
        <v>0</v>
      </c>
      <c r="K1213" s="3">
        <v>0</v>
      </c>
      <c r="L1213" s="3">
        <v>1</v>
      </c>
      <c r="M1213" s="3"/>
      <c r="N1213" s="3">
        <v>13</v>
      </c>
      <c r="O1213" s="3">
        <v>19</v>
      </c>
      <c r="P1213" s="3">
        <v>0</v>
      </c>
      <c r="Q1213" s="3"/>
      <c r="R1213" s="3">
        <v>5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/>
      <c r="Z1213" s="3"/>
      <c r="AA1213" s="3">
        <v>0</v>
      </c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>
        <v>0</v>
      </c>
      <c r="BA1213" s="3">
        <v>11</v>
      </c>
      <c r="BB1213" s="3">
        <v>210</v>
      </c>
      <c r="BC1213" s="3">
        <v>247</v>
      </c>
    </row>
    <row r="1214" spans="1:55" s="1" customFormat="1" ht="11.7" x14ac:dyDescent="0.45">
      <c r="A1214" s="4">
        <v>1213</v>
      </c>
      <c r="B1214" s="3">
        <v>643</v>
      </c>
      <c r="C1214" s="3" t="s">
        <v>34</v>
      </c>
      <c r="D1214" s="5" t="s">
        <v>92</v>
      </c>
      <c r="E1214" s="5">
        <f>VLOOKUP(D1214,Sheet2!$A$2:$B$154,2,FALSE)</f>
        <v>20073</v>
      </c>
      <c r="F1214" s="5" t="str">
        <f>VLOOKUP(E1214,Sheet2!$B$2:$C$154,2,FALSE)</f>
        <v>PUTLA VILLA DE GUERRERO</v>
      </c>
      <c r="G1214" s="3">
        <v>2</v>
      </c>
      <c r="H1214" s="3">
        <v>41</v>
      </c>
      <c r="I1214" s="3">
        <v>12</v>
      </c>
      <c r="J1214" s="3">
        <v>0</v>
      </c>
      <c r="K1214" s="3">
        <v>3</v>
      </c>
      <c r="L1214" s="3">
        <v>3</v>
      </c>
      <c r="M1214" s="3">
        <v>3</v>
      </c>
      <c r="N1214" s="3">
        <v>1</v>
      </c>
      <c r="O1214" s="3">
        <v>87</v>
      </c>
      <c r="P1214" s="3">
        <v>0</v>
      </c>
      <c r="Q1214" s="3">
        <v>25</v>
      </c>
      <c r="R1214" s="3">
        <v>14</v>
      </c>
      <c r="S1214" s="3">
        <v>2</v>
      </c>
      <c r="T1214" s="3">
        <v>2</v>
      </c>
      <c r="U1214" s="3">
        <v>6</v>
      </c>
      <c r="V1214" s="3">
        <v>0</v>
      </c>
      <c r="W1214" s="3">
        <v>0</v>
      </c>
      <c r="X1214" s="3">
        <v>0</v>
      </c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>
        <v>235</v>
      </c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>
        <v>0</v>
      </c>
      <c r="BA1214" s="3">
        <v>14</v>
      </c>
      <c r="BB1214" s="3">
        <v>450</v>
      </c>
      <c r="BC1214" s="3">
        <v>652</v>
      </c>
    </row>
    <row r="1215" spans="1:55" s="1" customFormat="1" ht="11.7" x14ac:dyDescent="0.45">
      <c r="A1215" s="4">
        <v>1214</v>
      </c>
      <c r="B1215" s="3">
        <v>643</v>
      </c>
      <c r="C1215" s="3" t="s">
        <v>36</v>
      </c>
      <c r="D1215" s="5" t="s">
        <v>92</v>
      </c>
      <c r="E1215" s="5">
        <f>VLOOKUP(D1215,Sheet2!$A$2:$B$154,2,FALSE)</f>
        <v>20073</v>
      </c>
      <c r="F1215" s="5" t="str">
        <f>VLOOKUP(E1215,Sheet2!$B$2:$C$154,2,FALSE)</f>
        <v>PUTLA VILLA DE GUERRERO</v>
      </c>
      <c r="G1215" s="3">
        <v>3</v>
      </c>
      <c r="H1215" s="3">
        <v>38</v>
      </c>
      <c r="I1215" s="3">
        <v>21</v>
      </c>
      <c r="J1215" s="3">
        <v>3</v>
      </c>
      <c r="K1215" s="3">
        <v>7</v>
      </c>
      <c r="L1215" s="3">
        <v>0</v>
      </c>
      <c r="M1215" s="3">
        <v>4</v>
      </c>
      <c r="N1215" s="3">
        <v>2</v>
      </c>
      <c r="O1215" s="3">
        <v>105</v>
      </c>
      <c r="P1215" s="3">
        <v>3</v>
      </c>
      <c r="Q1215" s="3">
        <v>24</v>
      </c>
      <c r="R1215" s="3">
        <v>9</v>
      </c>
      <c r="S1215" s="3">
        <v>0</v>
      </c>
      <c r="T1215" s="3">
        <v>1</v>
      </c>
      <c r="U1215" s="3">
        <v>3</v>
      </c>
      <c r="V1215" s="3">
        <v>0</v>
      </c>
      <c r="W1215" s="3">
        <v>0</v>
      </c>
      <c r="X1215" s="3">
        <v>0</v>
      </c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>
        <v>198</v>
      </c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>
        <v>0</v>
      </c>
      <c r="BA1215" s="3">
        <v>15</v>
      </c>
      <c r="BB1215" s="3">
        <v>436</v>
      </c>
      <c r="BC1215" s="3">
        <v>651</v>
      </c>
    </row>
    <row r="1216" spans="1:55" s="1" customFormat="1" ht="11.7" x14ac:dyDescent="0.45">
      <c r="A1216" s="4">
        <v>1215</v>
      </c>
      <c r="B1216" s="3">
        <v>643</v>
      </c>
      <c r="C1216" s="3" t="s">
        <v>37</v>
      </c>
      <c r="D1216" s="5" t="s">
        <v>92</v>
      </c>
      <c r="E1216" s="5">
        <f>VLOOKUP(D1216,Sheet2!$A$2:$B$154,2,FALSE)</f>
        <v>20073</v>
      </c>
      <c r="F1216" s="5" t="str">
        <f>VLOOKUP(E1216,Sheet2!$B$2:$C$154,2,FALSE)</f>
        <v>PUTLA VILLA DE GUERRERO</v>
      </c>
      <c r="G1216" s="3">
        <v>4</v>
      </c>
      <c r="H1216" s="3">
        <v>31</v>
      </c>
      <c r="I1216" s="3">
        <v>16</v>
      </c>
      <c r="J1216" s="3">
        <v>4</v>
      </c>
      <c r="K1216" s="3">
        <v>4</v>
      </c>
      <c r="L1216" s="3">
        <v>0</v>
      </c>
      <c r="M1216" s="3">
        <v>3</v>
      </c>
      <c r="N1216" s="3">
        <v>1</v>
      </c>
      <c r="O1216" s="3">
        <v>85</v>
      </c>
      <c r="P1216" s="3">
        <v>4</v>
      </c>
      <c r="Q1216" s="3">
        <v>25</v>
      </c>
      <c r="R1216" s="3">
        <v>14</v>
      </c>
      <c r="S1216" s="3">
        <v>1</v>
      </c>
      <c r="T1216" s="3">
        <v>2</v>
      </c>
      <c r="U1216" s="3">
        <v>2</v>
      </c>
      <c r="V1216" s="3">
        <v>0</v>
      </c>
      <c r="W1216" s="3">
        <v>0</v>
      </c>
      <c r="X1216" s="3">
        <v>0</v>
      </c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>
        <v>212</v>
      </c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>
        <v>0</v>
      </c>
      <c r="BA1216" s="3">
        <v>18</v>
      </c>
      <c r="BB1216" s="3">
        <v>426</v>
      </c>
      <c r="BC1216" s="3">
        <v>651</v>
      </c>
    </row>
    <row r="1217" spans="1:55" s="1" customFormat="1" ht="11.7" x14ac:dyDescent="0.45">
      <c r="A1217" s="4">
        <v>1216</v>
      </c>
      <c r="B1217" s="3">
        <v>643</v>
      </c>
      <c r="C1217" s="3" t="s">
        <v>39</v>
      </c>
      <c r="D1217" s="5" t="s">
        <v>92</v>
      </c>
      <c r="E1217" s="5">
        <f>VLOOKUP(D1217,Sheet2!$A$2:$B$154,2,FALSE)</f>
        <v>20073</v>
      </c>
      <c r="F1217" s="5" t="str">
        <f>VLOOKUP(E1217,Sheet2!$B$2:$C$154,2,FALSE)</f>
        <v>PUTLA VILLA DE GUERRERO</v>
      </c>
      <c r="G1217" s="3">
        <v>0</v>
      </c>
      <c r="H1217" s="3">
        <v>2</v>
      </c>
      <c r="I1217" s="3">
        <v>2</v>
      </c>
      <c r="J1217" s="3">
        <v>1</v>
      </c>
      <c r="K1217" s="3">
        <v>0</v>
      </c>
      <c r="L1217" s="3">
        <v>0</v>
      </c>
      <c r="M1217" s="3">
        <v>0</v>
      </c>
      <c r="N1217" s="3">
        <v>1</v>
      </c>
      <c r="O1217" s="3">
        <v>6</v>
      </c>
      <c r="P1217" s="3">
        <v>0</v>
      </c>
      <c r="Q1217" s="3">
        <v>0</v>
      </c>
      <c r="R1217" s="3">
        <v>1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>
        <v>122</v>
      </c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>
        <v>0</v>
      </c>
      <c r="BA1217" s="3">
        <v>6</v>
      </c>
      <c r="BB1217" s="3">
        <v>141</v>
      </c>
      <c r="BC1217" s="3">
        <v>227</v>
      </c>
    </row>
    <row r="1218" spans="1:55" s="1" customFormat="1" ht="11.7" x14ac:dyDescent="0.45">
      <c r="A1218" s="4">
        <v>1217</v>
      </c>
      <c r="B1218" s="3">
        <v>644</v>
      </c>
      <c r="C1218" s="3" t="s">
        <v>34</v>
      </c>
      <c r="D1218" s="5" t="s">
        <v>92</v>
      </c>
      <c r="E1218" s="5">
        <f>VLOOKUP(D1218,Sheet2!$A$2:$B$154,2,FALSE)</f>
        <v>20073</v>
      </c>
      <c r="F1218" s="5" t="str">
        <f>VLOOKUP(E1218,Sheet2!$B$2:$C$154,2,FALSE)</f>
        <v>PUTLA VILLA DE GUERRERO</v>
      </c>
      <c r="G1218" s="3">
        <v>1</v>
      </c>
      <c r="H1218" s="3">
        <v>38</v>
      </c>
      <c r="I1218" s="3">
        <v>13</v>
      </c>
      <c r="J1218" s="3">
        <v>0</v>
      </c>
      <c r="K1218" s="3">
        <v>5</v>
      </c>
      <c r="L1218" s="3">
        <v>3</v>
      </c>
      <c r="M1218" s="3">
        <v>2</v>
      </c>
      <c r="N1218" s="3">
        <v>3</v>
      </c>
      <c r="O1218" s="3">
        <v>105</v>
      </c>
      <c r="P1218" s="3">
        <v>4</v>
      </c>
      <c r="Q1218" s="3">
        <v>20</v>
      </c>
      <c r="R1218" s="3">
        <v>8</v>
      </c>
      <c r="S1218" s="3">
        <v>0</v>
      </c>
      <c r="T1218" s="3">
        <v>1</v>
      </c>
      <c r="U1218" s="3">
        <v>4</v>
      </c>
      <c r="V1218" s="3">
        <v>0</v>
      </c>
      <c r="W1218" s="3">
        <v>0</v>
      </c>
      <c r="X1218" s="3">
        <v>0</v>
      </c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>
        <v>138</v>
      </c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>
        <v>0</v>
      </c>
      <c r="BA1218" s="3">
        <v>24</v>
      </c>
      <c r="BB1218" s="3">
        <v>369</v>
      </c>
      <c r="BC1218" s="3">
        <v>559</v>
      </c>
    </row>
    <row r="1219" spans="1:55" s="1" customFormat="1" ht="11.7" x14ac:dyDescent="0.45">
      <c r="A1219" s="4">
        <v>1218</v>
      </c>
      <c r="B1219" s="3">
        <v>644</v>
      </c>
      <c r="C1219" s="3" t="s">
        <v>36</v>
      </c>
      <c r="D1219" s="5" t="s">
        <v>92</v>
      </c>
      <c r="E1219" s="5">
        <f>VLOOKUP(D1219,Sheet2!$A$2:$B$154,2,FALSE)</f>
        <v>20073</v>
      </c>
      <c r="F1219" s="5" t="str">
        <f>VLOOKUP(E1219,Sheet2!$B$2:$C$154,2,FALSE)</f>
        <v>PUTLA VILLA DE GUERRERO</v>
      </c>
      <c r="G1219" s="3">
        <v>2</v>
      </c>
      <c r="H1219" s="3">
        <v>29</v>
      </c>
      <c r="I1219" s="3">
        <v>15</v>
      </c>
      <c r="J1219" s="3">
        <v>1</v>
      </c>
      <c r="K1219" s="3">
        <v>3</v>
      </c>
      <c r="L1219" s="3">
        <v>2</v>
      </c>
      <c r="M1219" s="3">
        <v>3</v>
      </c>
      <c r="N1219" s="3">
        <v>1</v>
      </c>
      <c r="O1219" s="3">
        <v>105</v>
      </c>
      <c r="P1219" s="3">
        <v>6</v>
      </c>
      <c r="Q1219" s="3">
        <v>20</v>
      </c>
      <c r="R1219" s="3">
        <v>12</v>
      </c>
      <c r="S1219" s="3">
        <v>1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>
        <v>136</v>
      </c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>
        <v>0</v>
      </c>
      <c r="BA1219" s="3">
        <v>21</v>
      </c>
      <c r="BB1219" s="3">
        <v>357</v>
      </c>
      <c r="BC1219" s="3">
        <v>559</v>
      </c>
    </row>
    <row r="1220" spans="1:55" s="1" customFormat="1" ht="11.7" x14ac:dyDescent="0.45">
      <c r="A1220" s="4">
        <v>1219</v>
      </c>
      <c r="B1220" s="3">
        <v>644</v>
      </c>
      <c r="C1220" s="3" t="s">
        <v>37</v>
      </c>
      <c r="D1220" s="5" t="s">
        <v>92</v>
      </c>
      <c r="E1220" s="5">
        <f>VLOOKUP(D1220,Sheet2!$A$2:$B$154,2,FALSE)</f>
        <v>20073</v>
      </c>
      <c r="F1220" s="5" t="str">
        <f>VLOOKUP(E1220,Sheet2!$B$2:$C$154,2,FALSE)</f>
        <v>PUTLA VILLA DE GUERRERO</v>
      </c>
      <c r="G1220" s="3">
        <v>5</v>
      </c>
      <c r="H1220" s="3">
        <v>37</v>
      </c>
      <c r="I1220" s="3">
        <v>19</v>
      </c>
      <c r="J1220" s="3">
        <v>6</v>
      </c>
      <c r="K1220" s="3">
        <v>3</v>
      </c>
      <c r="L1220" s="3">
        <v>3</v>
      </c>
      <c r="M1220" s="3">
        <v>2</v>
      </c>
      <c r="N1220" s="3">
        <v>1</v>
      </c>
      <c r="O1220" s="3">
        <v>89</v>
      </c>
      <c r="P1220" s="3">
        <v>2</v>
      </c>
      <c r="Q1220" s="3">
        <v>19</v>
      </c>
      <c r="R1220" s="3">
        <v>9</v>
      </c>
      <c r="S1220" s="3">
        <v>0</v>
      </c>
      <c r="T1220" s="3">
        <v>2</v>
      </c>
      <c r="U1220" s="3">
        <v>9</v>
      </c>
      <c r="V1220" s="3">
        <v>0</v>
      </c>
      <c r="W1220" s="3">
        <v>0</v>
      </c>
      <c r="X1220" s="3">
        <v>0</v>
      </c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>
        <v>143</v>
      </c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>
        <v>0</v>
      </c>
      <c r="BA1220" s="3">
        <v>24</v>
      </c>
      <c r="BB1220" s="3">
        <v>373</v>
      </c>
      <c r="BC1220" s="3">
        <v>558</v>
      </c>
    </row>
    <row r="1221" spans="1:55" s="1" customFormat="1" ht="11.7" x14ac:dyDescent="0.45">
      <c r="A1221" s="4">
        <v>1220</v>
      </c>
      <c r="B1221" s="3">
        <v>645</v>
      </c>
      <c r="C1221" s="3" t="s">
        <v>34</v>
      </c>
      <c r="D1221" s="5" t="s">
        <v>92</v>
      </c>
      <c r="E1221" s="5">
        <f>VLOOKUP(D1221,Sheet2!$A$2:$B$154,2,FALSE)</f>
        <v>20073</v>
      </c>
      <c r="F1221" s="5" t="str">
        <f>VLOOKUP(E1221,Sheet2!$B$2:$C$154,2,FALSE)</f>
        <v>PUTLA VILLA DE GUERRERO</v>
      </c>
      <c r="G1221" s="3">
        <v>5</v>
      </c>
      <c r="H1221" s="3">
        <v>54</v>
      </c>
      <c r="I1221" s="3">
        <v>24</v>
      </c>
      <c r="J1221" s="3">
        <v>2</v>
      </c>
      <c r="K1221" s="3">
        <v>1</v>
      </c>
      <c r="L1221" s="3">
        <v>1</v>
      </c>
      <c r="M1221" s="3">
        <v>1</v>
      </c>
      <c r="N1221" s="3">
        <v>1</v>
      </c>
      <c r="O1221" s="3">
        <v>102</v>
      </c>
      <c r="P1221" s="3">
        <v>2</v>
      </c>
      <c r="Q1221" s="3">
        <v>19</v>
      </c>
      <c r="R1221" s="3">
        <v>10</v>
      </c>
      <c r="S1221" s="3">
        <v>2</v>
      </c>
      <c r="T1221" s="3">
        <v>3</v>
      </c>
      <c r="U1221" s="3">
        <v>6</v>
      </c>
      <c r="V1221" s="3">
        <v>0</v>
      </c>
      <c r="W1221" s="3">
        <v>0</v>
      </c>
      <c r="X1221" s="3">
        <v>0</v>
      </c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>
        <v>207</v>
      </c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>
        <v>0</v>
      </c>
      <c r="BA1221" s="3">
        <v>14</v>
      </c>
      <c r="BB1221" s="3">
        <v>454</v>
      </c>
      <c r="BC1221" s="3">
        <v>609</v>
      </c>
    </row>
    <row r="1222" spans="1:55" s="1" customFormat="1" ht="11.7" x14ac:dyDescent="0.45">
      <c r="A1222" s="4">
        <v>1221</v>
      </c>
      <c r="B1222" s="3">
        <v>645</v>
      </c>
      <c r="C1222" s="3" t="s">
        <v>36</v>
      </c>
      <c r="D1222" s="5" t="s">
        <v>92</v>
      </c>
      <c r="E1222" s="5">
        <f>VLOOKUP(D1222,Sheet2!$A$2:$B$154,2,FALSE)</f>
        <v>20073</v>
      </c>
      <c r="F1222" s="5" t="str">
        <f>VLOOKUP(E1222,Sheet2!$B$2:$C$154,2,FALSE)</f>
        <v>PUTLA VILLA DE GUERRERO</v>
      </c>
      <c r="G1222" s="3">
        <v>1</v>
      </c>
      <c r="H1222" s="3">
        <v>57</v>
      </c>
      <c r="I1222" s="3">
        <v>22</v>
      </c>
      <c r="J1222" s="3">
        <v>0</v>
      </c>
      <c r="K1222" s="3">
        <v>5</v>
      </c>
      <c r="L1222" s="3">
        <v>0</v>
      </c>
      <c r="M1222" s="3">
        <v>2</v>
      </c>
      <c r="N1222" s="3">
        <v>2</v>
      </c>
      <c r="O1222" s="3">
        <v>90</v>
      </c>
      <c r="P1222" s="3">
        <v>0</v>
      </c>
      <c r="Q1222" s="3">
        <v>38</v>
      </c>
      <c r="R1222" s="3">
        <v>12</v>
      </c>
      <c r="S1222" s="3">
        <v>0</v>
      </c>
      <c r="T1222" s="3">
        <v>4</v>
      </c>
      <c r="U1222" s="3">
        <v>6</v>
      </c>
      <c r="V1222" s="3">
        <v>0</v>
      </c>
      <c r="W1222" s="3">
        <v>0</v>
      </c>
      <c r="X1222" s="3">
        <v>0</v>
      </c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>
        <v>163</v>
      </c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>
        <v>0</v>
      </c>
      <c r="BA1222" s="3">
        <v>20</v>
      </c>
      <c r="BB1222" s="3">
        <v>422</v>
      </c>
      <c r="BC1222" s="3">
        <v>609</v>
      </c>
    </row>
    <row r="1223" spans="1:55" s="1" customFormat="1" ht="11.7" x14ac:dyDescent="0.45">
      <c r="A1223" s="4">
        <v>1222</v>
      </c>
      <c r="B1223" s="3">
        <v>645</v>
      </c>
      <c r="C1223" s="3" t="s">
        <v>37</v>
      </c>
      <c r="D1223" s="5" t="s">
        <v>92</v>
      </c>
      <c r="E1223" s="5">
        <f>VLOOKUP(D1223,Sheet2!$A$2:$B$154,2,FALSE)</f>
        <v>20073</v>
      </c>
      <c r="F1223" s="5" t="str">
        <f>VLOOKUP(E1223,Sheet2!$B$2:$C$154,2,FALSE)</f>
        <v>PUTLA VILLA DE GUERRERO</v>
      </c>
      <c r="G1223" s="3">
        <v>4</v>
      </c>
      <c r="H1223" s="3">
        <v>42</v>
      </c>
      <c r="I1223" s="3">
        <v>20</v>
      </c>
      <c r="J1223" s="3">
        <v>6</v>
      </c>
      <c r="K1223" s="3">
        <v>3</v>
      </c>
      <c r="L1223" s="3">
        <v>2</v>
      </c>
      <c r="M1223" s="3">
        <v>1</v>
      </c>
      <c r="N1223" s="3">
        <v>3</v>
      </c>
      <c r="O1223" s="3">
        <v>111</v>
      </c>
      <c r="P1223" s="3">
        <v>0</v>
      </c>
      <c r="Q1223" s="3">
        <v>21</v>
      </c>
      <c r="R1223" s="3">
        <v>8</v>
      </c>
      <c r="S1223" s="3">
        <v>1</v>
      </c>
      <c r="T1223" s="3">
        <v>1</v>
      </c>
      <c r="U1223" s="3">
        <v>3</v>
      </c>
      <c r="V1223" s="3">
        <v>0</v>
      </c>
      <c r="W1223" s="3">
        <v>0</v>
      </c>
      <c r="X1223" s="3">
        <v>0</v>
      </c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>
        <v>187</v>
      </c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>
        <v>0</v>
      </c>
      <c r="BA1223" s="3">
        <v>14</v>
      </c>
      <c r="BB1223" s="3">
        <v>427</v>
      </c>
      <c r="BC1223" s="3">
        <v>609</v>
      </c>
    </row>
    <row r="1224" spans="1:55" s="1" customFormat="1" ht="11.7" x14ac:dyDescent="0.45">
      <c r="A1224" s="4">
        <v>1223</v>
      </c>
      <c r="B1224" s="3">
        <v>645</v>
      </c>
      <c r="C1224" s="3" t="s">
        <v>39</v>
      </c>
      <c r="D1224" s="5" t="s">
        <v>92</v>
      </c>
      <c r="E1224" s="5">
        <f>VLOOKUP(D1224,Sheet2!$A$2:$B$154,2,FALSE)</f>
        <v>20073</v>
      </c>
      <c r="F1224" s="5" t="str">
        <f>VLOOKUP(E1224,Sheet2!$B$2:$C$154,2,FALSE)</f>
        <v>PUTLA VILLA DE GUERRERO</v>
      </c>
      <c r="G1224" s="3">
        <v>3</v>
      </c>
      <c r="H1224" s="3">
        <v>19</v>
      </c>
      <c r="I1224" s="3">
        <v>24</v>
      </c>
      <c r="J1224" s="3">
        <v>3</v>
      </c>
      <c r="K1224" s="3">
        <v>7</v>
      </c>
      <c r="L1224" s="3">
        <v>3</v>
      </c>
      <c r="M1224" s="3">
        <v>2</v>
      </c>
      <c r="N1224" s="3">
        <v>3</v>
      </c>
      <c r="O1224" s="3">
        <v>88</v>
      </c>
      <c r="P1224" s="3">
        <v>6</v>
      </c>
      <c r="Q1224" s="3">
        <v>39</v>
      </c>
      <c r="R1224" s="3">
        <v>19</v>
      </c>
      <c r="S1224" s="3">
        <v>2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>
        <v>99</v>
      </c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>
        <v>0</v>
      </c>
      <c r="BA1224" s="3">
        <v>26</v>
      </c>
      <c r="BB1224" s="3">
        <v>343</v>
      </c>
      <c r="BC1224" s="3">
        <v>595</v>
      </c>
    </row>
    <row r="1225" spans="1:55" s="1" customFormat="1" ht="11.7" x14ac:dyDescent="0.45">
      <c r="A1225" s="4">
        <v>1224</v>
      </c>
      <c r="B1225" s="3">
        <v>646</v>
      </c>
      <c r="C1225" s="3" t="s">
        <v>34</v>
      </c>
      <c r="D1225" s="5" t="s">
        <v>92</v>
      </c>
      <c r="E1225" s="5">
        <f>VLOOKUP(D1225,Sheet2!$A$2:$B$154,2,FALSE)</f>
        <v>20073</v>
      </c>
      <c r="F1225" s="5" t="str">
        <f>VLOOKUP(E1225,Sheet2!$B$2:$C$154,2,FALSE)</f>
        <v>PUTLA VILLA DE GUERRERO</v>
      </c>
      <c r="G1225" s="3">
        <v>1</v>
      </c>
      <c r="H1225" s="3">
        <v>29</v>
      </c>
      <c r="I1225" s="3">
        <v>19</v>
      </c>
      <c r="J1225" s="3">
        <v>1</v>
      </c>
      <c r="K1225" s="3">
        <v>5</v>
      </c>
      <c r="L1225" s="3">
        <v>2</v>
      </c>
      <c r="M1225" s="3">
        <v>2</v>
      </c>
      <c r="N1225" s="3">
        <v>1</v>
      </c>
      <c r="O1225" s="3">
        <v>96</v>
      </c>
      <c r="P1225" s="3">
        <v>3</v>
      </c>
      <c r="Q1225" s="3">
        <v>22</v>
      </c>
      <c r="R1225" s="3">
        <v>12</v>
      </c>
      <c r="S1225" s="3">
        <v>0</v>
      </c>
      <c r="T1225" s="3">
        <v>2</v>
      </c>
      <c r="U1225" s="3">
        <v>3</v>
      </c>
      <c r="V1225" s="3">
        <v>0</v>
      </c>
      <c r="W1225" s="3">
        <v>0</v>
      </c>
      <c r="X1225" s="3">
        <v>0</v>
      </c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>
        <v>195</v>
      </c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>
        <v>0</v>
      </c>
      <c r="BA1225" s="3">
        <v>17</v>
      </c>
      <c r="BB1225" s="3">
        <v>410</v>
      </c>
      <c r="BC1225" s="3">
        <v>616</v>
      </c>
    </row>
    <row r="1226" spans="1:55" s="1" customFormat="1" ht="11.7" x14ac:dyDescent="0.45">
      <c r="A1226" s="4">
        <v>1225</v>
      </c>
      <c r="B1226" s="3">
        <v>646</v>
      </c>
      <c r="C1226" s="3" t="s">
        <v>36</v>
      </c>
      <c r="D1226" s="5" t="s">
        <v>92</v>
      </c>
      <c r="E1226" s="5">
        <f>VLOOKUP(D1226,Sheet2!$A$2:$B$154,2,FALSE)</f>
        <v>20073</v>
      </c>
      <c r="F1226" s="5" t="str">
        <f>VLOOKUP(E1226,Sheet2!$B$2:$C$154,2,FALSE)</f>
        <v>PUTLA VILLA DE GUERRERO</v>
      </c>
      <c r="G1226" s="3">
        <v>0</v>
      </c>
      <c r="H1226" s="3">
        <v>27</v>
      </c>
      <c r="I1226" s="3">
        <v>17</v>
      </c>
      <c r="J1226" s="3">
        <v>1</v>
      </c>
      <c r="K1226" s="3">
        <v>5</v>
      </c>
      <c r="L1226" s="3">
        <v>0</v>
      </c>
      <c r="M1226" s="3">
        <v>2</v>
      </c>
      <c r="N1226" s="3">
        <v>2</v>
      </c>
      <c r="O1226" s="3">
        <v>93</v>
      </c>
      <c r="P1226" s="3">
        <v>2</v>
      </c>
      <c r="Q1226" s="3">
        <v>15</v>
      </c>
      <c r="R1226" s="3">
        <v>16</v>
      </c>
      <c r="S1226" s="3">
        <v>1</v>
      </c>
      <c r="T1226" s="3">
        <v>3</v>
      </c>
      <c r="U1226" s="3">
        <v>5</v>
      </c>
      <c r="V1226" s="3">
        <v>0</v>
      </c>
      <c r="W1226" s="3">
        <v>0</v>
      </c>
      <c r="X1226" s="3">
        <v>0</v>
      </c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>
        <v>186</v>
      </c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>
        <v>0</v>
      </c>
      <c r="BA1226" s="3">
        <v>24</v>
      </c>
      <c r="BB1226" s="3">
        <v>399</v>
      </c>
      <c r="BC1226" s="3">
        <v>615</v>
      </c>
    </row>
    <row r="1227" spans="1:55" s="1" customFormat="1" ht="11.7" x14ac:dyDescent="0.45">
      <c r="A1227" s="4">
        <v>1226</v>
      </c>
      <c r="B1227" s="3">
        <v>646</v>
      </c>
      <c r="C1227" s="3" t="s">
        <v>37</v>
      </c>
      <c r="D1227" s="5" t="s">
        <v>92</v>
      </c>
      <c r="E1227" s="5">
        <f>VLOOKUP(D1227,Sheet2!$A$2:$B$154,2,FALSE)</f>
        <v>20073</v>
      </c>
      <c r="F1227" s="5" t="str">
        <f>VLOOKUP(E1227,Sheet2!$B$2:$C$154,2,FALSE)</f>
        <v>PUTLA VILLA DE GUERRERO</v>
      </c>
      <c r="G1227" s="3">
        <v>0</v>
      </c>
      <c r="H1227" s="3">
        <v>26</v>
      </c>
      <c r="I1227" s="3">
        <v>27</v>
      </c>
      <c r="J1227" s="3">
        <v>1</v>
      </c>
      <c r="K1227" s="3">
        <v>5</v>
      </c>
      <c r="L1227" s="3">
        <v>3</v>
      </c>
      <c r="M1227" s="3">
        <v>2</v>
      </c>
      <c r="N1227" s="3">
        <v>1</v>
      </c>
      <c r="O1227" s="3">
        <v>97</v>
      </c>
      <c r="P1227" s="3">
        <v>0</v>
      </c>
      <c r="Q1227" s="3">
        <v>17</v>
      </c>
      <c r="R1227" s="3">
        <v>18</v>
      </c>
      <c r="S1227" s="3">
        <v>0</v>
      </c>
      <c r="T1227" s="3">
        <v>0</v>
      </c>
      <c r="U1227" s="3">
        <v>2</v>
      </c>
      <c r="V1227" s="3">
        <v>0</v>
      </c>
      <c r="W1227" s="3">
        <v>0</v>
      </c>
      <c r="X1227" s="3">
        <v>0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>
        <v>201</v>
      </c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>
        <v>0</v>
      </c>
      <c r="BA1227" s="3">
        <v>16</v>
      </c>
      <c r="BB1227" s="3">
        <v>416</v>
      </c>
      <c r="BC1227" s="3">
        <v>615</v>
      </c>
    </row>
    <row r="1228" spans="1:55" s="1" customFormat="1" ht="11.7" x14ac:dyDescent="0.45">
      <c r="A1228" s="4">
        <v>1227</v>
      </c>
      <c r="B1228" s="3">
        <v>646</v>
      </c>
      <c r="C1228" s="3" t="s">
        <v>38</v>
      </c>
      <c r="D1228" s="5" t="s">
        <v>92</v>
      </c>
      <c r="E1228" s="5">
        <f>VLOOKUP(D1228,Sheet2!$A$2:$B$154,2,FALSE)</f>
        <v>20073</v>
      </c>
      <c r="F1228" s="5" t="str">
        <f>VLOOKUP(E1228,Sheet2!$B$2:$C$154,2,FALSE)</f>
        <v>PUTLA VILLA DE GUERRERO</v>
      </c>
      <c r="G1228" s="3">
        <v>1</v>
      </c>
      <c r="H1228" s="3">
        <v>4</v>
      </c>
      <c r="I1228" s="3">
        <v>0</v>
      </c>
      <c r="J1228" s="3">
        <v>0</v>
      </c>
      <c r="K1228" s="3">
        <v>1</v>
      </c>
      <c r="L1228" s="3">
        <v>0</v>
      </c>
      <c r="M1228" s="3">
        <v>0</v>
      </c>
      <c r="N1228" s="3">
        <v>1</v>
      </c>
      <c r="O1228" s="3">
        <v>13</v>
      </c>
      <c r="P1228" s="3">
        <v>0</v>
      </c>
      <c r="Q1228" s="3">
        <v>8</v>
      </c>
      <c r="R1228" s="3">
        <v>1</v>
      </c>
      <c r="S1228" s="3">
        <v>0</v>
      </c>
      <c r="T1228" s="3">
        <v>0</v>
      </c>
      <c r="U1228" s="3">
        <v>1</v>
      </c>
      <c r="V1228" s="3">
        <v>0</v>
      </c>
      <c r="W1228" s="3">
        <v>0</v>
      </c>
      <c r="X1228" s="3">
        <v>0</v>
      </c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>
        <v>22</v>
      </c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>
        <v>0</v>
      </c>
      <c r="BA1228" s="3">
        <v>2</v>
      </c>
      <c r="BB1228" s="3">
        <v>54</v>
      </c>
      <c r="BC1228" s="3">
        <v>0</v>
      </c>
    </row>
    <row r="1229" spans="1:55" s="1" customFormat="1" ht="11.7" x14ac:dyDescent="0.45">
      <c r="A1229" s="4">
        <v>1228</v>
      </c>
      <c r="B1229" s="3">
        <v>646</v>
      </c>
      <c r="C1229" s="3" t="s">
        <v>69</v>
      </c>
      <c r="D1229" s="5" t="s">
        <v>92</v>
      </c>
      <c r="E1229" s="5">
        <f>VLOOKUP(D1229,Sheet2!$A$2:$B$154,2,FALSE)</f>
        <v>20073</v>
      </c>
      <c r="F1229" s="5" t="str">
        <f>VLOOKUP(E1229,Sheet2!$B$2:$C$154,2,FALSE)</f>
        <v>PUTLA VILLA DE GUERRERO</v>
      </c>
      <c r="G1229" s="3">
        <v>0</v>
      </c>
      <c r="H1229" s="3">
        <v>3</v>
      </c>
      <c r="I1229" s="3">
        <v>2</v>
      </c>
      <c r="J1229" s="3">
        <v>0</v>
      </c>
      <c r="K1229" s="3">
        <v>2</v>
      </c>
      <c r="L1229" s="3">
        <v>1</v>
      </c>
      <c r="M1229" s="3">
        <v>0</v>
      </c>
      <c r="N1229" s="3">
        <v>0</v>
      </c>
      <c r="O1229" s="3">
        <v>21</v>
      </c>
      <c r="P1229" s="3">
        <v>0</v>
      </c>
      <c r="Q1229" s="3">
        <v>2</v>
      </c>
      <c r="R1229" s="3">
        <v>0</v>
      </c>
      <c r="S1229" s="3">
        <v>0</v>
      </c>
      <c r="T1229" s="3">
        <v>0</v>
      </c>
      <c r="U1229" s="3">
        <v>2</v>
      </c>
      <c r="V1229" s="3">
        <v>0</v>
      </c>
      <c r="W1229" s="3">
        <v>0</v>
      </c>
      <c r="X1229" s="3">
        <v>0</v>
      </c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>
        <v>29</v>
      </c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>
        <v>0</v>
      </c>
      <c r="BA1229" s="3">
        <v>0</v>
      </c>
      <c r="BB1229" s="3">
        <v>62</v>
      </c>
      <c r="BC1229" s="3">
        <v>0</v>
      </c>
    </row>
    <row r="1230" spans="1:55" s="1" customFormat="1" ht="11.7" x14ac:dyDescent="0.45">
      <c r="A1230" s="4">
        <v>1229</v>
      </c>
      <c r="B1230" s="3">
        <v>647</v>
      </c>
      <c r="C1230" s="3" t="s">
        <v>34</v>
      </c>
      <c r="D1230" s="5" t="s">
        <v>92</v>
      </c>
      <c r="E1230" s="5">
        <f>VLOOKUP(D1230,Sheet2!$A$2:$B$154,2,FALSE)</f>
        <v>20073</v>
      </c>
      <c r="F1230" s="5" t="str">
        <f>VLOOKUP(E1230,Sheet2!$B$2:$C$154,2,FALSE)</f>
        <v>PUTLA VILLA DE GUERRERO</v>
      </c>
      <c r="G1230" s="3">
        <v>4</v>
      </c>
      <c r="H1230" s="3">
        <v>30</v>
      </c>
      <c r="I1230" s="3">
        <v>27</v>
      </c>
      <c r="J1230" s="3">
        <v>0</v>
      </c>
      <c r="K1230" s="3">
        <v>4</v>
      </c>
      <c r="L1230" s="3">
        <v>0</v>
      </c>
      <c r="M1230" s="3">
        <v>1</v>
      </c>
      <c r="N1230" s="3">
        <v>0</v>
      </c>
      <c r="O1230" s="3">
        <v>50</v>
      </c>
      <c r="P1230" s="3">
        <v>2</v>
      </c>
      <c r="Q1230" s="3">
        <v>36</v>
      </c>
      <c r="R1230" s="3">
        <v>15</v>
      </c>
      <c r="S1230" s="3">
        <v>0</v>
      </c>
      <c r="T1230" s="3">
        <v>2</v>
      </c>
      <c r="U1230" s="3">
        <v>1</v>
      </c>
      <c r="V1230" s="3">
        <v>0</v>
      </c>
      <c r="W1230" s="3">
        <v>0</v>
      </c>
      <c r="X1230" s="3">
        <v>0</v>
      </c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>
        <v>160</v>
      </c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>
        <v>0</v>
      </c>
      <c r="BA1230" s="3">
        <v>15</v>
      </c>
      <c r="BB1230" s="3">
        <v>347</v>
      </c>
      <c r="BC1230" s="3">
        <v>516</v>
      </c>
    </row>
    <row r="1231" spans="1:55" s="1" customFormat="1" ht="11.7" x14ac:dyDescent="0.45">
      <c r="A1231" s="4">
        <v>1230</v>
      </c>
      <c r="B1231" s="3">
        <v>647</v>
      </c>
      <c r="C1231" s="3" t="s">
        <v>36</v>
      </c>
      <c r="D1231" s="5" t="s">
        <v>92</v>
      </c>
      <c r="E1231" s="5">
        <f>VLOOKUP(D1231,Sheet2!$A$2:$B$154,2,FALSE)</f>
        <v>20073</v>
      </c>
      <c r="F1231" s="5" t="str">
        <f>VLOOKUP(E1231,Sheet2!$B$2:$C$154,2,FALSE)</f>
        <v>PUTLA VILLA DE GUERRERO</v>
      </c>
      <c r="G1231" s="3">
        <v>2</v>
      </c>
      <c r="H1231" s="3">
        <v>23</v>
      </c>
      <c r="I1231" s="3">
        <v>25</v>
      </c>
      <c r="J1231" s="3">
        <v>0</v>
      </c>
      <c r="K1231" s="3">
        <v>4</v>
      </c>
      <c r="L1231" s="3">
        <v>4</v>
      </c>
      <c r="M1231" s="3">
        <v>1</v>
      </c>
      <c r="N1231" s="3">
        <v>3</v>
      </c>
      <c r="O1231" s="3">
        <v>46</v>
      </c>
      <c r="P1231" s="3">
        <v>1</v>
      </c>
      <c r="Q1231" s="3">
        <v>20</v>
      </c>
      <c r="R1231" s="3">
        <v>15</v>
      </c>
      <c r="S1231" s="3">
        <v>2</v>
      </c>
      <c r="T1231" s="3">
        <v>2</v>
      </c>
      <c r="U1231" s="3">
        <v>3</v>
      </c>
      <c r="V1231" s="3">
        <v>0</v>
      </c>
      <c r="W1231" s="3">
        <v>0</v>
      </c>
      <c r="X1231" s="3">
        <v>0</v>
      </c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>
        <v>204</v>
      </c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>
        <v>0</v>
      </c>
      <c r="BA1231" s="3">
        <v>13</v>
      </c>
      <c r="BB1231" s="3">
        <v>368</v>
      </c>
      <c r="BC1231" s="3">
        <v>515</v>
      </c>
    </row>
    <row r="1232" spans="1:55" s="1" customFormat="1" ht="11.7" x14ac:dyDescent="0.45">
      <c r="A1232" s="4">
        <v>1231</v>
      </c>
      <c r="B1232" s="3">
        <v>647</v>
      </c>
      <c r="C1232" s="3" t="s">
        <v>37</v>
      </c>
      <c r="D1232" s="5" t="s">
        <v>92</v>
      </c>
      <c r="E1232" s="5">
        <f>VLOOKUP(D1232,Sheet2!$A$2:$B$154,2,FALSE)</f>
        <v>20073</v>
      </c>
      <c r="F1232" s="5" t="str">
        <f>VLOOKUP(E1232,Sheet2!$B$2:$C$154,2,FALSE)</f>
        <v>PUTLA VILLA DE GUERRERO</v>
      </c>
      <c r="G1232" s="3">
        <v>2</v>
      </c>
      <c r="H1232" s="3">
        <v>43</v>
      </c>
      <c r="I1232" s="3">
        <v>28</v>
      </c>
      <c r="J1232" s="3">
        <v>4</v>
      </c>
      <c r="K1232" s="3">
        <v>2</v>
      </c>
      <c r="L1232" s="3">
        <v>2</v>
      </c>
      <c r="M1232" s="3">
        <v>3</v>
      </c>
      <c r="N1232" s="3">
        <v>0</v>
      </c>
      <c r="O1232" s="3">
        <v>46</v>
      </c>
      <c r="P1232" s="3">
        <v>0</v>
      </c>
      <c r="Q1232" s="3">
        <v>21</v>
      </c>
      <c r="R1232" s="3">
        <v>19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>
        <v>197</v>
      </c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>
        <v>0</v>
      </c>
      <c r="BA1232" s="3">
        <v>8</v>
      </c>
      <c r="BB1232" s="3">
        <v>375</v>
      </c>
      <c r="BC1232" s="3">
        <v>515</v>
      </c>
    </row>
    <row r="1233" spans="1:55" s="1" customFormat="1" ht="11.7" x14ac:dyDescent="0.45">
      <c r="A1233" s="4">
        <v>1232</v>
      </c>
      <c r="B1233" s="3">
        <v>648</v>
      </c>
      <c r="C1233" s="3" t="s">
        <v>34</v>
      </c>
      <c r="D1233" s="5" t="s">
        <v>92</v>
      </c>
      <c r="E1233" s="5">
        <f>VLOOKUP(D1233,Sheet2!$A$2:$B$154,2,FALSE)</f>
        <v>20073</v>
      </c>
      <c r="F1233" s="5" t="str">
        <f>VLOOKUP(E1233,Sheet2!$B$2:$C$154,2,FALSE)</f>
        <v>PUTLA VILLA DE GUERRERO</v>
      </c>
      <c r="G1233" s="3">
        <v>2</v>
      </c>
      <c r="H1233" s="3">
        <v>35</v>
      </c>
      <c r="I1233" s="3">
        <v>22</v>
      </c>
      <c r="J1233" s="3">
        <v>4</v>
      </c>
      <c r="K1233" s="3">
        <v>3</v>
      </c>
      <c r="L1233" s="3">
        <v>0</v>
      </c>
      <c r="M1233" s="3">
        <v>1</v>
      </c>
      <c r="N1233" s="3">
        <v>1</v>
      </c>
      <c r="O1233" s="3">
        <v>75</v>
      </c>
      <c r="P1233" s="3">
        <v>2</v>
      </c>
      <c r="Q1233" s="3">
        <v>22</v>
      </c>
      <c r="R1233" s="3">
        <v>14</v>
      </c>
      <c r="S1233" s="3">
        <v>0</v>
      </c>
      <c r="T1233" s="3">
        <v>0</v>
      </c>
      <c r="U1233" s="3">
        <v>7</v>
      </c>
      <c r="V1233" s="3">
        <v>0</v>
      </c>
      <c r="W1233" s="3">
        <v>0</v>
      </c>
      <c r="X1233" s="3">
        <v>0</v>
      </c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>
        <v>203</v>
      </c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>
        <v>0</v>
      </c>
      <c r="BA1233" s="3">
        <v>17</v>
      </c>
      <c r="BB1233" s="3">
        <v>408</v>
      </c>
      <c r="BC1233" s="3">
        <v>577</v>
      </c>
    </row>
    <row r="1234" spans="1:55" s="1" customFormat="1" ht="11.7" x14ac:dyDescent="0.45">
      <c r="A1234" s="4">
        <v>1233</v>
      </c>
      <c r="B1234" s="3">
        <v>648</v>
      </c>
      <c r="C1234" s="3" t="s">
        <v>36</v>
      </c>
      <c r="D1234" s="5" t="s">
        <v>92</v>
      </c>
      <c r="E1234" s="5">
        <f>VLOOKUP(D1234,Sheet2!$A$2:$B$154,2,FALSE)</f>
        <v>20073</v>
      </c>
      <c r="F1234" s="5" t="str">
        <f>VLOOKUP(E1234,Sheet2!$B$2:$C$154,2,FALSE)</f>
        <v>PUTLA VILLA DE GUERRERO</v>
      </c>
      <c r="G1234" s="3">
        <v>0</v>
      </c>
      <c r="H1234" s="3">
        <v>36</v>
      </c>
      <c r="I1234" s="3">
        <v>15</v>
      </c>
      <c r="J1234" s="3">
        <v>2</v>
      </c>
      <c r="K1234" s="3">
        <v>1</v>
      </c>
      <c r="L1234" s="3">
        <v>2</v>
      </c>
      <c r="M1234" s="3">
        <v>3</v>
      </c>
      <c r="N1234" s="3">
        <v>0</v>
      </c>
      <c r="O1234" s="3">
        <v>85</v>
      </c>
      <c r="P1234" s="3">
        <v>1</v>
      </c>
      <c r="Q1234" s="3">
        <v>19</v>
      </c>
      <c r="R1234" s="3">
        <v>15</v>
      </c>
      <c r="S1234" s="3">
        <v>0</v>
      </c>
      <c r="T1234" s="3">
        <v>3</v>
      </c>
      <c r="U1234" s="3">
        <v>3</v>
      </c>
      <c r="V1234" s="3">
        <v>0</v>
      </c>
      <c r="W1234" s="3">
        <v>0</v>
      </c>
      <c r="X1234" s="3">
        <v>0</v>
      </c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>
        <v>196</v>
      </c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>
        <v>0</v>
      </c>
      <c r="BA1234" s="3">
        <v>9</v>
      </c>
      <c r="BB1234" s="3">
        <v>390</v>
      </c>
      <c r="BC1234" s="3">
        <v>576</v>
      </c>
    </row>
    <row r="1235" spans="1:55" s="1" customFormat="1" ht="11.7" x14ac:dyDescent="0.45">
      <c r="A1235" s="4">
        <v>1234</v>
      </c>
      <c r="B1235" s="3">
        <v>648</v>
      </c>
      <c r="C1235" s="3" t="s">
        <v>39</v>
      </c>
      <c r="D1235" s="5" t="s">
        <v>92</v>
      </c>
      <c r="E1235" s="5">
        <f>VLOOKUP(D1235,Sheet2!$A$2:$B$154,2,FALSE)</f>
        <v>20073</v>
      </c>
      <c r="F1235" s="5" t="str">
        <f>VLOOKUP(E1235,Sheet2!$B$2:$C$154,2,FALSE)</f>
        <v>PUTLA VILLA DE GUERRERO</v>
      </c>
      <c r="G1235" s="3">
        <v>0</v>
      </c>
      <c r="H1235" s="3">
        <v>13</v>
      </c>
      <c r="I1235" s="3">
        <v>14</v>
      </c>
      <c r="J1235" s="3">
        <v>3</v>
      </c>
      <c r="K1235" s="3">
        <v>4</v>
      </c>
      <c r="L1235" s="3">
        <v>2</v>
      </c>
      <c r="M1235" s="3">
        <v>1</v>
      </c>
      <c r="N1235" s="3">
        <v>0</v>
      </c>
      <c r="O1235" s="3">
        <v>108</v>
      </c>
      <c r="P1235" s="3">
        <v>2</v>
      </c>
      <c r="Q1235" s="3">
        <v>13</v>
      </c>
      <c r="R1235" s="3">
        <v>15</v>
      </c>
      <c r="S1235" s="3">
        <v>0</v>
      </c>
      <c r="T1235" s="3">
        <v>0</v>
      </c>
      <c r="U1235" s="3">
        <v>5</v>
      </c>
      <c r="V1235" s="3">
        <v>0</v>
      </c>
      <c r="W1235" s="3">
        <v>0</v>
      </c>
      <c r="X1235" s="3">
        <v>0</v>
      </c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>
        <v>213</v>
      </c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>
        <v>0</v>
      </c>
      <c r="BA1235" s="3">
        <v>14</v>
      </c>
      <c r="BB1235" s="3">
        <v>407</v>
      </c>
      <c r="BC1235" s="3">
        <v>580</v>
      </c>
    </row>
    <row r="1236" spans="1:55" s="1" customFormat="1" ht="11.7" x14ac:dyDescent="0.45">
      <c r="A1236" s="4">
        <v>1235</v>
      </c>
      <c r="B1236" s="3">
        <v>648</v>
      </c>
      <c r="C1236" s="3" t="s">
        <v>51</v>
      </c>
      <c r="D1236" s="5" t="s">
        <v>92</v>
      </c>
      <c r="E1236" s="5">
        <f>VLOOKUP(D1236,Sheet2!$A$2:$B$154,2,FALSE)</f>
        <v>20073</v>
      </c>
      <c r="F1236" s="5" t="str">
        <f>VLOOKUP(E1236,Sheet2!$B$2:$C$154,2,FALSE)</f>
        <v>PUTLA VILLA DE GUERRERO</v>
      </c>
      <c r="G1236" s="3">
        <v>2</v>
      </c>
      <c r="H1236" s="3">
        <v>36</v>
      </c>
      <c r="I1236" s="3">
        <v>17</v>
      </c>
      <c r="J1236" s="3">
        <v>5</v>
      </c>
      <c r="K1236" s="3">
        <v>6</v>
      </c>
      <c r="L1236" s="3">
        <v>5</v>
      </c>
      <c r="M1236" s="3">
        <v>1</v>
      </c>
      <c r="N1236" s="3">
        <v>0</v>
      </c>
      <c r="O1236" s="3">
        <v>100</v>
      </c>
      <c r="P1236" s="3">
        <v>2</v>
      </c>
      <c r="Q1236" s="3">
        <v>15</v>
      </c>
      <c r="R1236" s="3">
        <v>15</v>
      </c>
      <c r="S1236" s="3">
        <v>0</v>
      </c>
      <c r="T1236" s="3">
        <v>2</v>
      </c>
      <c r="U1236" s="3">
        <v>2</v>
      </c>
      <c r="V1236" s="3">
        <v>0</v>
      </c>
      <c r="W1236" s="3">
        <v>0</v>
      </c>
      <c r="X1236" s="3">
        <v>0</v>
      </c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>
        <v>170</v>
      </c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>
        <v>0</v>
      </c>
      <c r="BA1236" s="3">
        <v>21</v>
      </c>
      <c r="BB1236" s="3">
        <v>399</v>
      </c>
      <c r="BC1236" s="3">
        <v>579</v>
      </c>
    </row>
    <row r="1237" spans="1:55" s="1" customFormat="1" ht="11.7" x14ac:dyDescent="0.45">
      <c r="A1237" s="4">
        <v>1236</v>
      </c>
      <c r="B1237" s="3">
        <v>649</v>
      </c>
      <c r="C1237" s="3" t="s">
        <v>34</v>
      </c>
      <c r="D1237" s="5" t="s">
        <v>92</v>
      </c>
      <c r="E1237" s="5">
        <f>VLOOKUP(D1237,Sheet2!$A$2:$B$154,2,FALSE)</f>
        <v>20073</v>
      </c>
      <c r="F1237" s="5" t="str">
        <f>VLOOKUP(E1237,Sheet2!$B$2:$C$154,2,FALSE)</f>
        <v>PUTLA VILLA DE GUERRERO</v>
      </c>
      <c r="G1237" s="3">
        <v>2</v>
      </c>
      <c r="H1237" s="3">
        <v>24</v>
      </c>
      <c r="I1237" s="3">
        <v>9</v>
      </c>
      <c r="J1237" s="3">
        <v>1</v>
      </c>
      <c r="K1237" s="3">
        <v>4</v>
      </c>
      <c r="L1237" s="3">
        <v>2</v>
      </c>
      <c r="M1237" s="3">
        <v>1</v>
      </c>
      <c r="N1237" s="3">
        <v>1</v>
      </c>
      <c r="O1237" s="3">
        <v>92</v>
      </c>
      <c r="P1237" s="3">
        <v>0</v>
      </c>
      <c r="Q1237" s="3">
        <v>7</v>
      </c>
      <c r="R1237" s="3">
        <v>7</v>
      </c>
      <c r="S1237" s="3">
        <v>0</v>
      </c>
      <c r="T1237" s="3">
        <v>0</v>
      </c>
      <c r="U1237" s="3">
        <v>2</v>
      </c>
      <c r="V1237" s="3">
        <v>0</v>
      </c>
      <c r="W1237" s="3">
        <v>0</v>
      </c>
      <c r="X1237" s="3">
        <v>0</v>
      </c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>
        <v>22</v>
      </c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>
        <v>0</v>
      </c>
      <c r="BA1237" s="3">
        <v>11</v>
      </c>
      <c r="BB1237" s="3">
        <v>185</v>
      </c>
      <c r="BC1237" s="3">
        <v>229</v>
      </c>
    </row>
    <row r="1238" spans="1:55" s="1" customFormat="1" ht="11.7" x14ac:dyDescent="0.45">
      <c r="A1238" s="4">
        <v>1237</v>
      </c>
      <c r="B1238" s="3">
        <v>649</v>
      </c>
      <c r="C1238" s="3" t="s">
        <v>39</v>
      </c>
      <c r="D1238" s="5" t="s">
        <v>92</v>
      </c>
      <c r="E1238" s="5">
        <f>VLOOKUP(D1238,Sheet2!$A$2:$B$154,2,FALSE)</f>
        <v>20073</v>
      </c>
      <c r="F1238" s="5" t="str">
        <f>VLOOKUP(E1238,Sheet2!$B$2:$C$154,2,FALSE)</f>
        <v>PUTLA VILLA DE GUERRERO</v>
      </c>
      <c r="G1238" s="3">
        <v>1</v>
      </c>
      <c r="H1238" s="3">
        <v>60</v>
      </c>
      <c r="I1238" s="3">
        <v>9</v>
      </c>
      <c r="J1238" s="3">
        <v>5</v>
      </c>
      <c r="K1238" s="3">
        <v>9</v>
      </c>
      <c r="L1238" s="3">
        <v>3</v>
      </c>
      <c r="M1238" s="3">
        <v>1</v>
      </c>
      <c r="N1238" s="3">
        <v>1</v>
      </c>
      <c r="O1238" s="3">
        <v>106</v>
      </c>
      <c r="P1238" s="3">
        <v>3</v>
      </c>
      <c r="Q1238" s="3">
        <v>35</v>
      </c>
      <c r="R1238" s="3">
        <v>29</v>
      </c>
      <c r="S1238" s="3">
        <v>2</v>
      </c>
      <c r="T1238" s="3">
        <v>1</v>
      </c>
      <c r="U1238" s="3">
        <v>3</v>
      </c>
      <c r="V1238" s="3">
        <v>0</v>
      </c>
      <c r="W1238" s="3">
        <v>0</v>
      </c>
      <c r="X1238" s="3">
        <v>0</v>
      </c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>
        <v>137</v>
      </c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>
        <v>0</v>
      </c>
      <c r="BA1238" s="3">
        <v>38</v>
      </c>
      <c r="BB1238" s="3">
        <v>443</v>
      </c>
      <c r="BC1238" s="3">
        <v>612</v>
      </c>
    </row>
    <row r="1239" spans="1:55" s="1" customFormat="1" ht="11.7" x14ac:dyDescent="0.45">
      <c r="A1239" s="4">
        <v>1238</v>
      </c>
      <c r="B1239" s="3">
        <v>650</v>
      </c>
      <c r="C1239" s="3" t="s">
        <v>34</v>
      </c>
      <c r="D1239" s="5" t="s">
        <v>92</v>
      </c>
      <c r="E1239" s="5">
        <f>VLOOKUP(D1239,Sheet2!$A$2:$B$154,2,FALSE)</f>
        <v>20073</v>
      </c>
      <c r="F1239" s="5" t="str">
        <f>VLOOKUP(E1239,Sheet2!$B$2:$C$154,2,FALSE)</f>
        <v>PUTLA VILLA DE GUERRERO</v>
      </c>
      <c r="G1239" s="3">
        <v>1</v>
      </c>
      <c r="H1239" s="3">
        <v>59</v>
      </c>
      <c r="I1239" s="3">
        <v>5</v>
      </c>
      <c r="J1239" s="3">
        <v>0</v>
      </c>
      <c r="K1239" s="3">
        <v>9</v>
      </c>
      <c r="L1239" s="3">
        <v>1</v>
      </c>
      <c r="M1239" s="3">
        <v>1</v>
      </c>
      <c r="N1239" s="3">
        <v>4</v>
      </c>
      <c r="O1239" s="3">
        <v>175</v>
      </c>
      <c r="P1239" s="3">
        <v>6</v>
      </c>
      <c r="Q1239" s="3">
        <v>8</v>
      </c>
      <c r="R1239" s="3">
        <v>4</v>
      </c>
      <c r="S1239" s="3">
        <v>0</v>
      </c>
      <c r="T1239" s="3">
        <v>0</v>
      </c>
      <c r="U1239" s="3">
        <v>3</v>
      </c>
      <c r="V1239" s="3">
        <v>0</v>
      </c>
      <c r="W1239" s="3">
        <v>0</v>
      </c>
      <c r="X1239" s="3">
        <v>0</v>
      </c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>
        <v>61</v>
      </c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>
        <v>0</v>
      </c>
      <c r="BA1239" s="3">
        <v>12</v>
      </c>
      <c r="BB1239" s="3">
        <v>349</v>
      </c>
      <c r="BC1239" s="3">
        <v>459</v>
      </c>
    </row>
    <row r="1240" spans="1:55" s="1" customFormat="1" ht="11.7" x14ac:dyDescent="0.45">
      <c r="A1240" s="4">
        <v>1239</v>
      </c>
      <c r="B1240" s="3">
        <v>650</v>
      </c>
      <c r="C1240" s="3" t="s">
        <v>36</v>
      </c>
      <c r="D1240" s="5" t="s">
        <v>92</v>
      </c>
      <c r="E1240" s="5">
        <f>VLOOKUP(D1240,Sheet2!$A$2:$B$154,2,FALSE)</f>
        <v>20073</v>
      </c>
      <c r="F1240" s="5" t="str">
        <f>VLOOKUP(E1240,Sheet2!$B$2:$C$154,2,FALSE)</f>
        <v>PUTLA VILLA DE GUERRERO</v>
      </c>
      <c r="G1240" s="3">
        <v>1</v>
      </c>
      <c r="H1240" s="3">
        <v>66</v>
      </c>
      <c r="I1240" s="3">
        <v>6</v>
      </c>
      <c r="J1240" s="3">
        <v>2</v>
      </c>
      <c r="K1240" s="3">
        <v>5</v>
      </c>
      <c r="L1240" s="3">
        <v>1</v>
      </c>
      <c r="M1240" s="3">
        <v>0</v>
      </c>
      <c r="N1240" s="3">
        <v>3</v>
      </c>
      <c r="O1240" s="3">
        <v>163</v>
      </c>
      <c r="P1240" s="3">
        <v>6</v>
      </c>
      <c r="Q1240" s="3">
        <v>18</v>
      </c>
      <c r="R1240" s="3">
        <v>6</v>
      </c>
      <c r="S1240" s="3">
        <v>0</v>
      </c>
      <c r="T1240" s="3">
        <v>3</v>
      </c>
      <c r="U1240" s="3">
        <v>0</v>
      </c>
      <c r="V1240" s="3">
        <v>0</v>
      </c>
      <c r="W1240" s="3">
        <v>0</v>
      </c>
      <c r="X1240" s="3">
        <v>0</v>
      </c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>
        <v>66</v>
      </c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>
        <v>0</v>
      </c>
      <c r="BA1240" s="3">
        <v>15</v>
      </c>
      <c r="BB1240" s="3">
        <v>361</v>
      </c>
      <c r="BC1240" s="3">
        <v>459</v>
      </c>
    </row>
    <row r="1241" spans="1:55" s="1" customFormat="1" ht="11.7" x14ac:dyDescent="0.45">
      <c r="A1241" s="4">
        <v>1240</v>
      </c>
      <c r="B1241" s="3">
        <v>651</v>
      </c>
      <c r="C1241" s="3" t="s">
        <v>34</v>
      </c>
      <c r="D1241" s="5" t="s">
        <v>92</v>
      </c>
      <c r="E1241" s="5">
        <f>VLOOKUP(D1241,Sheet2!$A$2:$B$154,2,FALSE)</f>
        <v>20073</v>
      </c>
      <c r="F1241" s="5" t="str">
        <f>VLOOKUP(E1241,Sheet2!$B$2:$C$154,2,FALSE)</f>
        <v>PUTLA VILLA DE GUERRERO</v>
      </c>
      <c r="G1241" s="3">
        <v>2</v>
      </c>
      <c r="H1241" s="3">
        <v>31</v>
      </c>
      <c r="I1241" s="3">
        <v>12</v>
      </c>
      <c r="J1241" s="3">
        <v>6</v>
      </c>
      <c r="K1241" s="3">
        <v>6</v>
      </c>
      <c r="L1241" s="3">
        <v>2</v>
      </c>
      <c r="M1241" s="3">
        <v>6</v>
      </c>
      <c r="N1241" s="3">
        <v>4</v>
      </c>
      <c r="O1241" s="3">
        <v>89</v>
      </c>
      <c r="P1241" s="3">
        <v>1</v>
      </c>
      <c r="Q1241" s="3">
        <v>41</v>
      </c>
      <c r="R1241" s="3">
        <v>26</v>
      </c>
      <c r="S1241" s="3">
        <v>1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>
        <v>47</v>
      </c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>
        <v>0</v>
      </c>
      <c r="BA1241" s="3">
        <v>21</v>
      </c>
      <c r="BB1241" s="3">
        <v>295</v>
      </c>
      <c r="BC1241" s="3">
        <v>385</v>
      </c>
    </row>
    <row r="1242" spans="1:55" s="1" customFormat="1" ht="11.7" x14ac:dyDescent="0.45">
      <c r="A1242" s="4">
        <v>1241</v>
      </c>
      <c r="B1242" s="3">
        <v>652</v>
      </c>
      <c r="C1242" s="3" t="s">
        <v>34</v>
      </c>
      <c r="D1242" s="5" t="s">
        <v>92</v>
      </c>
      <c r="E1242" s="5">
        <f>VLOOKUP(D1242,Sheet2!$A$2:$B$154,2,FALSE)</f>
        <v>20073</v>
      </c>
      <c r="F1242" s="5" t="str">
        <f>VLOOKUP(E1242,Sheet2!$B$2:$C$154,2,FALSE)</f>
        <v>PUTLA VILLA DE GUERRERO</v>
      </c>
      <c r="G1242" s="3">
        <v>1</v>
      </c>
      <c r="H1242" s="3">
        <v>49</v>
      </c>
      <c r="I1242" s="3">
        <v>5</v>
      </c>
      <c r="J1242" s="3">
        <v>3</v>
      </c>
      <c r="K1242" s="3">
        <v>13</v>
      </c>
      <c r="L1242" s="3">
        <v>3</v>
      </c>
      <c r="M1242" s="3">
        <v>2</v>
      </c>
      <c r="N1242" s="3">
        <v>0</v>
      </c>
      <c r="O1242" s="3">
        <v>135</v>
      </c>
      <c r="P1242" s="3">
        <v>7</v>
      </c>
      <c r="Q1242" s="3">
        <v>39</v>
      </c>
      <c r="R1242" s="3">
        <v>15</v>
      </c>
      <c r="S1242" s="3">
        <v>0</v>
      </c>
      <c r="T1242" s="3">
        <v>1</v>
      </c>
      <c r="U1242" s="3">
        <v>3</v>
      </c>
      <c r="V1242" s="3">
        <v>0</v>
      </c>
      <c r="W1242" s="3">
        <v>0</v>
      </c>
      <c r="X1242" s="3">
        <v>0</v>
      </c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>
        <v>115</v>
      </c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>
        <v>0</v>
      </c>
      <c r="BA1242" s="3">
        <v>25</v>
      </c>
      <c r="BB1242" s="3">
        <v>416</v>
      </c>
      <c r="BC1242" s="3">
        <v>592</v>
      </c>
    </row>
    <row r="1243" spans="1:55" s="1" customFormat="1" ht="11.7" x14ac:dyDescent="0.45">
      <c r="A1243" s="4">
        <v>1242</v>
      </c>
      <c r="B1243" s="3">
        <v>653</v>
      </c>
      <c r="C1243" s="3" t="s">
        <v>34</v>
      </c>
      <c r="D1243" s="5" t="s">
        <v>92</v>
      </c>
      <c r="E1243" s="5">
        <f>VLOOKUP(D1243,Sheet2!$A$2:$B$154,2,FALSE)</f>
        <v>20073</v>
      </c>
      <c r="F1243" s="5" t="str">
        <f>VLOOKUP(E1243,Sheet2!$B$2:$C$154,2,FALSE)</f>
        <v>PUTLA VILLA DE GUERRERO</v>
      </c>
      <c r="G1243" s="3">
        <v>0</v>
      </c>
      <c r="H1243" s="3">
        <v>1</v>
      </c>
      <c r="I1243" s="3">
        <v>0</v>
      </c>
      <c r="J1243" s="3">
        <v>0</v>
      </c>
      <c r="K1243" s="3">
        <v>4</v>
      </c>
      <c r="L1243" s="3">
        <v>0</v>
      </c>
      <c r="M1243" s="3">
        <v>6</v>
      </c>
      <c r="N1243" s="3">
        <v>0</v>
      </c>
      <c r="O1243" s="3">
        <v>380</v>
      </c>
      <c r="P1243" s="3">
        <v>3</v>
      </c>
      <c r="Q1243" s="3">
        <v>3</v>
      </c>
      <c r="R1243" s="3">
        <v>0</v>
      </c>
      <c r="S1243" s="3">
        <v>0</v>
      </c>
      <c r="T1243" s="3">
        <v>0</v>
      </c>
      <c r="U1243" s="3">
        <v>3</v>
      </c>
      <c r="V1243" s="3">
        <v>0</v>
      </c>
      <c r="W1243" s="3">
        <v>0</v>
      </c>
      <c r="X1243" s="3">
        <v>0</v>
      </c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>
        <v>6</v>
      </c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>
        <v>0</v>
      </c>
      <c r="BA1243" s="3">
        <v>8</v>
      </c>
      <c r="BB1243" s="3">
        <v>414</v>
      </c>
      <c r="BC1243" s="3">
        <v>577</v>
      </c>
    </row>
    <row r="1244" spans="1:55" s="1" customFormat="1" ht="11.7" x14ac:dyDescent="0.45">
      <c r="A1244" s="4">
        <v>1243</v>
      </c>
      <c r="B1244" s="3">
        <v>654</v>
      </c>
      <c r="C1244" s="3" t="s">
        <v>34</v>
      </c>
      <c r="D1244" s="5" t="s">
        <v>92</v>
      </c>
      <c r="E1244" s="5">
        <f>VLOOKUP(D1244,Sheet2!$A$2:$B$154,2,FALSE)</f>
        <v>20073</v>
      </c>
      <c r="F1244" s="5" t="str">
        <f>VLOOKUP(E1244,Sheet2!$B$2:$C$154,2,FALSE)</f>
        <v>PUTLA VILLA DE GUERRERO</v>
      </c>
      <c r="G1244" s="3">
        <v>1</v>
      </c>
      <c r="H1244" s="3">
        <v>35</v>
      </c>
      <c r="I1244" s="3">
        <v>9</v>
      </c>
      <c r="J1244" s="3">
        <v>0</v>
      </c>
      <c r="K1244" s="3">
        <v>4</v>
      </c>
      <c r="L1244" s="3">
        <v>0</v>
      </c>
      <c r="M1244" s="3">
        <v>1</v>
      </c>
      <c r="N1244" s="3">
        <v>1</v>
      </c>
      <c r="O1244" s="3">
        <v>130</v>
      </c>
      <c r="P1244" s="3">
        <v>1</v>
      </c>
      <c r="Q1244" s="3">
        <v>10</v>
      </c>
      <c r="R1244" s="3">
        <v>3</v>
      </c>
      <c r="S1244" s="3">
        <v>0</v>
      </c>
      <c r="T1244" s="3">
        <v>2</v>
      </c>
      <c r="U1244" s="3">
        <v>2</v>
      </c>
      <c r="V1244" s="3">
        <v>0</v>
      </c>
      <c r="W1244" s="3">
        <v>0</v>
      </c>
      <c r="X1244" s="3">
        <v>0</v>
      </c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>
        <v>133</v>
      </c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>
        <v>0</v>
      </c>
      <c r="BA1244" s="3">
        <v>16</v>
      </c>
      <c r="BB1244" s="3">
        <v>348</v>
      </c>
      <c r="BC1244" s="3">
        <v>527</v>
      </c>
    </row>
    <row r="1245" spans="1:55" s="1" customFormat="1" ht="11.7" x14ac:dyDescent="0.45">
      <c r="A1245" s="4">
        <v>1244</v>
      </c>
      <c r="B1245" s="3">
        <v>654</v>
      </c>
      <c r="C1245" s="3" t="s">
        <v>39</v>
      </c>
      <c r="D1245" s="5" t="s">
        <v>92</v>
      </c>
      <c r="E1245" s="5">
        <f>VLOOKUP(D1245,Sheet2!$A$2:$B$154,2,FALSE)</f>
        <v>20073</v>
      </c>
      <c r="F1245" s="5" t="str">
        <f>VLOOKUP(E1245,Sheet2!$B$2:$C$154,2,FALSE)</f>
        <v>PUTLA VILLA DE GUERRERO</v>
      </c>
      <c r="G1245" s="3">
        <v>1</v>
      </c>
      <c r="H1245" s="3">
        <v>20</v>
      </c>
      <c r="I1245" s="3">
        <v>19</v>
      </c>
      <c r="J1245" s="3">
        <v>2</v>
      </c>
      <c r="K1245" s="3">
        <v>10</v>
      </c>
      <c r="L1245" s="3">
        <v>1</v>
      </c>
      <c r="M1245" s="3">
        <v>4</v>
      </c>
      <c r="N1245" s="3">
        <v>2</v>
      </c>
      <c r="O1245" s="3">
        <v>72</v>
      </c>
      <c r="P1245" s="3">
        <v>1</v>
      </c>
      <c r="Q1245" s="3">
        <v>3</v>
      </c>
      <c r="R1245" s="3">
        <v>18</v>
      </c>
      <c r="S1245" s="3">
        <v>0</v>
      </c>
      <c r="T1245" s="3">
        <v>1</v>
      </c>
      <c r="U1245" s="3">
        <v>4</v>
      </c>
      <c r="V1245" s="3">
        <v>0</v>
      </c>
      <c r="W1245" s="3">
        <v>0</v>
      </c>
      <c r="X1245" s="3">
        <v>0</v>
      </c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>
        <v>296</v>
      </c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>
        <v>0</v>
      </c>
      <c r="BA1245" s="3">
        <v>22</v>
      </c>
      <c r="BB1245" s="3">
        <v>476</v>
      </c>
      <c r="BC1245" s="3">
        <v>711</v>
      </c>
    </row>
    <row r="1246" spans="1:55" s="1" customFormat="1" ht="11.7" x14ac:dyDescent="0.45">
      <c r="A1246" s="4">
        <v>1245</v>
      </c>
      <c r="B1246" s="3">
        <v>655</v>
      </c>
      <c r="C1246" s="3" t="s">
        <v>34</v>
      </c>
      <c r="D1246" s="5" t="s">
        <v>92</v>
      </c>
      <c r="E1246" s="5">
        <f>VLOOKUP(D1246,Sheet2!$A$2:$B$154,2,FALSE)</f>
        <v>20073</v>
      </c>
      <c r="F1246" s="5" t="str">
        <f>VLOOKUP(E1246,Sheet2!$B$2:$C$154,2,FALSE)</f>
        <v>PUTLA VILLA DE GUERRERO</v>
      </c>
      <c r="G1246" s="3">
        <v>0</v>
      </c>
      <c r="H1246" s="3">
        <v>24</v>
      </c>
      <c r="I1246" s="3">
        <v>17</v>
      </c>
      <c r="J1246" s="3">
        <v>3</v>
      </c>
      <c r="K1246" s="3">
        <v>17</v>
      </c>
      <c r="L1246" s="3">
        <v>2</v>
      </c>
      <c r="M1246" s="3">
        <v>2</v>
      </c>
      <c r="N1246" s="3">
        <v>2</v>
      </c>
      <c r="O1246" s="3">
        <v>62</v>
      </c>
      <c r="P1246" s="3">
        <v>5</v>
      </c>
      <c r="Q1246" s="3">
        <v>26</v>
      </c>
      <c r="R1246" s="3">
        <v>21</v>
      </c>
      <c r="S1246" s="3">
        <v>1</v>
      </c>
      <c r="T1246" s="3">
        <v>6</v>
      </c>
      <c r="U1246" s="3">
        <v>4</v>
      </c>
      <c r="V1246" s="3">
        <v>0</v>
      </c>
      <c r="W1246" s="3">
        <v>0</v>
      </c>
      <c r="X1246" s="3">
        <v>0</v>
      </c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>
        <v>188</v>
      </c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>
        <v>0</v>
      </c>
      <c r="BA1246" s="3">
        <v>33</v>
      </c>
      <c r="BB1246" s="3">
        <v>413</v>
      </c>
      <c r="BC1246" s="3">
        <v>644</v>
      </c>
    </row>
    <row r="1247" spans="1:55" s="1" customFormat="1" ht="11.7" x14ac:dyDescent="0.45">
      <c r="A1247" s="4">
        <v>1246</v>
      </c>
      <c r="B1247" s="3">
        <v>655</v>
      </c>
      <c r="C1247" s="3" t="s">
        <v>36</v>
      </c>
      <c r="D1247" s="5" t="s">
        <v>92</v>
      </c>
      <c r="E1247" s="5">
        <f>VLOOKUP(D1247,Sheet2!$A$2:$B$154,2,FALSE)</f>
        <v>20073</v>
      </c>
      <c r="F1247" s="5" t="str">
        <f>VLOOKUP(E1247,Sheet2!$B$2:$C$154,2,FALSE)</f>
        <v>PUTLA VILLA DE GUERRERO</v>
      </c>
      <c r="G1247" s="3">
        <v>3</v>
      </c>
      <c r="H1247" s="3">
        <v>14</v>
      </c>
      <c r="I1247" s="3">
        <v>16</v>
      </c>
      <c r="J1247" s="3">
        <v>2</v>
      </c>
      <c r="K1247" s="3">
        <v>6</v>
      </c>
      <c r="L1247" s="3">
        <v>1</v>
      </c>
      <c r="M1247" s="3">
        <v>3</v>
      </c>
      <c r="N1247" s="3">
        <v>1</v>
      </c>
      <c r="O1247" s="3">
        <v>71</v>
      </c>
      <c r="P1247" s="3">
        <v>0</v>
      </c>
      <c r="Q1247" s="3">
        <v>33</v>
      </c>
      <c r="R1247" s="3">
        <v>21</v>
      </c>
      <c r="S1247" s="3">
        <v>0</v>
      </c>
      <c r="T1247" s="3">
        <v>3</v>
      </c>
      <c r="U1247" s="3">
        <v>4</v>
      </c>
      <c r="V1247" s="3">
        <v>0</v>
      </c>
      <c r="W1247" s="3">
        <v>0</v>
      </c>
      <c r="X1247" s="3">
        <v>0</v>
      </c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>
        <v>195</v>
      </c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>
        <v>0</v>
      </c>
      <c r="BA1247" s="3">
        <v>28</v>
      </c>
      <c r="BB1247" s="3">
        <v>401</v>
      </c>
      <c r="BC1247" s="3">
        <v>644</v>
      </c>
    </row>
    <row r="1248" spans="1:55" s="1" customFormat="1" ht="11.7" x14ac:dyDescent="0.45">
      <c r="A1248" s="4">
        <v>1247</v>
      </c>
      <c r="B1248" s="3">
        <v>656</v>
      </c>
      <c r="C1248" s="3" t="s">
        <v>34</v>
      </c>
      <c r="D1248" s="5" t="s">
        <v>92</v>
      </c>
      <c r="E1248" s="5">
        <f>VLOOKUP(D1248,Sheet2!$A$2:$B$154,2,FALSE)</f>
        <v>20073</v>
      </c>
      <c r="F1248" s="5" t="str">
        <f>VLOOKUP(E1248,Sheet2!$B$2:$C$154,2,FALSE)</f>
        <v>PUTLA VILLA DE GUERRERO</v>
      </c>
      <c r="G1248" s="3">
        <v>2</v>
      </c>
      <c r="H1248" s="3">
        <v>14</v>
      </c>
      <c r="I1248" s="3">
        <v>6</v>
      </c>
      <c r="J1248" s="3">
        <v>5</v>
      </c>
      <c r="K1248" s="3">
        <v>10</v>
      </c>
      <c r="L1248" s="3">
        <v>1</v>
      </c>
      <c r="M1248" s="3">
        <v>1</v>
      </c>
      <c r="N1248" s="3">
        <v>1</v>
      </c>
      <c r="O1248" s="3">
        <v>198</v>
      </c>
      <c r="P1248" s="3">
        <v>1</v>
      </c>
      <c r="Q1248" s="3">
        <v>47</v>
      </c>
      <c r="R1248" s="3">
        <v>50</v>
      </c>
      <c r="S1248" s="3">
        <v>0</v>
      </c>
      <c r="T1248" s="3">
        <v>2</v>
      </c>
      <c r="U1248" s="3">
        <v>7</v>
      </c>
      <c r="V1248" s="3">
        <v>0</v>
      </c>
      <c r="W1248" s="3">
        <v>0</v>
      </c>
      <c r="X1248" s="3">
        <v>0</v>
      </c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>
        <v>48</v>
      </c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>
        <v>0</v>
      </c>
      <c r="BA1248" s="3">
        <v>36</v>
      </c>
      <c r="BB1248" s="3">
        <v>429</v>
      </c>
      <c r="BC1248" s="3">
        <v>591</v>
      </c>
    </row>
    <row r="1249" spans="1:55" s="1" customFormat="1" ht="11.7" x14ac:dyDescent="0.45">
      <c r="A1249" s="4">
        <v>1248</v>
      </c>
      <c r="B1249" s="3">
        <v>656</v>
      </c>
      <c r="C1249" s="3" t="s">
        <v>36</v>
      </c>
      <c r="D1249" s="5" t="s">
        <v>92</v>
      </c>
      <c r="E1249" s="5">
        <f>VLOOKUP(D1249,Sheet2!$A$2:$B$154,2,FALSE)</f>
        <v>20073</v>
      </c>
      <c r="F1249" s="5" t="str">
        <f>VLOOKUP(E1249,Sheet2!$B$2:$C$154,2,FALSE)</f>
        <v>PUTLA VILLA DE GUERRERO</v>
      </c>
      <c r="G1249" s="3">
        <v>0</v>
      </c>
      <c r="H1249" s="3">
        <v>11</v>
      </c>
      <c r="I1249" s="3">
        <v>6</v>
      </c>
      <c r="J1249" s="3">
        <v>1</v>
      </c>
      <c r="K1249" s="3">
        <v>5</v>
      </c>
      <c r="L1249" s="3">
        <v>2</v>
      </c>
      <c r="M1249" s="3">
        <v>2</v>
      </c>
      <c r="N1249" s="3">
        <v>3</v>
      </c>
      <c r="O1249" s="3">
        <v>138</v>
      </c>
      <c r="P1249" s="3">
        <v>6</v>
      </c>
      <c r="Q1249" s="3">
        <v>67</v>
      </c>
      <c r="R1249" s="3">
        <v>78</v>
      </c>
      <c r="S1249" s="3">
        <v>0</v>
      </c>
      <c r="T1249" s="3">
        <v>0</v>
      </c>
      <c r="U1249" s="3">
        <v>3</v>
      </c>
      <c r="V1249" s="3">
        <v>0</v>
      </c>
      <c r="W1249" s="3">
        <v>0</v>
      </c>
      <c r="X1249" s="3">
        <v>0</v>
      </c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>
        <v>33</v>
      </c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>
        <v>0</v>
      </c>
      <c r="BA1249" s="3">
        <v>28</v>
      </c>
      <c r="BB1249" s="3">
        <v>383</v>
      </c>
      <c r="BC1249" s="3">
        <v>591</v>
      </c>
    </row>
    <row r="1250" spans="1:55" s="1" customFormat="1" ht="11.7" x14ac:dyDescent="0.45">
      <c r="A1250" s="4">
        <v>1249</v>
      </c>
      <c r="B1250" s="3">
        <v>657</v>
      </c>
      <c r="C1250" s="3" t="s">
        <v>34</v>
      </c>
      <c r="D1250" s="5" t="s">
        <v>92</v>
      </c>
      <c r="E1250" s="5">
        <f>VLOOKUP(D1250,Sheet2!$A$2:$B$154,2,FALSE)</f>
        <v>20073</v>
      </c>
      <c r="F1250" s="5" t="str">
        <f>VLOOKUP(E1250,Sheet2!$B$2:$C$154,2,FALSE)</f>
        <v>PUTLA VILLA DE GUERRERO</v>
      </c>
      <c r="G1250" s="3">
        <v>1</v>
      </c>
      <c r="H1250" s="3">
        <v>43</v>
      </c>
      <c r="I1250" s="3">
        <v>9</v>
      </c>
      <c r="J1250" s="3">
        <v>4</v>
      </c>
      <c r="K1250" s="3">
        <v>9</v>
      </c>
      <c r="L1250" s="3">
        <v>2</v>
      </c>
      <c r="M1250" s="3">
        <v>3</v>
      </c>
      <c r="N1250" s="3">
        <v>0</v>
      </c>
      <c r="O1250" s="3">
        <v>144</v>
      </c>
      <c r="P1250" s="3">
        <v>2</v>
      </c>
      <c r="Q1250" s="3">
        <v>54</v>
      </c>
      <c r="R1250" s="3">
        <v>27</v>
      </c>
      <c r="S1250" s="3">
        <v>1</v>
      </c>
      <c r="T1250" s="3">
        <v>0</v>
      </c>
      <c r="U1250" s="3">
        <v>4</v>
      </c>
      <c r="V1250" s="3">
        <v>0</v>
      </c>
      <c r="W1250" s="3">
        <v>0</v>
      </c>
      <c r="X1250" s="3">
        <v>0</v>
      </c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>
        <v>85</v>
      </c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>
        <v>0</v>
      </c>
      <c r="BA1250" s="3">
        <v>30</v>
      </c>
      <c r="BB1250" s="3">
        <v>418</v>
      </c>
      <c r="BC1250" s="3">
        <v>668</v>
      </c>
    </row>
    <row r="1251" spans="1:55" s="1" customFormat="1" ht="11.7" x14ac:dyDescent="0.45">
      <c r="A1251" s="4">
        <v>1250</v>
      </c>
      <c r="B1251" s="3">
        <v>657</v>
      </c>
      <c r="C1251" s="3" t="s">
        <v>36</v>
      </c>
      <c r="D1251" s="5" t="s">
        <v>92</v>
      </c>
      <c r="E1251" s="5">
        <f>VLOOKUP(D1251,Sheet2!$A$2:$B$154,2,FALSE)</f>
        <v>20073</v>
      </c>
      <c r="F1251" s="5" t="str">
        <f>VLOOKUP(E1251,Sheet2!$B$2:$C$154,2,FALSE)</f>
        <v>PUTLA VILLA DE GUERRERO</v>
      </c>
      <c r="G1251" s="3">
        <v>2</v>
      </c>
      <c r="H1251" s="3">
        <v>29</v>
      </c>
      <c r="I1251" s="3">
        <v>20</v>
      </c>
      <c r="J1251" s="3">
        <v>4</v>
      </c>
      <c r="K1251" s="3">
        <v>7</v>
      </c>
      <c r="L1251" s="3">
        <v>3</v>
      </c>
      <c r="M1251" s="3">
        <v>3</v>
      </c>
      <c r="N1251" s="3">
        <v>0</v>
      </c>
      <c r="O1251" s="3">
        <v>98</v>
      </c>
      <c r="P1251" s="3">
        <v>2</v>
      </c>
      <c r="Q1251" s="3">
        <v>58</v>
      </c>
      <c r="R1251" s="3">
        <v>39</v>
      </c>
      <c r="S1251" s="3">
        <v>3</v>
      </c>
      <c r="T1251" s="3">
        <v>1</v>
      </c>
      <c r="U1251" s="3">
        <v>3</v>
      </c>
      <c r="V1251" s="3">
        <v>0</v>
      </c>
      <c r="W1251" s="3">
        <v>0</v>
      </c>
      <c r="X1251" s="3">
        <v>0</v>
      </c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>
        <v>98</v>
      </c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>
        <v>0</v>
      </c>
      <c r="BA1251" s="3">
        <v>31</v>
      </c>
      <c r="BB1251" s="3">
        <v>401</v>
      </c>
      <c r="BC1251" s="3">
        <v>668</v>
      </c>
    </row>
    <row r="1252" spans="1:55" s="1" customFormat="1" ht="11.7" x14ac:dyDescent="0.45">
      <c r="A1252" s="4">
        <v>1251</v>
      </c>
      <c r="B1252" s="3">
        <v>658</v>
      </c>
      <c r="C1252" s="3" t="s">
        <v>34</v>
      </c>
      <c r="D1252" s="5" t="s">
        <v>92</v>
      </c>
      <c r="E1252" s="5">
        <f>VLOOKUP(D1252,Sheet2!$A$2:$B$154,2,FALSE)</f>
        <v>20073</v>
      </c>
      <c r="F1252" s="5" t="str">
        <f>VLOOKUP(E1252,Sheet2!$B$2:$C$154,2,FALSE)</f>
        <v>PUTLA VILLA DE GUERRERO</v>
      </c>
      <c r="G1252" s="3">
        <v>0</v>
      </c>
      <c r="H1252" s="3">
        <v>16</v>
      </c>
      <c r="I1252" s="3">
        <v>16</v>
      </c>
      <c r="J1252" s="3">
        <v>3</v>
      </c>
      <c r="K1252" s="3">
        <v>3</v>
      </c>
      <c r="L1252" s="3">
        <v>2</v>
      </c>
      <c r="M1252" s="3">
        <v>6</v>
      </c>
      <c r="N1252" s="3">
        <v>1</v>
      </c>
      <c r="O1252" s="3">
        <v>102</v>
      </c>
      <c r="P1252" s="3">
        <v>2</v>
      </c>
      <c r="Q1252" s="3">
        <v>7</v>
      </c>
      <c r="R1252" s="3">
        <v>0</v>
      </c>
      <c r="S1252" s="3">
        <v>0</v>
      </c>
      <c r="T1252" s="3">
        <v>2</v>
      </c>
      <c r="U1252" s="3">
        <v>2</v>
      </c>
      <c r="V1252" s="3">
        <v>0</v>
      </c>
      <c r="W1252" s="3">
        <v>0</v>
      </c>
      <c r="X1252" s="3">
        <v>0</v>
      </c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>
        <v>105</v>
      </c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>
        <v>0</v>
      </c>
      <c r="BA1252" s="3">
        <v>19</v>
      </c>
      <c r="BB1252" s="3">
        <v>286</v>
      </c>
      <c r="BC1252" s="3">
        <v>436</v>
      </c>
    </row>
    <row r="1253" spans="1:55" s="1" customFormat="1" ht="11.7" x14ac:dyDescent="0.45">
      <c r="A1253" s="4">
        <v>1252</v>
      </c>
      <c r="B1253" s="3">
        <v>659</v>
      </c>
      <c r="C1253" s="3" t="s">
        <v>34</v>
      </c>
      <c r="D1253" s="5" t="s">
        <v>92</v>
      </c>
      <c r="E1253" s="5">
        <f>VLOOKUP(D1253,Sheet2!$A$2:$B$154,2,FALSE)</f>
        <v>20073</v>
      </c>
      <c r="F1253" s="5" t="str">
        <f>VLOOKUP(E1253,Sheet2!$B$2:$C$154,2,FALSE)</f>
        <v>PUTLA VILLA DE GUERRERO</v>
      </c>
      <c r="G1253" s="3">
        <v>3</v>
      </c>
      <c r="H1253" s="3">
        <v>33</v>
      </c>
      <c r="I1253" s="3">
        <v>8</v>
      </c>
      <c r="J1253" s="3">
        <v>0</v>
      </c>
      <c r="K1253" s="3">
        <v>4</v>
      </c>
      <c r="L1253" s="3">
        <v>2</v>
      </c>
      <c r="M1253" s="3">
        <v>4</v>
      </c>
      <c r="N1253" s="3">
        <v>0</v>
      </c>
      <c r="O1253" s="3">
        <v>129</v>
      </c>
      <c r="P1253" s="3">
        <v>1</v>
      </c>
      <c r="Q1253" s="3">
        <v>33</v>
      </c>
      <c r="R1253" s="3">
        <v>22</v>
      </c>
      <c r="S1253" s="3">
        <v>1</v>
      </c>
      <c r="T1253" s="3">
        <v>2</v>
      </c>
      <c r="U1253" s="3">
        <v>1</v>
      </c>
      <c r="V1253" s="3">
        <v>0</v>
      </c>
      <c r="W1253" s="3">
        <v>0</v>
      </c>
      <c r="X1253" s="3">
        <v>0</v>
      </c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>
        <v>84</v>
      </c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>
        <v>1</v>
      </c>
      <c r="BA1253" s="3">
        <v>11</v>
      </c>
      <c r="BB1253" s="3">
        <v>339</v>
      </c>
      <c r="BC1253" s="3">
        <v>460</v>
      </c>
    </row>
    <row r="1254" spans="1:55" s="1" customFormat="1" ht="11.7" x14ac:dyDescent="0.45">
      <c r="A1254" s="4">
        <v>1253</v>
      </c>
      <c r="B1254" s="3">
        <v>659</v>
      </c>
      <c r="C1254" s="3" t="s">
        <v>36</v>
      </c>
      <c r="D1254" s="5" t="s">
        <v>92</v>
      </c>
      <c r="E1254" s="5">
        <f>VLOOKUP(D1254,Sheet2!$A$2:$B$154,2,FALSE)</f>
        <v>20073</v>
      </c>
      <c r="F1254" s="5" t="str">
        <f>VLOOKUP(E1254,Sheet2!$B$2:$C$154,2,FALSE)</f>
        <v>PUTLA VILLA DE GUERRERO</v>
      </c>
      <c r="G1254" s="3">
        <v>2</v>
      </c>
      <c r="H1254" s="3">
        <v>44</v>
      </c>
      <c r="I1254" s="3">
        <v>9</v>
      </c>
      <c r="J1254" s="3">
        <v>2</v>
      </c>
      <c r="K1254" s="3">
        <v>8</v>
      </c>
      <c r="L1254" s="3">
        <v>2</v>
      </c>
      <c r="M1254" s="3">
        <v>2</v>
      </c>
      <c r="N1254" s="3">
        <v>0</v>
      </c>
      <c r="O1254" s="3">
        <v>114</v>
      </c>
      <c r="P1254" s="3">
        <v>0</v>
      </c>
      <c r="Q1254" s="3">
        <v>17</v>
      </c>
      <c r="R1254" s="3">
        <v>13</v>
      </c>
      <c r="S1254" s="3">
        <v>0</v>
      </c>
      <c r="T1254" s="3">
        <v>2</v>
      </c>
      <c r="U1254" s="3">
        <v>4</v>
      </c>
      <c r="V1254" s="3">
        <v>0</v>
      </c>
      <c r="W1254" s="3">
        <v>0</v>
      </c>
      <c r="X1254" s="3">
        <v>0</v>
      </c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>
        <v>92</v>
      </c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>
        <v>0</v>
      </c>
      <c r="BA1254" s="3">
        <v>17</v>
      </c>
      <c r="BB1254" s="3">
        <v>328</v>
      </c>
      <c r="BC1254" s="3">
        <v>460</v>
      </c>
    </row>
    <row r="1255" spans="1:55" s="1" customFormat="1" ht="11.7" x14ac:dyDescent="0.45">
      <c r="A1255" s="4">
        <v>1254</v>
      </c>
      <c r="B1255" s="3">
        <v>659</v>
      </c>
      <c r="C1255" s="3" t="s">
        <v>39</v>
      </c>
      <c r="D1255" s="5" t="s">
        <v>92</v>
      </c>
      <c r="E1255" s="5">
        <f>VLOOKUP(D1255,Sheet2!$A$2:$B$154,2,FALSE)</f>
        <v>20073</v>
      </c>
      <c r="F1255" s="5" t="str">
        <f>VLOOKUP(E1255,Sheet2!$B$2:$C$154,2,FALSE)</f>
        <v>PUTLA VILLA DE GUERRERO</v>
      </c>
      <c r="G1255" s="3">
        <v>4</v>
      </c>
      <c r="H1255" s="3">
        <v>15</v>
      </c>
      <c r="I1255" s="3">
        <v>26</v>
      </c>
      <c r="J1255" s="3">
        <v>2</v>
      </c>
      <c r="K1255" s="3">
        <v>9</v>
      </c>
      <c r="L1255" s="3">
        <v>2</v>
      </c>
      <c r="M1255" s="3">
        <v>4</v>
      </c>
      <c r="N1255" s="3">
        <v>4</v>
      </c>
      <c r="O1255" s="3">
        <v>116</v>
      </c>
      <c r="P1255" s="3">
        <v>1</v>
      </c>
      <c r="Q1255" s="3">
        <v>10</v>
      </c>
      <c r="R1255" s="3">
        <v>48</v>
      </c>
      <c r="S1255" s="3">
        <v>1</v>
      </c>
      <c r="T1255" s="3">
        <v>0</v>
      </c>
      <c r="U1255" s="3">
        <v>3</v>
      </c>
      <c r="V1255" s="3">
        <v>0</v>
      </c>
      <c r="W1255" s="3">
        <v>0</v>
      </c>
      <c r="X1255" s="3">
        <v>0</v>
      </c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>
        <v>102</v>
      </c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>
        <v>0</v>
      </c>
      <c r="BA1255" s="3">
        <v>18</v>
      </c>
      <c r="BB1255" s="3">
        <v>365</v>
      </c>
      <c r="BC1255" s="3">
        <v>560</v>
      </c>
    </row>
    <row r="1256" spans="1:55" s="1" customFormat="1" ht="11.7" x14ac:dyDescent="0.45">
      <c r="A1256" s="4">
        <v>1255</v>
      </c>
      <c r="B1256" s="3">
        <v>660</v>
      </c>
      <c r="C1256" s="3" t="s">
        <v>34</v>
      </c>
      <c r="D1256" s="5" t="s">
        <v>92</v>
      </c>
      <c r="E1256" s="5">
        <f>VLOOKUP(D1256,Sheet2!$A$2:$B$154,2,FALSE)</f>
        <v>20073</v>
      </c>
      <c r="F1256" s="5" t="str">
        <f>VLOOKUP(E1256,Sheet2!$B$2:$C$154,2,FALSE)</f>
        <v>PUTLA VILLA DE GUERRERO</v>
      </c>
      <c r="G1256" s="3">
        <v>0</v>
      </c>
      <c r="H1256" s="3">
        <v>21</v>
      </c>
      <c r="I1256" s="3">
        <v>2</v>
      </c>
      <c r="J1256" s="3">
        <v>4</v>
      </c>
      <c r="K1256" s="3">
        <v>3</v>
      </c>
      <c r="L1256" s="3">
        <v>3</v>
      </c>
      <c r="M1256" s="3">
        <v>2</v>
      </c>
      <c r="N1256" s="3">
        <v>4</v>
      </c>
      <c r="O1256" s="3">
        <v>93</v>
      </c>
      <c r="P1256" s="3">
        <v>6</v>
      </c>
      <c r="Q1256" s="3">
        <v>1</v>
      </c>
      <c r="R1256" s="3">
        <v>2</v>
      </c>
      <c r="S1256" s="3">
        <v>0</v>
      </c>
      <c r="T1256" s="3">
        <v>1</v>
      </c>
      <c r="U1256" s="3">
        <v>0</v>
      </c>
      <c r="V1256" s="3">
        <v>0</v>
      </c>
      <c r="W1256" s="3">
        <v>0</v>
      </c>
      <c r="X1256" s="3">
        <v>0</v>
      </c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>
        <v>145</v>
      </c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>
        <v>0</v>
      </c>
      <c r="BA1256" s="3">
        <v>9</v>
      </c>
      <c r="BB1256" s="3">
        <v>296</v>
      </c>
      <c r="BC1256" s="3">
        <v>478</v>
      </c>
    </row>
    <row r="1257" spans="1:55" s="1" customFormat="1" ht="11.7" x14ac:dyDescent="0.45">
      <c r="A1257" s="4">
        <v>1256</v>
      </c>
      <c r="B1257" s="3">
        <v>660</v>
      </c>
      <c r="C1257" s="3" t="s">
        <v>36</v>
      </c>
      <c r="D1257" s="5" t="s">
        <v>92</v>
      </c>
      <c r="E1257" s="5">
        <f>VLOOKUP(D1257,Sheet2!$A$2:$B$154,2,FALSE)</f>
        <v>20073</v>
      </c>
      <c r="F1257" s="5" t="str">
        <f>VLOOKUP(E1257,Sheet2!$B$2:$C$154,2,FALSE)</f>
        <v>PUTLA VILLA DE GUERRERO</v>
      </c>
      <c r="G1257" s="3">
        <v>2</v>
      </c>
      <c r="H1257" s="3">
        <v>25</v>
      </c>
      <c r="I1257" s="3">
        <v>2</v>
      </c>
      <c r="J1257" s="3">
        <v>0</v>
      </c>
      <c r="K1257" s="3">
        <v>5</v>
      </c>
      <c r="L1257" s="3">
        <v>1</v>
      </c>
      <c r="M1257" s="3">
        <v>2</v>
      </c>
      <c r="N1257" s="3">
        <v>2</v>
      </c>
      <c r="O1257" s="3">
        <v>111</v>
      </c>
      <c r="P1257" s="3">
        <v>2</v>
      </c>
      <c r="Q1257" s="3">
        <v>1</v>
      </c>
      <c r="R1257" s="3">
        <v>0</v>
      </c>
      <c r="S1257" s="3">
        <v>0</v>
      </c>
      <c r="T1257" s="3">
        <v>2</v>
      </c>
      <c r="U1257" s="3">
        <v>1</v>
      </c>
      <c r="V1257" s="3">
        <v>0</v>
      </c>
      <c r="W1257" s="3">
        <v>0</v>
      </c>
      <c r="X1257" s="3">
        <v>0</v>
      </c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>
        <v>130</v>
      </c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>
        <v>0</v>
      </c>
      <c r="BA1257" s="3">
        <v>18</v>
      </c>
      <c r="BB1257" s="3">
        <v>304</v>
      </c>
      <c r="BC1257" s="3">
        <v>477</v>
      </c>
    </row>
    <row r="1258" spans="1:55" s="1" customFormat="1" ht="11.7" x14ac:dyDescent="0.45">
      <c r="A1258" s="4">
        <v>1257</v>
      </c>
      <c r="B1258" s="3">
        <v>661</v>
      </c>
      <c r="C1258" s="3" t="s">
        <v>34</v>
      </c>
      <c r="D1258" s="5" t="s">
        <v>93</v>
      </c>
      <c r="E1258" s="5">
        <f>VLOOKUP(D1258,Sheet2!$A$2:$B$154,2,FALSE)</f>
        <v>20075</v>
      </c>
      <c r="F1258" s="5" t="str">
        <f>VLOOKUP(E1258,Sheet2!$B$2:$C$154,2,FALSE)</f>
        <v>REFORMA DE PINEDA</v>
      </c>
      <c r="G1258" s="3">
        <v>3</v>
      </c>
      <c r="H1258" s="3">
        <v>211</v>
      </c>
      <c r="I1258" s="3">
        <v>1</v>
      </c>
      <c r="J1258" s="3">
        <v>2</v>
      </c>
      <c r="K1258" s="3">
        <v>3</v>
      </c>
      <c r="L1258" s="3">
        <v>1</v>
      </c>
      <c r="M1258" s="3"/>
      <c r="N1258" s="3">
        <v>12</v>
      </c>
      <c r="O1258" s="3">
        <v>52</v>
      </c>
      <c r="P1258" s="3">
        <v>0</v>
      </c>
      <c r="Q1258" s="3"/>
      <c r="R1258" s="3">
        <v>21</v>
      </c>
      <c r="S1258" s="3">
        <v>12</v>
      </c>
      <c r="T1258" s="3">
        <v>0</v>
      </c>
      <c r="U1258" s="3">
        <v>1</v>
      </c>
      <c r="V1258" s="3">
        <v>0</v>
      </c>
      <c r="W1258" s="3">
        <v>0</v>
      </c>
      <c r="X1258" s="3">
        <v>0</v>
      </c>
      <c r="Y1258" s="3">
        <v>0</v>
      </c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>
        <v>102</v>
      </c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>
        <v>0</v>
      </c>
      <c r="BA1258" s="3">
        <v>12</v>
      </c>
      <c r="BB1258" s="3">
        <v>433</v>
      </c>
      <c r="BC1258" s="3">
        <v>514</v>
      </c>
    </row>
    <row r="1259" spans="1:55" s="1" customFormat="1" ht="11.7" x14ac:dyDescent="0.45">
      <c r="A1259" s="4">
        <v>1258</v>
      </c>
      <c r="B1259" s="3">
        <v>661</v>
      </c>
      <c r="C1259" s="3" t="s">
        <v>36</v>
      </c>
      <c r="D1259" s="5" t="s">
        <v>93</v>
      </c>
      <c r="E1259" s="5">
        <f>VLOOKUP(D1259,Sheet2!$A$2:$B$154,2,FALSE)</f>
        <v>20075</v>
      </c>
      <c r="F1259" s="5" t="str">
        <f>VLOOKUP(E1259,Sheet2!$B$2:$C$154,2,FALSE)</f>
        <v>REFORMA DE PINEDA</v>
      </c>
      <c r="G1259" s="3">
        <v>1</v>
      </c>
      <c r="H1259" s="3">
        <v>219</v>
      </c>
      <c r="I1259" s="3">
        <v>2</v>
      </c>
      <c r="J1259" s="3">
        <v>0</v>
      </c>
      <c r="K1259" s="3">
        <v>1</v>
      </c>
      <c r="L1259" s="3">
        <v>2</v>
      </c>
      <c r="M1259" s="3"/>
      <c r="N1259" s="3">
        <v>6</v>
      </c>
      <c r="O1259" s="3">
        <v>45</v>
      </c>
      <c r="P1259" s="3">
        <v>2</v>
      </c>
      <c r="Q1259" s="3"/>
      <c r="R1259" s="3">
        <v>19</v>
      </c>
      <c r="S1259" s="3">
        <v>0</v>
      </c>
      <c r="T1259" s="3">
        <v>0</v>
      </c>
      <c r="U1259" s="3">
        <v>1</v>
      </c>
      <c r="V1259" s="3">
        <v>0</v>
      </c>
      <c r="W1259" s="3">
        <v>0</v>
      </c>
      <c r="X1259" s="3">
        <v>0</v>
      </c>
      <c r="Y1259" s="3">
        <v>2</v>
      </c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>
        <v>96</v>
      </c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>
        <v>0</v>
      </c>
      <c r="BA1259" s="3">
        <v>21</v>
      </c>
      <c r="BB1259" s="3">
        <v>417</v>
      </c>
      <c r="BC1259" s="3">
        <v>513</v>
      </c>
    </row>
    <row r="1260" spans="1:55" s="1" customFormat="1" ht="11.7" x14ac:dyDescent="0.45">
      <c r="A1260" s="4">
        <v>1259</v>
      </c>
      <c r="B1260" s="3">
        <v>662</v>
      </c>
      <c r="C1260" s="3" t="s">
        <v>34</v>
      </c>
      <c r="D1260" s="5" t="s">
        <v>93</v>
      </c>
      <c r="E1260" s="5">
        <f>VLOOKUP(D1260,Sheet2!$A$2:$B$154,2,FALSE)</f>
        <v>20075</v>
      </c>
      <c r="F1260" s="5" t="str">
        <f>VLOOKUP(E1260,Sheet2!$B$2:$C$154,2,FALSE)</f>
        <v>REFORMA DE PINEDA</v>
      </c>
      <c r="G1260" s="3">
        <v>0</v>
      </c>
      <c r="H1260" s="3">
        <v>214</v>
      </c>
      <c r="I1260" s="3">
        <v>1</v>
      </c>
      <c r="J1260" s="3">
        <v>0</v>
      </c>
      <c r="K1260" s="3">
        <v>1</v>
      </c>
      <c r="L1260" s="3">
        <v>1</v>
      </c>
      <c r="M1260" s="3"/>
      <c r="N1260" s="3">
        <v>9</v>
      </c>
      <c r="O1260" s="3">
        <v>68</v>
      </c>
      <c r="P1260" s="3">
        <v>0</v>
      </c>
      <c r="Q1260" s="3"/>
      <c r="R1260" s="3">
        <v>17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1</v>
      </c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>
        <v>142</v>
      </c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>
        <v>0</v>
      </c>
      <c r="BA1260" s="3">
        <v>22</v>
      </c>
      <c r="BB1260" s="3">
        <v>476</v>
      </c>
      <c r="BC1260" s="3">
        <v>557</v>
      </c>
    </row>
    <row r="1261" spans="1:55" s="1" customFormat="1" ht="11.7" x14ac:dyDescent="0.45">
      <c r="A1261" s="4">
        <v>1260</v>
      </c>
      <c r="B1261" s="3">
        <v>662</v>
      </c>
      <c r="C1261" s="3" t="s">
        <v>36</v>
      </c>
      <c r="D1261" s="5" t="s">
        <v>93</v>
      </c>
      <c r="E1261" s="5">
        <f>VLOOKUP(D1261,Sheet2!$A$2:$B$154,2,FALSE)</f>
        <v>20075</v>
      </c>
      <c r="F1261" s="5" t="str">
        <f>VLOOKUP(E1261,Sheet2!$B$2:$C$154,2,FALSE)</f>
        <v>REFORMA DE PINEDA</v>
      </c>
      <c r="G1261" s="3">
        <v>1</v>
      </c>
      <c r="H1261" s="3">
        <v>218</v>
      </c>
      <c r="I1261" s="3">
        <v>0</v>
      </c>
      <c r="J1261" s="3">
        <v>0</v>
      </c>
      <c r="K1261" s="3">
        <v>0</v>
      </c>
      <c r="L1261" s="3">
        <v>1</v>
      </c>
      <c r="M1261" s="3"/>
      <c r="N1261" s="3">
        <v>14</v>
      </c>
      <c r="O1261" s="3">
        <v>97</v>
      </c>
      <c r="P1261" s="3">
        <v>0</v>
      </c>
      <c r="Q1261" s="3"/>
      <c r="R1261" s="3">
        <v>6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1</v>
      </c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>
        <v>160</v>
      </c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>
        <v>0</v>
      </c>
      <c r="BA1261" s="3">
        <v>14</v>
      </c>
      <c r="BB1261" s="3">
        <v>512</v>
      </c>
      <c r="BC1261" s="3">
        <v>556</v>
      </c>
    </row>
    <row r="1262" spans="1:55" s="1" customFormat="1" ht="11.7" x14ac:dyDescent="0.45">
      <c r="A1262" s="4">
        <v>1261</v>
      </c>
      <c r="B1262" s="3">
        <v>669</v>
      </c>
      <c r="C1262" s="3" t="s">
        <v>34</v>
      </c>
      <c r="D1262" s="5" t="s">
        <v>94</v>
      </c>
      <c r="E1262" s="5">
        <f>VLOOKUP(D1262,Sheet2!$A$2:$B$154,2,FALSE)</f>
        <v>20079</v>
      </c>
      <c r="F1262" s="5" t="str">
        <f>VLOOKUP(E1262,Sheet2!$B$2:$C$154,2,FALSE)</f>
        <v>SALINA CRUZ</v>
      </c>
      <c r="G1262" s="3">
        <v>33</v>
      </c>
      <c r="H1262" s="3">
        <v>104</v>
      </c>
      <c r="I1262" s="3">
        <v>3</v>
      </c>
      <c r="J1262" s="3">
        <v>2</v>
      </c>
      <c r="K1262" s="3">
        <v>6</v>
      </c>
      <c r="L1262" s="3">
        <v>31</v>
      </c>
      <c r="M1262" s="3">
        <v>3</v>
      </c>
      <c r="N1262" s="3">
        <v>28</v>
      </c>
      <c r="O1262" s="3">
        <v>166</v>
      </c>
      <c r="P1262" s="3">
        <v>4</v>
      </c>
      <c r="Q1262" s="3">
        <v>1</v>
      </c>
      <c r="R1262" s="3">
        <v>3</v>
      </c>
      <c r="S1262" s="3">
        <v>2</v>
      </c>
      <c r="T1262" s="3">
        <v>0</v>
      </c>
      <c r="U1262" s="3">
        <v>7</v>
      </c>
      <c r="V1262" s="3">
        <v>0</v>
      </c>
      <c r="W1262" s="3">
        <v>0</v>
      </c>
      <c r="X1262" s="3">
        <v>0</v>
      </c>
      <c r="Y1262" s="3">
        <v>0</v>
      </c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>
        <v>3</v>
      </c>
      <c r="AW1262" s="3">
        <v>8</v>
      </c>
      <c r="AX1262" s="3">
        <v>6</v>
      </c>
      <c r="AY1262" s="3"/>
      <c r="AZ1262" s="3">
        <v>0</v>
      </c>
      <c r="BA1262" s="3">
        <v>13</v>
      </c>
      <c r="BB1262" s="3">
        <v>423</v>
      </c>
      <c r="BC1262" s="3">
        <v>659</v>
      </c>
    </row>
    <row r="1263" spans="1:55" s="1" customFormat="1" ht="11.7" x14ac:dyDescent="0.45">
      <c r="A1263" s="4">
        <v>1262</v>
      </c>
      <c r="B1263" s="3">
        <v>669</v>
      </c>
      <c r="C1263" s="3" t="s">
        <v>36</v>
      </c>
      <c r="D1263" s="5" t="s">
        <v>94</v>
      </c>
      <c r="E1263" s="5">
        <f>VLOOKUP(D1263,Sheet2!$A$2:$B$154,2,FALSE)</f>
        <v>20079</v>
      </c>
      <c r="F1263" s="5" t="str">
        <f>VLOOKUP(E1263,Sheet2!$B$2:$C$154,2,FALSE)</f>
        <v>SALINA CRUZ</v>
      </c>
      <c r="G1263" s="3">
        <v>25</v>
      </c>
      <c r="H1263" s="3">
        <v>90</v>
      </c>
      <c r="I1263" s="3">
        <v>8</v>
      </c>
      <c r="J1263" s="3">
        <v>4</v>
      </c>
      <c r="K1263" s="3">
        <v>11</v>
      </c>
      <c r="L1263" s="3">
        <v>46</v>
      </c>
      <c r="M1263" s="3">
        <v>2</v>
      </c>
      <c r="N1263" s="3">
        <v>30</v>
      </c>
      <c r="O1263" s="3">
        <v>158</v>
      </c>
      <c r="P1263" s="3">
        <v>2</v>
      </c>
      <c r="Q1263" s="3">
        <v>0</v>
      </c>
      <c r="R1263" s="3">
        <v>3</v>
      </c>
      <c r="S1263" s="3">
        <v>7</v>
      </c>
      <c r="T1263" s="3">
        <v>0</v>
      </c>
      <c r="U1263" s="3">
        <v>7</v>
      </c>
      <c r="V1263" s="3">
        <v>0</v>
      </c>
      <c r="W1263" s="3">
        <v>0</v>
      </c>
      <c r="X1263" s="3">
        <v>0</v>
      </c>
      <c r="Y1263" s="3">
        <v>4</v>
      </c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>
        <v>7</v>
      </c>
      <c r="AW1263" s="3">
        <v>7</v>
      </c>
      <c r="AX1263" s="3">
        <v>4</v>
      </c>
      <c r="AY1263" s="3"/>
      <c r="AZ1263" s="3">
        <v>0</v>
      </c>
      <c r="BA1263" s="3">
        <v>2</v>
      </c>
      <c r="BB1263" s="3">
        <v>417</v>
      </c>
      <c r="BC1263" s="3">
        <v>659</v>
      </c>
    </row>
    <row r="1264" spans="1:55" s="1" customFormat="1" ht="11.7" x14ac:dyDescent="0.45">
      <c r="A1264" s="4">
        <v>1263</v>
      </c>
      <c r="B1264" s="3">
        <v>669</v>
      </c>
      <c r="C1264" s="3" t="s">
        <v>37</v>
      </c>
      <c r="D1264" s="5" t="s">
        <v>94</v>
      </c>
      <c r="E1264" s="5">
        <f>VLOOKUP(D1264,Sheet2!$A$2:$B$154,2,FALSE)</f>
        <v>20079</v>
      </c>
      <c r="F1264" s="5" t="str">
        <f>VLOOKUP(E1264,Sheet2!$B$2:$C$154,2,FALSE)</f>
        <v>SALINA CRUZ</v>
      </c>
      <c r="G1264" s="3">
        <v>21</v>
      </c>
      <c r="H1264" s="3">
        <v>82</v>
      </c>
      <c r="I1264" s="3">
        <v>8</v>
      </c>
      <c r="J1264" s="3">
        <v>3</v>
      </c>
      <c r="K1264" s="3">
        <v>6</v>
      </c>
      <c r="L1264" s="3">
        <v>39</v>
      </c>
      <c r="M1264" s="3">
        <v>3</v>
      </c>
      <c r="N1264" s="3">
        <v>39</v>
      </c>
      <c r="O1264" s="3">
        <v>184</v>
      </c>
      <c r="P1264" s="3">
        <v>4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>
        <v>9</v>
      </c>
      <c r="AW1264" s="3">
        <v>6</v>
      </c>
      <c r="AX1264" s="3">
        <v>6</v>
      </c>
      <c r="AY1264" s="3"/>
      <c r="AZ1264" s="3">
        <v>0</v>
      </c>
      <c r="BA1264" s="3">
        <v>20</v>
      </c>
      <c r="BB1264" s="3">
        <v>430</v>
      </c>
      <c r="BC1264" s="3">
        <v>658</v>
      </c>
    </row>
    <row r="1265" spans="1:55" s="1" customFormat="1" ht="11.7" x14ac:dyDescent="0.45">
      <c r="A1265" s="4">
        <v>1264</v>
      </c>
      <c r="B1265" s="3">
        <v>669</v>
      </c>
      <c r="C1265" s="3" t="s">
        <v>44</v>
      </c>
      <c r="D1265" s="5" t="s">
        <v>94</v>
      </c>
      <c r="E1265" s="5">
        <f>VLOOKUP(D1265,Sheet2!$A$2:$B$154,2,FALSE)</f>
        <v>20079</v>
      </c>
      <c r="F1265" s="5" t="str">
        <f>VLOOKUP(E1265,Sheet2!$B$2:$C$154,2,FALSE)</f>
        <v>SALINA CRUZ</v>
      </c>
      <c r="G1265" s="3">
        <v>26</v>
      </c>
      <c r="H1265" s="3">
        <v>74</v>
      </c>
      <c r="I1265" s="3">
        <v>6</v>
      </c>
      <c r="J1265" s="3">
        <v>5</v>
      </c>
      <c r="K1265" s="3">
        <v>14</v>
      </c>
      <c r="L1265" s="3">
        <v>59</v>
      </c>
      <c r="M1265" s="3">
        <v>1</v>
      </c>
      <c r="N1265" s="3">
        <v>38</v>
      </c>
      <c r="O1265" s="3">
        <v>143</v>
      </c>
      <c r="P1265" s="3">
        <v>8</v>
      </c>
      <c r="Q1265" s="3">
        <v>0</v>
      </c>
      <c r="R1265" s="3">
        <v>3</v>
      </c>
      <c r="S1265" s="3">
        <v>3</v>
      </c>
      <c r="T1265" s="3">
        <v>0</v>
      </c>
      <c r="U1265" s="3">
        <v>5</v>
      </c>
      <c r="V1265" s="3">
        <v>0</v>
      </c>
      <c r="W1265" s="3">
        <v>0</v>
      </c>
      <c r="X1265" s="3">
        <v>0</v>
      </c>
      <c r="Y1265" s="3">
        <v>3</v>
      </c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>
        <v>7</v>
      </c>
      <c r="AW1265" s="3">
        <v>5</v>
      </c>
      <c r="AX1265" s="3">
        <v>4</v>
      </c>
      <c r="AY1265" s="3"/>
      <c r="AZ1265" s="3">
        <v>0</v>
      </c>
      <c r="BA1265" s="3">
        <v>7</v>
      </c>
      <c r="BB1265" s="3">
        <v>411</v>
      </c>
      <c r="BC1265" s="3">
        <v>658</v>
      </c>
    </row>
    <row r="1266" spans="1:55" s="1" customFormat="1" ht="11.7" x14ac:dyDescent="0.45">
      <c r="A1266" s="4">
        <v>1265</v>
      </c>
      <c r="B1266" s="3">
        <v>669</v>
      </c>
      <c r="C1266" s="3" t="s">
        <v>39</v>
      </c>
      <c r="D1266" s="5" t="s">
        <v>94</v>
      </c>
      <c r="E1266" s="5">
        <f>VLOOKUP(D1266,Sheet2!$A$2:$B$154,2,FALSE)</f>
        <v>20079</v>
      </c>
      <c r="F1266" s="5" t="str">
        <f>VLOOKUP(E1266,Sheet2!$B$2:$C$154,2,FALSE)</f>
        <v>SALINA CRUZ</v>
      </c>
      <c r="G1266" s="3">
        <v>13</v>
      </c>
      <c r="H1266" s="3">
        <v>71</v>
      </c>
      <c r="I1266" s="3">
        <v>6</v>
      </c>
      <c r="J1266" s="3">
        <v>6</v>
      </c>
      <c r="K1266" s="3">
        <v>11</v>
      </c>
      <c r="L1266" s="3">
        <v>19</v>
      </c>
      <c r="M1266" s="3">
        <v>1</v>
      </c>
      <c r="N1266" s="3">
        <v>48</v>
      </c>
      <c r="O1266" s="3">
        <v>97</v>
      </c>
      <c r="P1266" s="3">
        <v>2</v>
      </c>
      <c r="Q1266" s="3">
        <v>0</v>
      </c>
      <c r="R1266" s="3">
        <v>4</v>
      </c>
      <c r="S1266" s="3">
        <v>2</v>
      </c>
      <c r="T1266" s="3">
        <v>0</v>
      </c>
      <c r="U1266" s="3">
        <v>2</v>
      </c>
      <c r="V1266" s="3">
        <v>0</v>
      </c>
      <c r="W1266" s="3">
        <v>0</v>
      </c>
      <c r="X1266" s="3">
        <v>0</v>
      </c>
      <c r="Y1266" s="3">
        <v>1</v>
      </c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>
        <v>1</v>
      </c>
      <c r="AW1266" s="3">
        <v>8</v>
      </c>
      <c r="AX1266" s="3">
        <v>7</v>
      </c>
      <c r="AY1266" s="3"/>
      <c r="AZ1266" s="3">
        <v>1</v>
      </c>
      <c r="BA1266" s="3">
        <v>15</v>
      </c>
      <c r="BB1266" s="3">
        <v>315</v>
      </c>
      <c r="BC1266" s="3">
        <v>519</v>
      </c>
    </row>
    <row r="1267" spans="1:55" s="1" customFormat="1" ht="11.7" x14ac:dyDescent="0.45">
      <c r="A1267" s="4">
        <v>1266</v>
      </c>
      <c r="B1267" s="3">
        <v>669</v>
      </c>
      <c r="C1267" s="3" t="s">
        <v>51</v>
      </c>
      <c r="D1267" s="5" t="s">
        <v>94</v>
      </c>
      <c r="E1267" s="5">
        <f>VLOOKUP(D1267,Sheet2!$A$2:$B$154,2,FALSE)</f>
        <v>20079</v>
      </c>
      <c r="F1267" s="5" t="str">
        <f>VLOOKUP(E1267,Sheet2!$B$2:$C$154,2,FALSE)</f>
        <v>SALINA CRUZ</v>
      </c>
      <c r="G1267" s="3">
        <v>17</v>
      </c>
      <c r="H1267" s="3">
        <v>66</v>
      </c>
      <c r="I1267" s="3">
        <v>11</v>
      </c>
      <c r="J1267" s="3">
        <v>3</v>
      </c>
      <c r="K1267" s="3">
        <v>6</v>
      </c>
      <c r="L1267" s="3">
        <v>23</v>
      </c>
      <c r="M1267" s="3">
        <v>0</v>
      </c>
      <c r="N1267" s="3">
        <v>41</v>
      </c>
      <c r="O1267" s="3">
        <v>94</v>
      </c>
      <c r="P1267" s="3">
        <v>5</v>
      </c>
      <c r="Q1267" s="3">
        <v>0</v>
      </c>
      <c r="R1267" s="3">
        <v>1</v>
      </c>
      <c r="S1267" s="3">
        <v>3</v>
      </c>
      <c r="T1267" s="3">
        <v>0</v>
      </c>
      <c r="U1267" s="3">
        <v>3</v>
      </c>
      <c r="V1267" s="3">
        <v>0</v>
      </c>
      <c r="W1267" s="3">
        <v>0</v>
      </c>
      <c r="X1267" s="3">
        <v>0</v>
      </c>
      <c r="Y1267" s="3">
        <v>4</v>
      </c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>
        <v>1</v>
      </c>
      <c r="AW1267" s="3">
        <v>12</v>
      </c>
      <c r="AX1267" s="3">
        <v>6</v>
      </c>
      <c r="AY1267" s="3"/>
      <c r="AZ1267" s="3">
        <v>0</v>
      </c>
      <c r="BA1267" s="3">
        <v>5</v>
      </c>
      <c r="BB1267" s="3">
        <v>301</v>
      </c>
      <c r="BC1267" s="3">
        <v>518</v>
      </c>
    </row>
    <row r="1268" spans="1:55" s="1" customFormat="1" ht="11.7" x14ac:dyDescent="0.45">
      <c r="A1268" s="4">
        <v>1267</v>
      </c>
      <c r="B1268" s="3">
        <v>669</v>
      </c>
      <c r="C1268" s="3" t="s">
        <v>62</v>
      </c>
      <c r="D1268" s="5" t="s">
        <v>94</v>
      </c>
      <c r="E1268" s="5">
        <f>VLOOKUP(D1268,Sheet2!$A$2:$B$154,2,FALSE)</f>
        <v>20079</v>
      </c>
      <c r="F1268" s="5" t="str">
        <f>VLOOKUP(E1268,Sheet2!$B$2:$C$154,2,FALSE)</f>
        <v>SALINA CRUZ</v>
      </c>
      <c r="G1268" s="3">
        <v>22</v>
      </c>
      <c r="H1268" s="3">
        <v>76</v>
      </c>
      <c r="I1268" s="3">
        <v>6</v>
      </c>
      <c r="J1268" s="3">
        <v>3</v>
      </c>
      <c r="K1268" s="3">
        <v>4</v>
      </c>
      <c r="L1268" s="3">
        <v>24</v>
      </c>
      <c r="M1268" s="3">
        <v>0</v>
      </c>
      <c r="N1268" s="3">
        <v>48</v>
      </c>
      <c r="O1268" s="3">
        <v>88</v>
      </c>
      <c r="P1268" s="3">
        <v>4</v>
      </c>
      <c r="Q1268" s="3">
        <v>1</v>
      </c>
      <c r="R1268" s="3">
        <v>2</v>
      </c>
      <c r="S1268" s="3">
        <v>4</v>
      </c>
      <c r="T1268" s="3">
        <v>0</v>
      </c>
      <c r="U1268" s="3">
        <v>4</v>
      </c>
      <c r="V1268" s="3">
        <v>0</v>
      </c>
      <c r="W1268" s="3">
        <v>0</v>
      </c>
      <c r="X1268" s="3">
        <v>0</v>
      </c>
      <c r="Y1268" s="3">
        <v>3</v>
      </c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>
        <v>2</v>
      </c>
      <c r="AW1268" s="3">
        <v>6</v>
      </c>
      <c r="AX1268" s="3">
        <v>4</v>
      </c>
      <c r="AY1268" s="3"/>
      <c r="AZ1268" s="3">
        <v>0</v>
      </c>
      <c r="BA1268" s="3">
        <v>16</v>
      </c>
      <c r="BB1268" s="3">
        <v>317</v>
      </c>
      <c r="BC1268" s="3">
        <v>518</v>
      </c>
    </row>
    <row r="1269" spans="1:55" s="1" customFormat="1" ht="11.7" x14ac:dyDescent="0.45">
      <c r="A1269" s="4">
        <v>1268</v>
      </c>
      <c r="B1269" s="3">
        <v>670</v>
      </c>
      <c r="C1269" s="3" t="s">
        <v>34</v>
      </c>
      <c r="D1269" s="5" t="s">
        <v>94</v>
      </c>
      <c r="E1269" s="5">
        <f>VLOOKUP(D1269,Sheet2!$A$2:$B$154,2,FALSE)</f>
        <v>20079</v>
      </c>
      <c r="F1269" s="5" t="str">
        <f>VLOOKUP(E1269,Sheet2!$B$2:$C$154,2,FALSE)</f>
        <v>SALINA CRUZ</v>
      </c>
      <c r="G1269" s="3">
        <v>34</v>
      </c>
      <c r="H1269" s="3">
        <v>80</v>
      </c>
      <c r="I1269" s="3">
        <v>6</v>
      </c>
      <c r="J1269" s="3">
        <v>3</v>
      </c>
      <c r="K1269" s="3">
        <v>12</v>
      </c>
      <c r="L1269" s="3">
        <v>52</v>
      </c>
      <c r="M1269" s="3">
        <v>1</v>
      </c>
      <c r="N1269" s="3">
        <v>58</v>
      </c>
      <c r="O1269" s="3">
        <v>169</v>
      </c>
      <c r="P1269" s="3">
        <v>4</v>
      </c>
      <c r="Q1269" s="3">
        <v>0</v>
      </c>
      <c r="R1269" s="3">
        <v>6</v>
      </c>
      <c r="S1269" s="3">
        <v>2</v>
      </c>
      <c r="T1269" s="3">
        <v>0</v>
      </c>
      <c r="U1269" s="3">
        <v>7</v>
      </c>
      <c r="V1269" s="3">
        <v>0</v>
      </c>
      <c r="W1269" s="3">
        <v>0</v>
      </c>
      <c r="X1269" s="3">
        <v>0</v>
      </c>
      <c r="Y1269" s="3">
        <v>1</v>
      </c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>
        <v>6</v>
      </c>
      <c r="AW1269" s="3">
        <v>4</v>
      </c>
      <c r="AX1269" s="3">
        <v>5</v>
      </c>
      <c r="AY1269" s="3"/>
      <c r="AZ1269" s="3">
        <v>0</v>
      </c>
      <c r="BA1269" s="3">
        <v>7</v>
      </c>
      <c r="BB1269" s="3">
        <v>457</v>
      </c>
      <c r="BC1269" s="3">
        <v>735</v>
      </c>
    </row>
    <row r="1270" spans="1:55" s="1" customFormat="1" ht="11.7" x14ac:dyDescent="0.45">
      <c r="A1270" s="4">
        <v>1269</v>
      </c>
      <c r="B1270" s="3">
        <v>670</v>
      </c>
      <c r="C1270" s="3" t="s">
        <v>36</v>
      </c>
      <c r="D1270" s="5" t="s">
        <v>94</v>
      </c>
      <c r="E1270" s="5">
        <f>VLOOKUP(D1270,Sheet2!$A$2:$B$154,2,FALSE)</f>
        <v>20079</v>
      </c>
      <c r="F1270" s="5" t="str">
        <f>VLOOKUP(E1270,Sheet2!$B$2:$C$154,2,FALSE)</f>
        <v>SALINA CRUZ</v>
      </c>
      <c r="G1270" s="3">
        <v>34</v>
      </c>
      <c r="H1270" s="3">
        <v>75</v>
      </c>
      <c r="I1270" s="3">
        <v>8</v>
      </c>
      <c r="J1270" s="3">
        <v>2</v>
      </c>
      <c r="K1270" s="3">
        <v>15</v>
      </c>
      <c r="L1270" s="3">
        <v>45</v>
      </c>
      <c r="M1270" s="3">
        <v>1</v>
      </c>
      <c r="N1270" s="3">
        <v>55</v>
      </c>
      <c r="O1270" s="3">
        <v>195</v>
      </c>
      <c r="P1270" s="3">
        <v>2</v>
      </c>
      <c r="Q1270" s="3">
        <v>0</v>
      </c>
      <c r="R1270" s="3">
        <v>2</v>
      </c>
      <c r="S1270" s="3">
        <v>3</v>
      </c>
      <c r="T1270" s="3">
        <v>0</v>
      </c>
      <c r="U1270" s="3">
        <v>5</v>
      </c>
      <c r="V1270" s="3">
        <v>0</v>
      </c>
      <c r="W1270" s="3">
        <v>0</v>
      </c>
      <c r="X1270" s="3">
        <v>0</v>
      </c>
      <c r="Y1270" s="3">
        <v>1</v>
      </c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>
        <v>8</v>
      </c>
      <c r="AW1270" s="3">
        <v>9</v>
      </c>
      <c r="AX1270" s="3">
        <v>13</v>
      </c>
      <c r="AY1270" s="3"/>
      <c r="AZ1270" s="3">
        <v>0</v>
      </c>
      <c r="BA1270" s="3">
        <v>7</v>
      </c>
      <c r="BB1270" s="3">
        <v>480</v>
      </c>
      <c r="BC1270" s="3">
        <v>735</v>
      </c>
    </row>
    <row r="1271" spans="1:55" s="1" customFormat="1" ht="11.7" x14ac:dyDescent="0.45">
      <c r="A1271" s="4">
        <v>1270</v>
      </c>
      <c r="B1271" s="3">
        <v>670</v>
      </c>
      <c r="C1271" s="3" t="s">
        <v>37</v>
      </c>
      <c r="D1271" s="5" t="s">
        <v>94</v>
      </c>
      <c r="E1271" s="5">
        <f>VLOOKUP(D1271,Sheet2!$A$2:$B$154,2,FALSE)</f>
        <v>20079</v>
      </c>
      <c r="F1271" s="5" t="str">
        <f>VLOOKUP(E1271,Sheet2!$B$2:$C$154,2,FALSE)</f>
        <v>SALINA CRUZ</v>
      </c>
      <c r="G1271" s="3">
        <v>36</v>
      </c>
      <c r="H1271" s="3">
        <v>68</v>
      </c>
      <c r="I1271" s="3">
        <v>8</v>
      </c>
      <c r="J1271" s="3">
        <v>1</v>
      </c>
      <c r="K1271" s="3">
        <v>9</v>
      </c>
      <c r="L1271" s="3">
        <v>52</v>
      </c>
      <c r="M1271" s="3">
        <v>0</v>
      </c>
      <c r="N1271" s="3">
        <v>55</v>
      </c>
      <c r="O1271" s="3">
        <v>187</v>
      </c>
      <c r="P1271" s="3">
        <v>0</v>
      </c>
      <c r="Q1271" s="3">
        <v>0</v>
      </c>
      <c r="R1271" s="3">
        <v>3</v>
      </c>
      <c r="S1271" s="3">
        <v>3</v>
      </c>
      <c r="T1271" s="3">
        <v>0</v>
      </c>
      <c r="U1271" s="3">
        <v>5</v>
      </c>
      <c r="V1271" s="3">
        <v>0</v>
      </c>
      <c r="W1271" s="3">
        <v>0</v>
      </c>
      <c r="X1271" s="3">
        <v>0</v>
      </c>
      <c r="Y1271" s="3">
        <v>4</v>
      </c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>
        <v>1</v>
      </c>
      <c r="AW1271" s="3">
        <v>11</v>
      </c>
      <c r="AX1271" s="3">
        <v>7</v>
      </c>
      <c r="AY1271" s="3"/>
      <c r="AZ1271" s="3">
        <v>0</v>
      </c>
      <c r="BA1271" s="3">
        <v>10</v>
      </c>
      <c r="BB1271" s="3">
        <v>460</v>
      </c>
      <c r="BC1271" s="3">
        <v>735</v>
      </c>
    </row>
    <row r="1272" spans="1:55" s="1" customFormat="1" ht="11.7" x14ac:dyDescent="0.45">
      <c r="A1272" s="4">
        <v>1271</v>
      </c>
      <c r="B1272" s="3">
        <v>670</v>
      </c>
      <c r="C1272" s="3" t="s">
        <v>44</v>
      </c>
      <c r="D1272" s="5" t="s">
        <v>94</v>
      </c>
      <c r="E1272" s="5">
        <f>VLOOKUP(D1272,Sheet2!$A$2:$B$154,2,FALSE)</f>
        <v>20079</v>
      </c>
      <c r="F1272" s="5" t="str">
        <f>VLOOKUP(E1272,Sheet2!$B$2:$C$154,2,FALSE)</f>
        <v>SALINA CRUZ</v>
      </c>
      <c r="G1272" s="3">
        <v>26</v>
      </c>
      <c r="H1272" s="3">
        <v>105</v>
      </c>
      <c r="I1272" s="3">
        <v>5</v>
      </c>
      <c r="J1272" s="3">
        <v>7</v>
      </c>
      <c r="K1272" s="3">
        <v>15</v>
      </c>
      <c r="L1272" s="3">
        <v>52</v>
      </c>
      <c r="M1272" s="3">
        <v>4</v>
      </c>
      <c r="N1272" s="3">
        <v>54</v>
      </c>
      <c r="O1272" s="3">
        <v>151</v>
      </c>
      <c r="P1272" s="3">
        <v>3</v>
      </c>
      <c r="Q1272" s="3">
        <v>1</v>
      </c>
      <c r="R1272" s="3">
        <v>1</v>
      </c>
      <c r="S1272" s="3">
        <v>2</v>
      </c>
      <c r="T1272" s="3">
        <v>0</v>
      </c>
      <c r="U1272" s="3">
        <v>3</v>
      </c>
      <c r="V1272" s="3">
        <v>0</v>
      </c>
      <c r="W1272" s="3">
        <v>0</v>
      </c>
      <c r="X1272" s="3">
        <v>0</v>
      </c>
      <c r="Y1272" s="3">
        <v>1</v>
      </c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>
        <v>10</v>
      </c>
      <c r="AW1272" s="3">
        <v>6</v>
      </c>
      <c r="AX1272" s="3">
        <v>6</v>
      </c>
      <c r="AY1272" s="3"/>
      <c r="AZ1272" s="3">
        <v>0</v>
      </c>
      <c r="BA1272" s="3">
        <v>13</v>
      </c>
      <c r="BB1272" s="3">
        <v>465</v>
      </c>
      <c r="BC1272" s="3">
        <v>734</v>
      </c>
    </row>
    <row r="1273" spans="1:55" s="1" customFormat="1" ht="11.7" x14ac:dyDescent="0.45">
      <c r="A1273" s="4">
        <v>1272</v>
      </c>
      <c r="B1273" s="3">
        <v>671</v>
      </c>
      <c r="C1273" s="3" t="s">
        <v>34</v>
      </c>
      <c r="D1273" s="5" t="s">
        <v>94</v>
      </c>
      <c r="E1273" s="5">
        <f>VLOOKUP(D1273,Sheet2!$A$2:$B$154,2,FALSE)</f>
        <v>20079</v>
      </c>
      <c r="F1273" s="5" t="str">
        <f>VLOOKUP(E1273,Sheet2!$B$2:$C$154,2,FALSE)</f>
        <v>SALINA CRUZ</v>
      </c>
      <c r="G1273" s="3">
        <v>28</v>
      </c>
      <c r="H1273" s="3">
        <v>89</v>
      </c>
      <c r="I1273" s="3">
        <v>7</v>
      </c>
      <c r="J1273" s="3">
        <v>5</v>
      </c>
      <c r="K1273" s="3">
        <v>5</v>
      </c>
      <c r="L1273" s="3">
        <v>46</v>
      </c>
      <c r="M1273" s="3">
        <v>2</v>
      </c>
      <c r="N1273" s="3">
        <v>63</v>
      </c>
      <c r="O1273" s="3">
        <v>185</v>
      </c>
      <c r="P1273" s="3">
        <v>4</v>
      </c>
      <c r="Q1273" s="3">
        <v>0</v>
      </c>
      <c r="R1273" s="3">
        <v>2</v>
      </c>
      <c r="S1273" s="3">
        <v>4</v>
      </c>
      <c r="T1273" s="3">
        <v>0</v>
      </c>
      <c r="U1273" s="3">
        <v>5</v>
      </c>
      <c r="V1273" s="3">
        <v>0</v>
      </c>
      <c r="W1273" s="3">
        <v>0</v>
      </c>
      <c r="X1273" s="3">
        <v>0</v>
      </c>
      <c r="Y1273" s="3">
        <v>2</v>
      </c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>
        <v>9</v>
      </c>
      <c r="AW1273" s="3">
        <v>14</v>
      </c>
      <c r="AX1273" s="3">
        <v>9</v>
      </c>
      <c r="AY1273" s="3"/>
      <c r="AZ1273" s="3">
        <v>0</v>
      </c>
      <c r="BA1273" s="3">
        <v>16</v>
      </c>
      <c r="BB1273" s="3">
        <v>495</v>
      </c>
      <c r="BC1273" s="3">
        <v>736</v>
      </c>
    </row>
    <row r="1274" spans="1:55" s="1" customFormat="1" ht="11.7" x14ac:dyDescent="0.45">
      <c r="A1274" s="4">
        <v>1273</v>
      </c>
      <c r="B1274" s="3">
        <v>671</v>
      </c>
      <c r="C1274" s="3" t="s">
        <v>36</v>
      </c>
      <c r="D1274" s="5" t="s">
        <v>94</v>
      </c>
      <c r="E1274" s="5">
        <f>VLOOKUP(D1274,Sheet2!$A$2:$B$154,2,FALSE)</f>
        <v>20079</v>
      </c>
      <c r="F1274" s="5" t="str">
        <f>VLOOKUP(E1274,Sheet2!$B$2:$C$154,2,FALSE)</f>
        <v>SALINA CRUZ</v>
      </c>
      <c r="G1274" s="3">
        <v>29</v>
      </c>
      <c r="H1274" s="3">
        <v>110</v>
      </c>
      <c r="I1274" s="3">
        <v>4</v>
      </c>
      <c r="J1274" s="3">
        <v>4</v>
      </c>
      <c r="K1274" s="3">
        <v>8</v>
      </c>
      <c r="L1274" s="3">
        <v>43</v>
      </c>
      <c r="M1274" s="3">
        <v>0</v>
      </c>
      <c r="N1274" s="3">
        <v>66</v>
      </c>
      <c r="O1274" s="3">
        <v>168</v>
      </c>
      <c r="P1274" s="3">
        <v>4</v>
      </c>
      <c r="Q1274" s="3">
        <v>0</v>
      </c>
      <c r="R1274" s="3">
        <v>3</v>
      </c>
      <c r="S1274" s="3">
        <v>3</v>
      </c>
      <c r="T1274" s="3">
        <v>0</v>
      </c>
      <c r="U1274" s="3">
        <v>3</v>
      </c>
      <c r="V1274" s="3">
        <v>0</v>
      </c>
      <c r="W1274" s="3">
        <v>0</v>
      </c>
      <c r="X1274" s="3">
        <v>0</v>
      </c>
      <c r="Y1274" s="3">
        <v>2</v>
      </c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>
        <v>4</v>
      </c>
      <c r="AW1274" s="3">
        <v>9</v>
      </c>
      <c r="AX1274" s="3">
        <v>7</v>
      </c>
      <c r="AY1274" s="3"/>
      <c r="AZ1274" s="3">
        <v>0</v>
      </c>
      <c r="BA1274" s="3">
        <v>11</v>
      </c>
      <c r="BB1274" s="3">
        <v>478</v>
      </c>
      <c r="BC1274" s="3">
        <v>736</v>
      </c>
    </row>
    <row r="1275" spans="1:55" s="1" customFormat="1" ht="11.7" x14ac:dyDescent="0.45">
      <c r="A1275" s="4">
        <v>1274</v>
      </c>
      <c r="B1275" s="3">
        <v>672</v>
      </c>
      <c r="C1275" s="3" t="s">
        <v>34</v>
      </c>
      <c r="D1275" s="5" t="s">
        <v>94</v>
      </c>
      <c r="E1275" s="5">
        <f>VLOOKUP(D1275,Sheet2!$A$2:$B$154,2,FALSE)</f>
        <v>20079</v>
      </c>
      <c r="F1275" s="5" t="str">
        <f>VLOOKUP(E1275,Sheet2!$B$2:$C$154,2,FALSE)</f>
        <v>SALINA CRUZ</v>
      </c>
      <c r="G1275" s="3">
        <v>14</v>
      </c>
      <c r="H1275" s="3">
        <v>101</v>
      </c>
      <c r="I1275" s="3">
        <v>9</v>
      </c>
      <c r="J1275" s="3">
        <v>5</v>
      </c>
      <c r="K1275" s="3">
        <v>3</v>
      </c>
      <c r="L1275" s="3">
        <v>25</v>
      </c>
      <c r="M1275" s="3">
        <v>1</v>
      </c>
      <c r="N1275" s="3">
        <v>45</v>
      </c>
      <c r="O1275" s="3">
        <v>127</v>
      </c>
      <c r="P1275" s="3">
        <v>5</v>
      </c>
      <c r="Q1275" s="3">
        <v>0</v>
      </c>
      <c r="R1275" s="3">
        <v>0</v>
      </c>
      <c r="S1275" s="3">
        <v>3</v>
      </c>
      <c r="T1275" s="3">
        <v>0</v>
      </c>
      <c r="U1275" s="3">
        <v>4</v>
      </c>
      <c r="V1275" s="3">
        <v>0</v>
      </c>
      <c r="W1275" s="3">
        <v>0</v>
      </c>
      <c r="X1275" s="3">
        <v>0</v>
      </c>
      <c r="Y1275" s="3">
        <v>2</v>
      </c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>
        <v>8</v>
      </c>
      <c r="AW1275" s="3">
        <v>5</v>
      </c>
      <c r="AX1275" s="3">
        <v>5</v>
      </c>
      <c r="AY1275" s="3"/>
      <c r="AZ1275" s="3">
        <v>0</v>
      </c>
      <c r="BA1275" s="3">
        <v>10</v>
      </c>
      <c r="BB1275" s="3">
        <v>372</v>
      </c>
      <c r="BC1275" s="3">
        <v>585</v>
      </c>
    </row>
    <row r="1276" spans="1:55" s="1" customFormat="1" ht="11.7" x14ac:dyDescent="0.45">
      <c r="A1276" s="4">
        <v>1275</v>
      </c>
      <c r="B1276" s="3">
        <v>672</v>
      </c>
      <c r="C1276" s="3" t="s">
        <v>36</v>
      </c>
      <c r="D1276" s="5" t="s">
        <v>94</v>
      </c>
      <c r="E1276" s="5">
        <f>VLOOKUP(D1276,Sheet2!$A$2:$B$154,2,FALSE)</f>
        <v>20079</v>
      </c>
      <c r="F1276" s="5" t="str">
        <f>VLOOKUP(E1276,Sheet2!$B$2:$C$154,2,FALSE)</f>
        <v>SALINA CRUZ</v>
      </c>
      <c r="G1276" s="3">
        <v>21</v>
      </c>
      <c r="H1276" s="3">
        <v>98</v>
      </c>
      <c r="I1276" s="3">
        <v>9</v>
      </c>
      <c r="J1276" s="3">
        <v>5</v>
      </c>
      <c r="K1276" s="3">
        <v>4</v>
      </c>
      <c r="L1276" s="3">
        <v>26</v>
      </c>
      <c r="M1276" s="3">
        <v>3</v>
      </c>
      <c r="N1276" s="3">
        <v>47</v>
      </c>
      <c r="O1276" s="3">
        <v>131</v>
      </c>
      <c r="P1276" s="3">
        <v>3</v>
      </c>
      <c r="Q1276" s="3">
        <v>0</v>
      </c>
      <c r="R1276" s="3">
        <v>3</v>
      </c>
      <c r="S1276" s="3">
        <v>4</v>
      </c>
      <c r="T1276" s="3">
        <v>0</v>
      </c>
      <c r="U1276" s="3">
        <v>4</v>
      </c>
      <c r="V1276" s="3">
        <v>0</v>
      </c>
      <c r="W1276" s="3">
        <v>0</v>
      </c>
      <c r="X1276" s="3">
        <v>0</v>
      </c>
      <c r="Y1276" s="3">
        <v>1</v>
      </c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>
        <v>11</v>
      </c>
      <c r="AW1276" s="3">
        <v>3</v>
      </c>
      <c r="AX1276" s="3">
        <v>11</v>
      </c>
      <c r="AY1276" s="3"/>
      <c r="AZ1276" s="3">
        <v>0</v>
      </c>
      <c r="BA1276" s="3">
        <v>8</v>
      </c>
      <c r="BB1276" s="3">
        <v>392</v>
      </c>
      <c r="BC1276" s="3">
        <v>585</v>
      </c>
    </row>
    <row r="1277" spans="1:55" s="1" customFormat="1" ht="11.7" x14ac:dyDescent="0.45">
      <c r="A1277" s="4">
        <v>1276</v>
      </c>
      <c r="B1277" s="3">
        <v>672</v>
      </c>
      <c r="C1277" s="3" t="s">
        <v>37</v>
      </c>
      <c r="D1277" s="5" t="s">
        <v>94</v>
      </c>
      <c r="E1277" s="5">
        <f>VLOOKUP(D1277,Sheet2!$A$2:$B$154,2,FALSE)</f>
        <v>20079</v>
      </c>
      <c r="F1277" s="5" t="str">
        <f>VLOOKUP(E1277,Sheet2!$B$2:$C$154,2,FALSE)</f>
        <v>SALINA CRUZ</v>
      </c>
      <c r="G1277" s="3">
        <v>18</v>
      </c>
      <c r="H1277" s="3">
        <v>118</v>
      </c>
      <c r="I1277" s="3">
        <v>10</v>
      </c>
      <c r="J1277" s="3">
        <v>5</v>
      </c>
      <c r="K1277" s="3">
        <v>6</v>
      </c>
      <c r="L1277" s="3">
        <v>34</v>
      </c>
      <c r="M1277" s="3">
        <v>1</v>
      </c>
      <c r="N1277" s="3">
        <v>43</v>
      </c>
      <c r="O1277" s="3">
        <v>110</v>
      </c>
      <c r="P1277" s="3">
        <v>1</v>
      </c>
      <c r="Q1277" s="3">
        <v>0</v>
      </c>
      <c r="R1277" s="3">
        <v>2</v>
      </c>
      <c r="S1277" s="3">
        <v>4</v>
      </c>
      <c r="T1277" s="3">
        <v>0</v>
      </c>
      <c r="U1277" s="3">
        <v>5</v>
      </c>
      <c r="V1277" s="3">
        <v>0</v>
      </c>
      <c r="W1277" s="3">
        <v>0</v>
      </c>
      <c r="X1277" s="3">
        <v>0</v>
      </c>
      <c r="Y1277" s="3">
        <v>1</v>
      </c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>
        <v>7</v>
      </c>
      <c r="AW1277" s="3">
        <v>2</v>
      </c>
      <c r="AX1277" s="3">
        <v>7</v>
      </c>
      <c r="AY1277" s="3"/>
      <c r="AZ1277" s="3">
        <v>0</v>
      </c>
      <c r="BA1277" s="3">
        <v>16</v>
      </c>
      <c r="BB1277" s="3">
        <v>390</v>
      </c>
      <c r="BC1277" s="3">
        <v>585</v>
      </c>
    </row>
    <row r="1278" spans="1:55" s="1" customFormat="1" ht="11.7" x14ac:dyDescent="0.45">
      <c r="A1278" s="4">
        <v>1277</v>
      </c>
      <c r="B1278" s="3">
        <v>673</v>
      </c>
      <c r="C1278" s="3" t="s">
        <v>34</v>
      </c>
      <c r="D1278" s="5" t="s">
        <v>94</v>
      </c>
      <c r="E1278" s="5">
        <f>VLOOKUP(D1278,Sheet2!$A$2:$B$154,2,FALSE)</f>
        <v>20079</v>
      </c>
      <c r="F1278" s="5" t="str">
        <f>VLOOKUP(E1278,Sheet2!$B$2:$C$154,2,FALSE)</f>
        <v>SALINA CRUZ</v>
      </c>
      <c r="G1278" s="3">
        <v>26</v>
      </c>
      <c r="H1278" s="3">
        <v>95</v>
      </c>
      <c r="I1278" s="3">
        <v>9</v>
      </c>
      <c r="J1278" s="3">
        <v>6</v>
      </c>
      <c r="K1278" s="3">
        <v>11</v>
      </c>
      <c r="L1278" s="3">
        <v>30</v>
      </c>
      <c r="M1278" s="3">
        <v>1</v>
      </c>
      <c r="N1278" s="3">
        <v>54</v>
      </c>
      <c r="O1278" s="3">
        <v>110</v>
      </c>
      <c r="P1278" s="3">
        <v>3</v>
      </c>
      <c r="Q1278" s="3">
        <v>0</v>
      </c>
      <c r="R1278" s="3">
        <v>8</v>
      </c>
      <c r="S1278" s="3">
        <v>3</v>
      </c>
      <c r="T1278" s="3">
        <v>0</v>
      </c>
      <c r="U1278" s="3">
        <v>2</v>
      </c>
      <c r="V1278" s="3">
        <v>0</v>
      </c>
      <c r="W1278" s="3">
        <v>0</v>
      </c>
      <c r="X1278" s="3">
        <v>0</v>
      </c>
      <c r="Y1278" s="3">
        <v>3</v>
      </c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>
        <v>8</v>
      </c>
      <c r="AW1278" s="3">
        <v>5</v>
      </c>
      <c r="AX1278" s="3">
        <v>14</v>
      </c>
      <c r="AY1278" s="3"/>
      <c r="AZ1278" s="3">
        <v>0</v>
      </c>
      <c r="BA1278" s="3">
        <v>16</v>
      </c>
      <c r="BB1278" s="3">
        <v>404</v>
      </c>
      <c r="BC1278" s="3">
        <v>715</v>
      </c>
    </row>
    <row r="1279" spans="1:55" s="1" customFormat="1" ht="11.7" x14ac:dyDescent="0.45">
      <c r="A1279" s="4">
        <v>1278</v>
      </c>
      <c r="B1279" s="3">
        <v>673</v>
      </c>
      <c r="C1279" s="3" t="s">
        <v>36</v>
      </c>
      <c r="D1279" s="5" t="s">
        <v>94</v>
      </c>
      <c r="E1279" s="5">
        <f>VLOOKUP(D1279,Sheet2!$A$2:$B$154,2,FALSE)</f>
        <v>20079</v>
      </c>
      <c r="F1279" s="5" t="str">
        <f>VLOOKUP(E1279,Sheet2!$B$2:$C$154,2,FALSE)</f>
        <v>SALINA CRUZ</v>
      </c>
      <c r="G1279" s="3">
        <v>27</v>
      </c>
      <c r="H1279" s="3">
        <v>91</v>
      </c>
      <c r="I1279" s="3">
        <v>10</v>
      </c>
      <c r="J1279" s="3">
        <v>5</v>
      </c>
      <c r="K1279" s="3">
        <v>13</v>
      </c>
      <c r="L1279" s="3">
        <v>29</v>
      </c>
      <c r="M1279" s="3">
        <v>9</v>
      </c>
      <c r="N1279" s="3">
        <v>37</v>
      </c>
      <c r="O1279" s="3">
        <v>166</v>
      </c>
      <c r="P1279" s="3">
        <v>2</v>
      </c>
      <c r="Q1279" s="3">
        <v>0</v>
      </c>
      <c r="R1279" s="3">
        <v>3</v>
      </c>
      <c r="S1279" s="3">
        <v>2</v>
      </c>
      <c r="T1279" s="3">
        <v>0</v>
      </c>
      <c r="U1279" s="3">
        <v>3</v>
      </c>
      <c r="V1279" s="3">
        <v>0</v>
      </c>
      <c r="W1279" s="3">
        <v>0</v>
      </c>
      <c r="X1279" s="3">
        <v>0</v>
      </c>
      <c r="Y1279" s="3">
        <v>2</v>
      </c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>
        <v>8</v>
      </c>
      <c r="AW1279" s="3">
        <v>6</v>
      </c>
      <c r="AX1279" s="3">
        <v>8</v>
      </c>
      <c r="AY1279" s="3"/>
      <c r="AZ1279" s="3">
        <v>0</v>
      </c>
      <c r="BA1279" s="3">
        <v>18</v>
      </c>
      <c r="BB1279" s="3">
        <v>439</v>
      </c>
      <c r="BC1279" s="3">
        <v>715</v>
      </c>
    </row>
    <row r="1280" spans="1:55" s="1" customFormat="1" ht="11.7" x14ac:dyDescent="0.45">
      <c r="A1280" s="4">
        <v>1279</v>
      </c>
      <c r="B1280" s="3">
        <v>673</v>
      </c>
      <c r="C1280" s="3" t="s">
        <v>37</v>
      </c>
      <c r="D1280" s="5" t="s">
        <v>94</v>
      </c>
      <c r="E1280" s="5">
        <f>VLOOKUP(D1280,Sheet2!$A$2:$B$154,2,FALSE)</f>
        <v>20079</v>
      </c>
      <c r="F1280" s="5" t="str">
        <f>VLOOKUP(E1280,Sheet2!$B$2:$C$154,2,FALSE)</f>
        <v>SALINA CRUZ</v>
      </c>
      <c r="G1280" s="3">
        <v>23</v>
      </c>
      <c r="H1280" s="3">
        <v>95</v>
      </c>
      <c r="I1280" s="3">
        <v>6</v>
      </c>
      <c r="J1280" s="3">
        <v>5</v>
      </c>
      <c r="K1280" s="3">
        <v>8</v>
      </c>
      <c r="L1280" s="3">
        <v>33</v>
      </c>
      <c r="M1280" s="3">
        <v>3</v>
      </c>
      <c r="N1280" s="3">
        <v>33</v>
      </c>
      <c r="O1280" s="3">
        <v>140</v>
      </c>
      <c r="P1280" s="3">
        <v>3</v>
      </c>
      <c r="Q1280" s="3">
        <v>1</v>
      </c>
      <c r="R1280" s="3">
        <v>5</v>
      </c>
      <c r="S1280" s="3">
        <v>2</v>
      </c>
      <c r="T1280" s="3">
        <v>0</v>
      </c>
      <c r="U1280" s="3">
        <v>11</v>
      </c>
      <c r="V1280" s="3">
        <v>0</v>
      </c>
      <c r="W1280" s="3">
        <v>0</v>
      </c>
      <c r="X1280" s="3">
        <v>0</v>
      </c>
      <c r="Y1280" s="3">
        <v>0</v>
      </c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>
        <v>13</v>
      </c>
      <c r="AW1280" s="3">
        <v>5</v>
      </c>
      <c r="AX1280" s="3">
        <v>10</v>
      </c>
      <c r="AY1280" s="3"/>
      <c r="AZ1280" s="3">
        <v>0</v>
      </c>
      <c r="BA1280" s="3">
        <v>13</v>
      </c>
      <c r="BB1280" s="3">
        <v>409</v>
      </c>
      <c r="BC1280" s="3">
        <v>714</v>
      </c>
    </row>
    <row r="1281" spans="1:55" s="1" customFormat="1" ht="11.7" x14ac:dyDescent="0.45">
      <c r="A1281" s="4">
        <v>1280</v>
      </c>
      <c r="B1281" s="3">
        <v>673</v>
      </c>
      <c r="C1281" s="3" t="s">
        <v>44</v>
      </c>
      <c r="D1281" s="5" t="s">
        <v>94</v>
      </c>
      <c r="E1281" s="5">
        <f>VLOOKUP(D1281,Sheet2!$A$2:$B$154,2,FALSE)</f>
        <v>20079</v>
      </c>
      <c r="F1281" s="5" t="str">
        <f>VLOOKUP(E1281,Sheet2!$B$2:$C$154,2,FALSE)</f>
        <v>SALINA CRUZ</v>
      </c>
      <c r="G1281" s="3">
        <v>14</v>
      </c>
      <c r="H1281" s="3">
        <v>101</v>
      </c>
      <c r="I1281" s="3">
        <v>6</v>
      </c>
      <c r="J1281" s="3">
        <v>6</v>
      </c>
      <c r="K1281" s="3">
        <v>12</v>
      </c>
      <c r="L1281" s="3">
        <v>32</v>
      </c>
      <c r="M1281" s="3">
        <v>1</v>
      </c>
      <c r="N1281" s="3">
        <v>35</v>
      </c>
      <c r="O1281" s="3">
        <v>145</v>
      </c>
      <c r="P1281" s="3">
        <v>7</v>
      </c>
      <c r="Q1281" s="3">
        <v>0</v>
      </c>
      <c r="R1281" s="3">
        <v>3</v>
      </c>
      <c r="S1281" s="3">
        <v>5</v>
      </c>
      <c r="T1281" s="3">
        <v>0</v>
      </c>
      <c r="U1281" s="3">
        <v>5</v>
      </c>
      <c r="V1281" s="3">
        <v>0</v>
      </c>
      <c r="W1281" s="3">
        <v>0</v>
      </c>
      <c r="X1281" s="3">
        <v>0</v>
      </c>
      <c r="Y1281" s="3">
        <v>2</v>
      </c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>
        <v>11</v>
      </c>
      <c r="AW1281" s="3">
        <v>10</v>
      </c>
      <c r="AX1281" s="3">
        <v>8</v>
      </c>
      <c r="AY1281" s="3"/>
      <c r="AZ1281" s="3">
        <v>0</v>
      </c>
      <c r="BA1281" s="3">
        <v>10</v>
      </c>
      <c r="BB1281" s="3">
        <v>413</v>
      </c>
      <c r="BC1281" s="3">
        <v>714</v>
      </c>
    </row>
    <row r="1282" spans="1:55" s="1" customFormat="1" ht="11.7" x14ac:dyDescent="0.45">
      <c r="A1282" s="4">
        <v>1281</v>
      </c>
      <c r="B1282" s="3">
        <v>673</v>
      </c>
      <c r="C1282" s="3" t="s">
        <v>39</v>
      </c>
      <c r="D1282" s="5" t="s">
        <v>94</v>
      </c>
      <c r="E1282" s="5">
        <f>VLOOKUP(D1282,Sheet2!$A$2:$B$154,2,FALSE)</f>
        <v>20079</v>
      </c>
      <c r="F1282" s="5" t="str">
        <f>VLOOKUP(E1282,Sheet2!$B$2:$C$154,2,FALSE)</f>
        <v>SALINA CRUZ</v>
      </c>
      <c r="G1282" s="3">
        <v>14</v>
      </c>
      <c r="H1282" s="3">
        <v>70</v>
      </c>
      <c r="I1282" s="3">
        <v>6</v>
      </c>
      <c r="J1282" s="3">
        <v>3</v>
      </c>
      <c r="K1282" s="3">
        <v>11</v>
      </c>
      <c r="L1282" s="3">
        <v>21</v>
      </c>
      <c r="M1282" s="3">
        <v>2</v>
      </c>
      <c r="N1282" s="3">
        <v>48</v>
      </c>
      <c r="O1282" s="3">
        <v>126</v>
      </c>
      <c r="P1282" s="3">
        <v>1</v>
      </c>
      <c r="Q1282" s="3">
        <v>2</v>
      </c>
      <c r="R1282" s="3">
        <v>0</v>
      </c>
      <c r="S1282" s="3">
        <v>1</v>
      </c>
      <c r="T1282" s="3">
        <v>0</v>
      </c>
      <c r="U1282" s="3">
        <v>4</v>
      </c>
      <c r="V1282" s="3">
        <v>0</v>
      </c>
      <c r="W1282" s="3">
        <v>0</v>
      </c>
      <c r="X1282" s="3">
        <v>0</v>
      </c>
      <c r="Y1282" s="3">
        <v>0</v>
      </c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>
        <v>12</v>
      </c>
      <c r="AW1282" s="3">
        <v>3</v>
      </c>
      <c r="AX1282" s="3">
        <v>7</v>
      </c>
      <c r="AY1282" s="3"/>
      <c r="AZ1282" s="3">
        <v>0</v>
      </c>
      <c r="BA1282" s="3">
        <v>13</v>
      </c>
      <c r="BB1282" s="3">
        <v>344</v>
      </c>
      <c r="BC1282" s="3">
        <v>575</v>
      </c>
    </row>
    <row r="1283" spans="1:55" s="1" customFormat="1" ht="11.7" x14ac:dyDescent="0.45">
      <c r="A1283" s="4">
        <v>1282</v>
      </c>
      <c r="B1283" s="3">
        <v>673</v>
      </c>
      <c r="C1283" s="3" t="s">
        <v>51</v>
      </c>
      <c r="D1283" s="5" t="s">
        <v>94</v>
      </c>
      <c r="E1283" s="5">
        <f>VLOOKUP(D1283,Sheet2!$A$2:$B$154,2,FALSE)</f>
        <v>20079</v>
      </c>
      <c r="F1283" s="5" t="str">
        <f>VLOOKUP(E1283,Sheet2!$B$2:$C$154,2,FALSE)</f>
        <v>SALINA CRUZ</v>
      </c>
      <c r="G1283" s="3">
        <v>14</v>
      </c>
      <c r="H1283" s="3">
        <v>75</v>
      </c>
      <c r="I1283" s="3">
        <v>8</v>
      </c>
      <c r="J1283" s="3">
        <v>2</v>
      </c>
      <c r="K1283" s="3">
        <v>15</v>
      </c>
      <c r="L1283" s="3">
        <v>35</v>
      </c>
      <c r="M1283" s="3">
        <v>3</v>
      </c>
      <c r="N1283" s="3">
        <v>52</v>
      </c>
      <c r="O1283" s="3">
        <v>112</v>
      </c>
      <c r="P1283" s="3">
        <v>0</v>
      </c>
      <c r="Q1283" s="3">
        <v>0</v>
      </c>
      <c r="R1283" s="3">
        <v>2</v>
      </c>
      <c r="S1283" s="3">
        <v>0</v>
      </c>
      <c r="T1283" s="3">
        <v>0</v>
      </c>
      <c r="U1283" s="3">
        <v>3</v>
      </c>
      <c r="V1283" s="3">
        <v>0</v>
      </c>
      <c r="W1283" s="3">
        <v>0</v>
      </c>
      <c r="X1283" s="3">
        <v>0</v>
      </c>
      <c r="Y1283" s="3">
        <v>1</v>
      </c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>
        <v>9</v>
      </c>
      <c r="AW1283" s="3">
        <v>3</v>
      </c>
      <c r="AX1283" s="3">
        <v>2</v>
      </c>
      <c r="AY1283" s="3"/>
      <c r="AZ1283" s="3">
        <v>0</v>
      </c>
      <c r="BA1283" s="3">
        <v>8</v>
      </c>
      <c r="BB1283" s="3">
        <v>344</v>
      </c>
      <c r="BC1283" s="3">
        <v>575</v>
      </c>
    </row>
    <row r="1284" spans="1:55" s="1" customFormat="1" ht="11.7" x14ac:dyDescent="0.45">
      <c r="A1284" s="4">
        <v>1283</v>
      </c>
      <c r="B1284" s="3">
        <v>673</v>
      </c>
      <c r="C1284" s="3" t="s">
        <v>62</v>
      </c>
      <c r="D1284" s="5" t="s">
        <v>94</v>
      </c>
      <c r="E1284" s="5">
        <f>VLOOKUP(D1284,Sheet2!$A$2:$B$154,2,FALSE)</f>
        <v>20079</v>
      </c>
      <c r="F1284" s="5" t="str">
        <f>VLOOKUP(E1284,Sheet2!$B$2:$C$154,2,FALSE)</f>
        <v>SALINA CRUZ</v>
      </c>
      <c r="G1284" s="3">
        <v>19</v>
      </c>
      <c r="H1284" s="3">
        <v>71</v>
      </c>
      <c r="I1284" s="3">
        <v>11</v>
      </c>
      <c r="J1284" s="3">
        <v>7</v>
      </c>
      <c r="K1284" s="3">
        <v>5</v>
      </c>
      <c r="L1284" s="3">
        <v>30</v>
      </c>
      <c r="M1284" s="3">
        <v>1</v>
      </c>
      <c r="N1284" s="3">
        <v>43</v>
      </c>
      <c r="O1284" s="3">
        <v>115</v>
      </c>
      <c r="P1284" s="3">
        <v>5</v>
      </c>
      <c r="Q1284" s="3">
        <v>0</v>
      </c>
      <c r="R1284" s="3">
        <v>2</v>
      </c>
      <c r="S1284" s="3">
        <v>2</v>
      </c>
      <c r="T1284" s="3">
        <v>0</v>
      </c>
      <c r="U1284" s="3">
        <v>4</v>
      </c>
      <c r="V1284" s="3">
        <v>0</v>
      </c>
      <c r="W1284" s="3">
        <v>0</v>
      </c>
      <c r="X1284" s="3">
        <v>0</v>
      </c>
      <c r="Y1284" s="3">
        <v>2</v>
      </c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>
        <v>8</v>
      </c>
      <c r="AW1284" s="3">
        <v>1</v>
      </c>
      <c r="AX1284" s="3">
        <v>2</v>
      </c>
      <c r="AY1284" s="3"/>
      <c r="AZ1284" s="3">
        <v>0</v>
      </c>
      <c r="BA1284" s="3">
        <v>19</v>
      </c>
      <c r="BB1284" s="3">
        <v>347</v>
      </c>
      <c r="BC1284" s="3">
        <v>575</v>
      </c>
    </row>
    <row r="1285" spans="1:55" s="1" customFormat="1" ht="11.7" x14ac:dyDescent="0.45">
      <c r="A1285" s="4">
        <v>1284</v>
      </c>
      <c r="B1285" s="3">
        <v>673</v>
      </c>
      <c r="C1285" s="3" t="s">
        <v>89</v>
      </c>
      <c r="D1285" s="5" t="s">
        <v>94</v>
      </c>
      <c r="E1285" s="5">
        <f>VLOOKUP(D1285,Sheet2!$A$2:$B$154,2,FALSE)</f>
        <v>20079</v>
      </c>
      <c r="F1285" s="5" t="str">
        <f>VLOOKUP(E1285,Sheet2!$B$2:$C$154,2,FALSE)</f>
        <v>SALINA CRUZ</v>
      </c>
      <c r="G1285" s="3">
        <v>26</v>
      </c>
      <c r="H1285" s="3">
        <v>78</v>
      </c>
      <c r="I1285" s="3">
        <v>5</v>
      </c>
      <c r="J1285" s="3">
        <v>2</v>
      </c>
      <c r="K1285" s="3">
        <v>9</v>
      </c>
      <c r="L1285" s="3">
        <v>18</v>
      </c>
      <c r="M1285" s="3">
        <v>2</v>
      </c>
      <c r="N1285" s="3">
        <v>60</v>
      </c>
      <c r="O1285" s="3">
        <v>104</v>
      </c>
      <c r="P1285" s="3">
        <v>4</v>
      </c>
      <c r="Q1285" s="3">
        <v>0</v>
      </c>
      <c r="R1285" s="3">
        <v>1</v>
      </c>
      <c r="S1285" s="3">
        <v>3</v>
      </c>
      <c r="T1285" s="3">
        <v>0</v>
      </c>
      <c r="U1285" s="3">
        <v>5</v>
      </c>
      <c r="V1285" s="3">
        <v>0</v>
      </c>
      <c r="W1285" s="3">
        <v>0</v>
      </c>
      <c r="X1285" s="3">
        <v>0</v>
      </c>
      <c r="Y1285" s="3">
        <v>1</v>
      </c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>
        <v>10</v>
      </c>
      <c r="AW1285" s="3">
        <v>4</v>
      </c>
      <c r="AX1285" s="3">
        <v>5</v>
      </c>
      <c r="AY1285" s="3"/>
      <c r="AZ1285" s="3">
        <v>0</v>
      </c>
      <c r="BA1285" s="3">
        <v>7</v>
      </c>
      <c r="BB1285" s="3">
        <v>344</v>
      </c>
      <c r="BC1285" s="3">
        <v>575</v>
      </c>
    </row>
    <row r="1286" spans="1:55" s="1" customFormat="1" ht="11.7" x14ac:dyDescent="0.45">
      <c r="A1286" s="4">
        <v>1285</v>
      </c>
      <c r="B1286" s="3">
        <v>674</v>
      </c>
      <c r="C1286" s="3" t="s">
        <v>34</v>
      </c>
      <c r="D1286" s="5" t="s">
        <v>94</v>
      </c>
      <c r="E1286" s="5">
        <f>VLOOKUP(D1286,Sheet2!$A$2:$B$154,2,FALSE)</f>
        <v>20079</v>
      </c>
      <c r="F1286" s="5" t="str">
        <f>VLOOKUP(E1286,Sheet2!$B$2:$C$154,2,FALSE)</f>
        <v>SALINA CRUZ</v>
      </c>
      <c r="G1286" s="3">
        <v>37</v>
      </c>
      <c r="H1286" s="3">
        <v>115</v>
      </c>
      <c r="I1286" s="3">
        <v>9</v>
      </c>
      <c r="J1286" s="3">
        <v>10</v>
      </c>
      <c r="K1286" s="3">
        <v>4</v>
      </c>
      <c r="L1286" s="3">
        <v>44</v>
      </c>
      <c r="M1286" s="3">
        <v>1</v>
      </c>
      <c r="N1286" s="3">
        <v>39</v>
      </c>
      <c r="O1286" s="3">
        <v>174</v>
      </c>
      <c r="P1286" s="3">
        <v>4</v>
      </c>
      <c r="Q1286" s="3">
        <v>0</v>
      </c>
      <c r="R1286" s="3">
        <v>4</v>
      </c>
      <c r="S1286" s="3">
        <v>2</v>
      </c>
      <c r="T1286" s="3">
        <v>0</v>
      </c>
      <c r="U1286" s="3">
        <v>3</v>
      </c>
      <c r="V1286" s="3">
        <v>0</v>
      </c>
      <c r="W1286" s="3">
        <v>0</v>
      </c>
      <c r="X1286" s="3">
        <v>0</v>
      </c>
      <c r="Y1286" s="3">
        <v>2</v>
      </c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>
        <v>13</v>
      </c>
      <c r="AW1286" s="3">
        <v>11</v>
      </c>
      <c r="AX1286" s="3">
        <v>15</v>
      </c>
      <c r="AY1286" s="3"/>
      <c r="AZ1286" s="3">
        <v>0</v>
      </c>
      <c r="BA1286" s="3">
        <v>7</v>
      </c>
      <c r="BB1286" s="3">
        <v>494</v>
      </c>
      <c r="BC1286" s="3">
        <v>750</v>
      </c>
    </row>
    <row r="1287" spans="1:55" s="1" customFormat="1" ht="11.7" x14ac:dyDescent="0.45">
      <c r="A1287" s="4">
        <v>1286</v>
      </c>
      <c r="B1287" s="3">
        <v>674</v>
      </c>
      <c r="C1287" s="3" t="s">
        <v>36</v>
      </c>
      <c r="D1287" s="5" t="s">
        <v>94</v>
      </c>
      <c r="E1287" s="5">
        <f>VLOOKUP(D1287,Sheet2!$A$2:$B$154,2,FALSE)</f>
        <v>20079</v>
      </c>
      <c r="F1287" s="5" t="str">
        <f>VLOOKUP(E1287,Sheet2!$B$2:$C$154,2,FALSE)</f>
        <v>SALINA CRUZ</v>
      </c>
      <c r="G1287" s="3">
        <v>38</v>
      </c>
      <c r="H1287" s="3">
        <v>114</v>
      </c>
      <c r="I1287" s="3">
        <v>10</v>
      </c>
      <c r="J1287" s="3">
        <v>2</v>
      </c>
      <c r="K1287" s="3">
        <v>6</v>
      </c>
      <c r="L1287" s="3">
        <v>66</v>
      </c>
      <c r="M1287" s="3">
        <v>3</v>
      </c>
      <c r="N1287" s="3">
        <v>61</v>
      </c>
      <c r="O1287" s="3">
        <v>158</v>
      </c>
      <c r="P1287" s="3">
        <v>3</v>
      </c>
      <c r="Q1287" s="3">
        <v>1</v>
      </c>
      <c r="R1287" s="3">
        <v>0</v>
      </c>
      <c r="S1287" s="3">
        <v>4</v>
      </c>
      <c r="T1287" s="3">
        <v>0</v>
      </c>
      <c r="U1287" s="3">
        <v>6</v>
      </c>
      <c r="V1287" s="3">
        <v>0</v>
      </c>
      <c r="W1287" s="3">
        <v>0</v>
      </c>
      <c r="X1287" s="3">
        <v>0</v>
      </c>
      <c r="Y1287" s="3">
        <v>3</v>
      </c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>
        <v>9</v>
      </c>
      <c r="AW1287" s="3">
        <v>9</v>
      </c>
      <c r="AX1287" s="3">
        <v>9</v>
      </c>
      <c r="AY1287" s="3"/>
      <c r="AZ1287" s="3">
        <v>3</v>
      </c>
      <c r="BA1287" s="3">
        <v>18</v>
      </c>
      <c r="BB1287" s="3">
        <v>523</v>
      </c>
      <c r="BC1287" s="3">
        <v>749</v>
      </c>
    </row>
    <row r="1288" spans="1:55" s="1" customFormat="1" ht="11.7" x14ac:dyDescent="0.45">
      <c r="A1288" s="4">
        <v>1287</v>
      </c>
      <c r="B1288" s="3">
        <v>675</v>
      </c>
      <c r="C1288" s="3" t="s">
        <v>34</v>
      </c>
      <c r="D1288" s="5" t="s">
        <v>94</v>
      </c>
      <c r="E1288" s="5">
        <f>VLOOKUP(D1288,Sheet2!$A$2:$B$154,2,FALSE)</f>
        <v>20079</v>
      </c>
      <c r="F1288" s="5" t="str">
        <f>VLOOKUP(E1288,Sheet2!$B$2:$C$154,2,FALSE)</f>
        <v>SALINA CRUZ</v>
      </c>
      <c r="G1288" s="3">
        <v>23</v>
      </c>
      <c r="H1288" s="3">
        <v>102</v>
      </c>
      <c r="I1288" s="3">
        <v>10</v>
      </c>
      <c r="J1288" s="3">
        <v>7</v>
      </c>
      <c r="K1288" s="3">
        <v>8</v>
      </c>
      <c r="L1288" s="3">
        <v>32</v>
      </c>
      <c r="M1288" s="3">
        <v>3</v>
      </c>
      <c r="N1288" s="3">
        <v>48</v>
      </c>
      <c r="O1288" s="3">
        <v>191</v>
      </c>
      <c r="P1288" s="3">
        <v>8</v>
      </c>
      <c r="Q1288" s="3">
        <v>1</v>
      </c>
      <c r="R1288" s="3">
        <v>1</v>
      </c>
      <c r="S1288" s="3">
        <v>3</v>
      </c>
      <c r="T1288" s="3">
        <v>0</v>
      </c>
      <c r="U1288" s="3">
        <v>2</v>
      </c>
      <c r="V1288" s="3">
        <v>0</v>
      </c>
      <c r="W1288" s="3">
        <v>0</v>
      </c>
      <c r="X1288" s="3">
        <v>0</v>
      </c>
      <c r="Y1288" s="3">
        <v>2</v>
      </c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>
        <v>4</v>
      </c>
      <c r="AW1288" s="3">
        <v>6</v>
      </c>
      <c r="AX1288" s="3">
        <v>7</v>
      </c>
      <c r="AY1288" s="3"/>
      <c r="AZ1288" s="3">
        <v>0</v>
      </c>
      <c r="BA1288" s="3">
        <v>14</v>
      </c>
      <c r="BB1288" s="3">
        <v>472</v>
      </c>
      <c r="BC1288" s="3">
        <v>739</v>
      </c>
    </row>
    <row r="1289" spans="1:55" s="1" customFormat="1" ht="11.7" x14ac:dyDescent="0.45">
      <c r="A1289" s="4">
        <v>1288</v>
      </c>
      <c r="B1289" s="3">
        <v>675</v>
      </c>
      <c r="C1289" s="3" t="s">
        <v>36</v>
      </c>
      <c r="D1289" s="5" t="s">
        <v>94</v>
      </c>
      <c r="E1289" s="5">
        <f>VLOOKUP(D1289,Sheet2!$A$2:$B$154,2,FALSE)</f>
        <v>20079</v>
      </c>
      <c r="F1289" s="5" t="str">
        <f>VLOOKUP(E1289,Sheet2!$B$2:$C$154,2,FALSE)</f>
        <v>SALINA CRUZ</v>
      </c>
      <c r="G1289" s="3">
        <v>33</v>
      </c>
      <c r="H1289" s="3">
        <v>123</v>
      </c>
      <c r="I1289" s="3">
        <v>9</v>
      </c>
      <c r="J1289" s="3">
        <v>4</v>
      </c>
      <c r="K1289" s="3">
        <v>12</v>
      </c>
      <c r="L1289" s="3">
        <v>37</v>
      </c>
      <c r="M1289" s="3">
        <v>6</v>
      </c>
      <c r="N1289" s="3">
        <v>47</v>
      </c>
      <c r="O1289" s="3">
        <v>182</v>
      </c>
      <c r="P1289" s="3">
        <v>0</v>
      </c>
      <c r="Q1289" s="3">
        <v>0</v>
      </c>
      <c r="R1289" s="3">
        <v>5</v>
      </c>
      <c r="S1289" s="3">
        <v>0</v>
      </c>
      <c r="T1289" s="3">
        <v>0</v>
      </c>
      <c r="U1289" s="3">
        <v>6</v>
      </c>
      <c r="V1289" s="3">
        <v>0</v>
      </c>
      <c r="W1289" s="3">
        <v>0</v>
      </c>
      <c r="X1289" s="3">
        <v>0</v>
      </c>
      <c r="Y1289" s="3">
        <v>3</v>
      </c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>
        <v>6</v>
      </c>
      <c r="AW1289" s="3">
        <v>12</v>
      </c>
      <c r="AX1289" s="3">
        <v>4</v>
      </c>
      <c r="AY1289" s="3"/>
      <c r="AZ1289" s="3">
        <v>0</v>
      </c>
      <c r="BA1289" s="3">
        <v>12</v>
      </c>
      <c r="BB1289" s="3">
        <v>501</v>
      </c>
      <c r="BC1289" s="3">
        <v>739</v>
      </c>
    </row>
    <row r="1290" spans="1:55" s="1" customFormat="1" ht="11.7" x14ac:dyDescent="0.45">
      <c r="A1290" s="4">
        <v>1289</v>
      </c>
      <c r="B1290" s="3">
        <v>676</v>
      </c>
      <c r="C1290" s="3" t="s">
        <v>34</v>
      </c>
      <c r="D1290" s="5" t="s">
        <v>94</v>
      </c>
      <c r="E1290" s="5">
        <f>VLOOKUP(D1290,Sheet2!$A$2:$B$154,2,FALSE)</f>
        <v>20079</v>
      </c>
      <c r="F1290" s="5" t="str">
        <f>VLOOKUP(E1290,Sheet2!$B$2:$C$154,2,FALSE)</f>
        <v>SALINA CRUZ</v>
      </c>
      <c r="G1290" s="3">
        <v>23</v>
      </c>
      <c r="H1290" s="3">
        <v>185</v>
      </c>
      <c r="I1290" s="3">
        <v>7</v>
      </c>
      <c r="J1290" s="3">
        <v>11</v>
      </c>
      <c r="K1290" s="3">
        <v>2</v>
      </c>
      <c r="L1290" s="3">
        <v>28</v>
      </c>
      <c r="M1290" s="3">
        <v>0</v>
      </c>
      <c r="N1290" s="3">
        <v>17</v>
      </c>
      <c r="O1290" s="3">
        <v>114</v>
      </c>
      <c r="P1290" s="3">
        <v>3</v>
      </c>
      <c r="Q1290" s="3">
        <v>0</v>
      </c>
      <c r="R1290" s="3">
        <v>1</v>
      </c>
      <c r="S1290" s="3">
        <v>1</v>
      </c>
      <c r="T1290" s="3">
        <v>0</v>
      </c>
      <c r="U1290" s="3">
        <v>3</v>
      </c>
      <c r="V1290" s="3">
        <v>0</v>
      </c>
      <c r="W1290" s="3">
        <v>0</v>
      </c>
      <c r="X1290" s="3">
        <v>0</v>
      </c>
      <c r="Y1290" s="3">
        <v>1</v>
      </c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>
        <v>12</v>
      </c>
      <c r="AW1290" s="3">
        <v>4</v>
      </c>
      <c r="AX1290" s="3">
        <v>5</v>
      </c>
      <c r="AY1290" s="3"/>
      <c r="AZ1290" s="3">
        <v>0</v>
      </c>
      <c r="BA1290" s="3">
        <v>7</v>
      </c>
      <c r="BB1290" s="3">
        <v>424</v>
      </c>
      <c r="BC1290" s="3">
        <v>586</v>
      </c>
    </row>
    <row r="1291" spans="1:55" s="1" customFormat="1" ht="11.7" x14ac:dyDescent="0.45">
      <c r="A1291" s="4">
        <v>1290</v>
      </c>
      <c r="B1291" s="3">
        <v>676</v>
      </c>
      <c r="C1291" s="3" t="s">
        <v>36</v>
      </c>
      <c r="D1291" s="5" t="s">
        <v>94</v>
      </c>
      <c r="E1291" s="5">
        <f>VLOOKUP(D1291,Sheet2!$A$2:$B$154,2,FALSE)</f>
        <v>20079</v>
      </c>
      <c r="F1291" s="5" t="str">
        <f>VLOOKUP(E1291,Sheet2!$B$2:$C$154,2,FALSE)</f>
        <v>SALINA CRUZ</v>
      </c>
      <c r="G1291" s="3">
        <v>29</v>
      </c>
      <c r="H1291" s="3">
        <v>132</v>
      </c>
      <c r="I1291" s="3">
        <v>7</v>
      </c>
      <c r="J1291" s="3">
        <v>11</v>
      </c>
      <c r="K1291" s="3">
        <v>6</v>
      </c>
      <c r="L1291" s="3">
        <v>34</v>
      </c>
      <c r="M1291" s="3">
        <v>6</v>
      </c>
      <c r="N1291" s="3">
        <v>20</v>
      </c>
      <c r="O1291" s="3">
        <v>140</v>
      </c>
      <c r="P1291" s="3">
        <v>1</v>
      </c>
      <c r="Q1291" s="3">
        <v>1</v>
      </c>
      <c r="R1291" s="3">
        <v>1</v>
      </c>
      <c r="S1291" s="3">
        <v>1</v>
      </c>
      <c r="T1291" s="3">
        <v>0</v>
      </c>
      <c r="U1291" s="3">
        <v>4</v>
      </c>
      <c r="V1291" s="3">
        <v>0</v>
      </c>
      <c r="W1291" s="3">
        <v>0</v>
      </c>
      <c r="X1291" s="3">
        <v>0</v>
      </c>
      <c r="Y1291" s="3">
        <v>0</v>
      </c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>
        <v>7</v>
      </c>
      <c r="AW1291" s="3">
        <v>7</v>
      </c>
      <c r="AX1291" s="3">
        <v>1</v>
      </c>
      <c r="AY1291" s="3"/>
      <c r="AZ1291" s="3">
        <v>0</v>
      </c>
      <c r="BA1291" s="3">
        <v>9</v>
      </c>
      <c r="BB1291" s="3">
        <v>417</v>
      </c>
      <c r="BC1291" s="3">
        <v>585</v>
      </c>
    </row>
    <row r="1292" spans="1:55" s="1" customFormat="1" ht="11.7" x14ac:dyDescent="0.45">
      <c r="A1292" s="4">
        <v>1291</v>
      </c>
      <c r="B1292" s="3">
        <v>677</v>
      </c>
      <c r="C1292" s="3" t="s">
        <v>34</v>
      </c>
      <c r="D1292" s="5" t="s">
        <v>94</v>
      </c>
      <c r="E1292" s="5">
        <f>VLOOKUP(D1292,Sheet2!$A$2:$B$154,2,FALSE)</f>
        <v>20079</v>
      </c>
      <c r="F1292" s="5" t="str">
        <f>VLOOKUP(E1292,Sheet2!$B$2:$C$154,2,FALSE)</f>
        <v>SALINA CRUZ</v>
      </c>
      <c r="G1292" s="3">
        <v>35</v>
      </c>
      <c r="H1292" s="3">
        <v>180</v>
      </c>
      <c r="I1292" s="3">
        <v>11</v>
      </c>
      <c r="J1292" s="3">
        <v>8</v>
      </c>
      <c r="K1292" s="3">
        <v>9</v>
      </c>
      <c r="L1292" s="3">
        <v>24</v>
      </c>
      <c r="M1292" s="3">
        <v>7</v>
      </c>
      <c r="N1292" s="3">
        <v>33</v>
      </c>
      <c r="O1292" s="3">
        <v>162</v>
      </c>
      <c r="P1292" s="3">
        <v>1</v>
      </c>
      <c r="Q1292" s="3">
        <v>1</v>
      </c>
      <c r="R1292" s="3">
        <v>3</v>
      </c>
      <c r="S1292" s="3">
        <v>2</v>
      </c>
      <c r="T1292" s="3">
        <v>0</v>
      </c>
      <c r="U1292" s="3">
        <v>4</v>
      </c>
      <c r="V1292" s="3">
        <v>0</v>
      </c>
      <c r="W1292" s="3">
        <v>0</v>
      </c>
      <c r="X1292" s="3">
        <v>0</v>
      </c>
      <c r="Y1292" s="3">
        <v>1</v>
      </c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>
        <v>10</v>
      </c>
      <c r="AW1292" s="3">
        <v>7</v>
      </c>
      <c r="AX1292" s="3">
        <v>1</v>
      </c>
      <c r="AY1292" s="3"/>
      <c r="AZ1292" s="3">
        <v>0</v>
      </c>
      <c r="BA1292" s="3">
        <v>3</v>
      </c>
      <c r="BB1292" s="3">
        <v>502</v>
      </c>
      <c r="BC1292" s="3">
        <v>730</v>
      </c>
    </row>
    <row r="1293" spans="1:55" s="1" customFormat="1" ht="11.7" x14ac:dyDescent="0.45">
      <c r="A1293" s="4">
        <v>1292</v>
      </c>
      <c r="B1293" s="3">
        <v>677</v>
      </c>
      <c r="C1293" s="3" t="s">
        <v>36</v>
      </c>
      <c r="D1293" s="5" t="s">
        <v>94</v>
      </c>
      <c r="E1293" s="5">
        <f>VLOOKUP(D1293,Sheet2!$A$2:$B$154,2,FALSE)</f>
        <v>20079</v>
      </c>
      <c r="F1293" s="5" t="str">
        <f>VLOOKUP(E1293,Sheet2!$B$2:$C$154,2,FALSE)</f>
        <v>SALINA CRUZ</v>
      </c>
      <c r="G1293" s="3">
        <v>30</v>
      </c>
      <c r="H1293" s="3">
        <v>185</v>
      </c>
      <c r="I1293" s="3">
        <v>5</v>
      </c>
      <c r="J1293" s="3">
        <v>5</v>
      </c>
      <c r="K1293" s="3">
        <v>10</v>
      </c>
      <c r="L1293" s="3">
        <v>37</v>
      </c>
      <c r="M1293" s="3">
        <v>3</v>
      </c>
      <c r="N1293" s="3">
        <v>26</v>
      </c>
      <c r="O1293" s="3">
        <v>182</v>
      </c>
      <c r="P1293" s="3">
        <v>4</v>
      </c>
      <c r="Q1293" s="3">
        <v>1</v>
      </c>
      <c r="R1293" s="3">
        <v>4</v>
      </c>
      <c r="S1293" s="3">
        <v>0</v>
      </c>
      <c r="T1293" s="3">
        <v>0</v>
      </c>
      <c r="U1293" s="3">
        <v>2</v>
      </c>
      <c r="V1293" s="3">
        <v>0</v>
      </c>
      <c r="W1293" s="3">
        <v>0</v>
      </c>
      <c r="X1293" s="3">
        <v>0</v>
      </c>
      <c r="Y1293" s="3">
        <v>5</v>
      </c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>
        <v>5</v>
      </c>
      <c r="AW1293" s="3">
        <v>10</v>
      </c>
      <c r="AX1293" s="3">
        <v>3</v>
      </c>
      <c r="AY1293" s="3"/>
      <c r="AZ1293" s="3">
        <v>0</v>
      </c>
      <c r="BA1293" s="3">
        <v>6</v>
      </c>
      <c r="BB1293" s="3">
        <v>523</v>
      </c>
      <c r="BC1293" s="3">
        <v>729</v>
      </c>
    </row>
    <row r="1294" spans="1:55" s="1" customFormat="1" ht="11.7" x14ac:dyDescent="0.45">
      <c r="A1294" s="4">
        <v>1293</v>
      </c>
      <c r="B1294" s="3">
        <v>678</v>
      </c>
      <c r="C1294" s="3" t="s">
        <v>34</v>
      </c>
      <c r="D1294" s="5" t="s">
        <v>94</v>
      </c>
      <c r="E1294" s="5">
        <f>VLOOKUP(D1294,Sheet2!$A$2:$B$154,2,FALSE)</f>
        <v>20079</v>
      </c>
      <c r="F1294" s="5" t="str">
        <f>VLOOKUP(E1294,Sheet2!$B$2:$C$154,2,FALSE)</f>
        <v>SALINA CRUZ</v>
      </c>
      <c r="G1294" s="3">
        <v>25</v>
      </c>
      <c r="H1294" s="3">
        <v>101</v>
      </c>
      <c r="I1294" s="3">
        <v>3</v>
      </c>
      <c r="J1294" s="3">
        <v>0</v>
      </c>
      <c r="K1294" s="3">
        <v>10</v>
      </c>
      <c r="L1294" s="3">
        <v>29</v>
      </c>
      <c r="M1294" s="3">
        <v>0</v>
      </c>
      <c r="N1294" s="3">
        <v>16</v>
      </c>
      <c r="O1294" s="3">
        <v>124</v>
      </c>
      <c r="P1294" s="3">
        <v>3</v>
      </c>
      <c r="Q1294" s="3">
        <v>0</v>
      </c>
      <c r="R1294" s="3">
        <v>3</v>
      </c>
      <c r="S1294" s="3">
        <v>0</v>
      </c>
      <c r="T1294" s="3">
        <v>0</v>
      </c>
      <c r="U1294" s="3">
        <v>2</v>
      </c>
      <c r="V1294" s="3">
        <v>0</v>
      </c>
      <c r="W1294" s="3">
        <v>0</v>
      </c>
      <c r="X1294" s="3">
        <v>0</v>
      </c>
      <c r="Y1294" s="3">
        <v>1</v>
      </c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>
        <v>13</v>
      </c>
      <c r="AW1294" s="3">
        <v>5</v>
      </c>
      <c r="AX1294" s="3">
        <v>5</v>
      </c>
      <c r="AY1294" s="3"/>
      <c r="AZ1294" s="3">
        <v>0</v>
      </c>
      <c r="BA1294" s="3">
        <v>5</v>
      </c>
      <c r="BB1294" s="3">
        <v>345</v>
      </c>
      <c r="BC1294" s="3">
        <v>568</v>
      </c>
    </row>
    <row r="1295" spans="1:55" s="1" customFormat="1" ht="11.7" x14ac:dyDescent="0.45">
      <c r="A1295" s="4">
        <v>1294</v>
      </c>
      <c r="B1295" s="3">
        <v>678</v>
      </c>
      <c r="C1295" s="3" t="s">
        <v>36</v>
      </c>
      <c r="D1295" s="5" t="s">
        <v>94</v>
      </c>
      <c r="E1295" s="5">
        <f>VLOOKUP(D1295,Sheet2!$A$2:$B$154,2,FALSE)</f>
        <v>20079</v>
      </c>
      <c r="F1295" s="5" t="str">
        <f>VLOOKUP(E1295,Sheet2!$B$2:$C$154,2,FALSE)</f>
        <v>SALINA CRUZ</v>
      </c>
      <c r="G1295" s="3">
        <v>26</v>
      </c>
      <c r="H1295" s="3">
        <v>76</v>
      </c>
      <c r="I1295" s="3">
        <v>7</v>
      </c>
      <c r="J1295" s="3">
        <v>6</v>
      </c>
      <c r="K1295" s="3">
        <v>5</v>
      </c>
      <c r="L1295" s="3">
        <v>23</v>
      </c>
      <c r="M1295" s="3">
        <v>1</v>
      </c>
      <c r="N1295" s="3">
        <v>27</v>
      </c>
      <c r="O1295" s="3">
        <v>113</v>
      </c>
      <c r="P1295" s="3">
        <v>1</v>
      </c>
      <c r="Q1295" s="3">
        <v>1</v>
      </c>
      <c r="R1295" s="3">
        <v>2</v>
      </c>
      <c r="S1295" s="3">
        <v>1</v>
      </c>
      <c r="T1295" s="3">
        <v>0</v>
      </c>
      <c r="U1295" s="3">
        <v>5</v>
      </c>
      <c r="V1295" s="3">
        <v>0</v>
      </c>
      <c r="W1295" s="3">
        <v>0</v>
      </c>
      <c r="X1295" s="3">
        <v>0</v>
      </c>
      <c r="Y1295" s="3">
        <v>2</v>
      </c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>
        <v>14</v>
      </c>
      <c r="AW1295" s="3">
        <v>2</v>
      </c>
      <c r="AX1295" s="3">
        <v>0</v>
      </c>
      <c r="AY1295" s="3"/>
      <c r="AZ1295" s="3">
        <v>0</v>
      </c>
      <c r="BA1295" s="3">
        <v>6</v>
      </c>
      <c r="BB1295" s="3">
        <v>318</v>
      </c>
      <c r="BC1295" s="3">
        <v>568</v>
      </c>
    </row>
    <row r="1296" spans="1:55" s="1" customFormat="1" ht="11.7" x14ac:dyDescent="0.45">
      <c r="A1296" s="4">
        <v>1295</v>
      </c>
      <c r="B1296" s="3">
        <v>678</v>
      </c>
      <c r="C1296" s="3" t="s">
        <v>37</v>
      </c>
      <c r="D1296" s="5" t="s">
        <v>94</v>
      </c>
      <c r="E1296" s="5">
        <f>VLOOKUP(D1296,Sheet2!$A$2:$B$154,2,FALSE)</f>
        <v>20079</v>
      </c>
      <c r="F1296" s="5" t="str">
        <f>VLOOKUP(E1296,Sheet2!$B$2:$C$154,2,FALSE)</f>
        <v>SALINA CRUZ</v>
      </c>
      <c r="G1296" s="3">
        <v>21</v>
      </c>
      <c r="H1296" s="3">
        <v>86</v>
      </c>
      <c r="I1296" s="3">
        <v>7</v>
      </c>
      <c r="J1296" s="3">
        <v>2</v>
      </c>
      <c r="K1296" s="3">
        <v>6</v>
      </c>
      <c r="L1296" s="3">
        <v>35</v>
      </c>
      <c r="M1296" s="3">
        <v>5</v>
      </c>
      <c r="N1296" s="3">
        <v>22</v>
      </c>
      <c r="O1296" s="3">
        <v>124</v>
      </c>
      <c r="P1296" s="3">
        <v>4</v>
      </c>
      <c r="Q1296" s="3">
        <v>0</v>
      </c>
      <c r="R1296" s="3">
        <v>2</v>
      </c>
      <c r="S1296" s="3">
        <v>1</v>
      </c>
      <c r="T1296" s="3">
        <v>0</v>
      </c>
      <c r="U1296" s="3">
        <v>3</v>
      </c>
      <c r="V1296" s="3">
        <v>0</v>
      </c>
      <c r="W1296" s="3">
        <v>0</v>
      </c>
      <c r="X1296" s="3">
        <v>0</v>
      </c>
      <c r="Y1296" s="3">
        <v>1</v>
      </c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>
        <v>18</v>
      </c>
      <c r="AW1296" s="3">
        <v>4</v>
      </c>
      <c r="AX1296" s="3">
        <v>9</v>
      </c>
      <c r="AY1296" s="3"/>
      <c r="AZ1296" s="3">
        <v>0</v>
      </c>
      <c r="BA1296" s="3">
        <v>6</v>
      </c>
      <c r="BB1296" s="3">
        <v>356</v>
      </c>
      <c r="BC1296" s="3">
        <v>567</v>
      </c>
    </row>
    <row r="1297" spans="1:55" s="1" customFormat="1" ht="11.7" x14ac:dyDescent="0.45">
      <c r="A1297" s="4">
        <v>1296</v>
      </c>
      <c r="B1297" s="3">
        <v>679</v>
      </c>
      <c r="C1297" s="3" t="s">
        <v>34</v>
      </c>
      <c r="D1297" s="5" t="s">
        <v>94</v>
      </c>
      <c r="E1297" s="5">
        <f>VLOOKUP(D1297,Sheet2!$A$2:$B$154,2,FALSE)</f>
        <v>20079</v>
      </c>
      <c r="F1297" s="5" t="str">
        <f>VLOOKUP(E1297,Sheet2!$B$2:$C$154,2,FALSE)</f>
        <v>SALINA CRUZ</v>
      </c>
      <c r="G1297" s="3">
        <v>22</v>
      </c>
      <c r="H1297" s="3">
        <v>88</v>
      </c>
      <c r="I1297" s="3">
        <v>8</v>
      </c>
      <c r="J1297" s="3">
        <v>5</v>
      </c>
      <c r="K1297" s="3">
        <v>8</v>
      </c>
      <c r="L1297" s="3">
        <v>28</v>
      </c>
      <c r="M1297" s="3">
        <v>3</v>
      </c>
      <c r="N1297" s="3">
        <v>23</v>
      </c>
      <c r="O1297" s="3">
        <v>114</v>
      </c>
      <c r="P1297" s="3">
        <v>5</v>
      </c>
      <c r="Q1297" s="3">
        <v>0</v>
      </c>
      <c r="R1297" s="3">
        <v>4</v>
      </c>
      <c r="S1297" s="3">
        <v>5</v>
      </c>
      <c r="T1297" s="3">
        <v>0</v>
      </c>
      <c r="U1297" s="3">
        <v>6</v>
      </c>
      <c r="V1297" s="3">
        <v>0</v>
      </c>
      <c r="W1297" s="3">
        <v>0</v>
      </c>
      <c r="X1297" s="3">
        <v>0</v>
      </c>
      <c r="Y1297" s="3">
        <v>2</v>
      </c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>
        <v>10</v>
      </c>
      <c r="AW1297" s="3">
        <v>6</v>
      </c>
      <c r="AX1297" s="3">
        <v>12</v>
      </c>
      <c r="AY1297" s="3"/>
      <c r="AZ1297" s="3">
        <v>0</v>
      </c>
      <c r="BA1297" s="3">
        <v>14</v>
      </c>
      <c r="BB1297" s="3">
        <v>363</v>
      </c>
      <c r="BC1297" s="3">
        <v>586</v>
      </c>
    </row>
    <row r="1298" spans="1:55" s="1" customFormat="1" ht="11.7" x14ac:dyDescent="0.45">
      <c r="A1298" s="4">
        <v>1297</v>
      </c>
      <c r="B1298" s="3">
        <v>679</v>
      </c>
      <c r="C1298" s="3" t="s">
        <v>36</v>
      </c>
      <c r="D1298" s="5" t="s">
        <v>94</v>
      </c>
      <c r="E1298" s="5">
        <f>VLOOKUP(D1298,Sheet2!$A$2:$B$154,2,FALSE)</f>
        <v>20079</v>
      </c>
      <c r="F1298" s="5" t="str">
        <f>VLOOKUP(E1298,Sheet2!$B$2:$C$154,2,FALSE)</f>
        <v>SALINA CRUZ</v>
      </c>
      <c r="G1298" s="3">
        <v>10</v>
      </c>
      <c r="H1298" s="3">
        <v>90</v>
      </c>
      <c r="I1298" s="3">
        <v>11</v>
      </c>
      <c r="J1298" s="3">
        <v>1</v>
      </c>
      <c r="K1298" s="3">
        <v>11</v>
      </c>
      <c r="L1298" s="3">
        <v>37</v>
      </c>
      <c r="M1298" s="3">
        <v>2</v>
      </c>
      <c r="N1298" s="3">
        <v>28</v>
      </c>
      <c r="O1298" s="3">
        <v>120</v>
      </c>
      <c r="P1298" s="3">
        <v>3</v>
      </c>
      <c r="Q1298" s="3">
        <v>0</v>
      </c>
      <c r="R1298" s="3">
        <v>1</v>
      </c>
      <c r="S1298" s="3">
        <v>4</v>
      </c>
      <c r="T1298" s="3">
        <v>0</v>
      </c>
      <c r="U1298" s="3">
        <v>6</v>
      </c>
      <c r="V1298" s="3">
        <v>0</v>
      </c>
      <c r="W1298" s="3">
        <v>0</v>
      </c>
      <c r="X1298" s="3">
        <v>0</v>
      </c>
      <c r="Y1298" s="3">
        <v>1</v>
      </c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>
        <v>10</v>
      </c>
      <c r="AW1298" s="3">
        <v>4</v>
      </c>
      <c r="AX1298" s="3">
        <v>16</v>
      </c>
      <c r="AY1298" s="3"/>
      <c r="AZ1298" s="3">
        <v>0</v>
      </c>
      <c r="BA1298" s="3">
        <v>23</v>
      </c>
      <c r="BB1298" s="3">
        <v>378</v>
      </c>
      <c r="BC1298" s="3">
        <v>586</v>
      </c>
    </row>
    <row r="1299" spans="1:55" s="1" customFormat="1" ht="11.7" x14ac:dyDescent="0.45">
      <c r="A1299" s="4">
        <v>1298</v>
      </c>
      <c r="B1299" s="3">
        <v>679</v>
      </c>
      <c r="C1299" s="3" t="s">
        <v>37</v>
      </c>
      <c r="D1299" s="5" t="s">
        <v>94</v>
      </c>
      <c r="E1299" s="5">
        <f>VLOOKUP(D1299,Sheet2!$A$2:$B$154,2,FALSE)</f>
        <v>20079</v>
      </c>
      <c r="F1299" s="5" t="str">
        <f>VLOOKUP(E1299,Sheet2!$B$2:$C$154,2,FALSE)</f>
        <v>SALINA CRUZ</v>
      </c>
      <c r="G1299" s="3">
        <v>21</v>
      </c>
      <c r="H1299" s="3">
        <v>73</v>
      </c>
      <c r="I1299" s="3">
        <v>9</v>
      </c>
      <c r="J1299" s="3">
        <v>5</v>
      </c>
      <c r="K1299" s="3">
        <v>16</v>
      </c>
      <c r="L1299" s="3">
        <v>37</v>
      </c>
      <c r="M1299" s="3">
        <v>3</v>
      </c>
      <c r="N1299" s="3">
        <v>30</v>
      </c>
      <c r="O1299" s="3">
        <v>115</v>
      </c>
      <c r="P1299" s="3">
        <v>3</v>
      </c>
      <c r="Q1299" s="3">
        <v>1</v>
      </c>
      <c r="R1299" s="3">
        <v>0</v>
      </c>
      <c r="S1299" s="3">
        <v>4</v>
      </c>
      <c r="T1299" s="3">
        <v>0</v>
      </c>
      <c r="U1299" s="3">
        <v>4</v>
      </c>
      <c r="V1299" s="3">
        <v>0</v>
      </c>
      <c r="W1299" s="3">
        <v>0</v>
      </c>
      <c r="X1299" s="3">
        <v>0</v>
      </c>
      <c r="Y1299" s="3">
        <v>2</v>
      </c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>
        <v>10</v>
      </c>
      <c r="AW1299" s="3">
        <v>4</v>
      </c>
      <c r="AX1299" s="3">
        <v>15</v>
      </c>
      <c r="AY1299" s="3"/>
      <c r="AZ1299" s="3">
        <v>0</v>
      </c>
      <c r="BA1299" s="3">
        <v>24</v>
      </c>
      <c r="BB1299" s="3">
        <v>376</v>
      </c>
      <c r="BC1299" s="3">
        <v>585</v>
      </c>
    </row>
    <row r="1300" spans="1:55" s="1" customFormat="1" ht="11.7" x14ac:dyDescent="0.45">
      <c r="A1300" s="4">
        <v>1299</v>
      </c>
      <c r="B1300" s="3">
        <v>679</v>
      </c>
      <c r="C1300" s="3" t="s">
        <v>44</v>
      </c>
      <c r="D1300" s="5" t="s">
        <v>94</v>
      </c>
      <c r="E1300" s="5">
        <f>VLOOKUP(D1300,Sheet2!$A$2:$B$154,2,FALSE)</f>
        <v>20079</v>
      </c>
      <c r="F1300" s="5" t="str">
        <f>VLOOKUP(E1300,Sheet2!$B$2:$C$154,2,FALSE)</f>
        <v>SALINA CRUZ</v>
      </c>
      <c r="G1300" s="3">
        <v>22</v>
      </c>
      <c r="H1300" s="3">
        <v>77</v>
      </c>
      <c r="I1300" s="3">
        <v>9</v>
      </c>
      <c r="J1300" s="3">
        <v>4</v>
      </c>
      <c r="K1300" s="3">
        <v>16</v>
      </c>
      <c r="L1300" s="3">
        <v>28</v>
      </c>
      <c r="M1300" s="3">
        <v>1</v>
      </c>
      <c r="N1300" s="3">
        <v>42</v>
      </c>
      <c r="O1300" s="3">
        <v>110</v>
      </c>
      <c r="P1300" s="3">
        <v>3</v>
      </c>
      <c r="Q1300" s="3">
        <v>1</v>
      </c>
      <c r="R1300" s="3">
        <v>2</v>
      </c>
      <c r="S1300" s="3">
        <v>4</v>
      </c>
      <c r="T1300" s="3">
        <v>0</v>
      </c>
      <c r="U1300" s="3">
        <v>1</v>
      </c>
      <c r="V1300" s="3">
        <v>0</v>
      </c>
      <c r="W1300" s="3">
        <v>0</v>
      </c>
      <c r="X1300" s="3">
        <v>0</v>
      </c>
      <c r="Y1300" s="3">
        <v>5</v>
      </c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>
        <v>5</v>
      </c>
      <c r="AW1300" s="3">
        <v>6</v>
      </c>
      <c r="AX1300" s="3">
        <v>15</v>
      </c>
      <c r="AY1300" s="3"/>
      <c r="AZ1300" s="3">
        <v>0</v>
      </c>
      <c r="BA1300" s="3">
        <v>11</v>
      </c>
      <c r="BB1300" s="3">
        <v>362</v>
      </c>
      <c r="BC1300" s="3">
        <v>585</v>
      </c>
    </row>
    <row r="1301" spans="1:55" s="1" customFormat="1" ht="11.7" x14ac:dyDescent="0.45">
      <c r="A1301" s="4">
        <v>1300</v>
      </c>
      <c r="B1301" s="3">
        <v>680</v>
      </c>
      <c r="C1301" s="3" t="s">
        <v>34</v>
      </c>
      <c r="D1301" s="5" t="s">
        <v>94</v>
      </c>
      <c r="E1301" s="5">
        <f>VLOOKUP(D1301,Sheet2!$A$2:$B$154,2,FALSE)</f>
        <v>20079</v>
      </c>
      <c r="F1301" s="5" t="str">
        <f>VLOOKUP(E1301,Sheet2!$B$2:$C$154,2,FALSE)</f>
        <v>SALINA CRUZ</v>
      </c>
      <c r="G1301" s="3">
        <v>23</v>
      </c>
      <c r="H1301" s="3">
        <v>113</v>
      </c>
      <c r="I1301" s="3">
        <v>9</v>
      </c>
      <c r="J1301" s="3">
        <v>6</v>
      </c>
      <c r="K1301" s="3">
        <v>12</v>
      </c>
      <c r="L1301" s="3">
        <v>33</v>
      </c>
      <c r="M1301" s="3">
        <v>1</v>
      </c>
      <c r="N1301" s="3">
        <v>38</v>
      </c>
      <c r="O1301" s="3">
        <v>166</v>
      </c>
      <c r="P1301" s="3">
        <v>6</v>
      </c>
      <c r="Q1301" s="3">
        <v>0</v>
      </c>
      <c r="R1301" s="3">
        <v>3</v>
      </c>
      <c r="S1301" s="3">
        <v>3</v>
      </c>
      <c r="T1301" s="3">
        <v>0</v>
      </c>
      <c r="U1301" s="3">
        <v>3</v>
      </c>
      <c r="V1301" s="3">
        <v>0</v>
      </c>
      <c r="W1301" s="3">
        <v>0</v>
      </c>
      <c r="X1301" s="3">
        <v>0</v>
      </c>
      <c r="Y1301" s="3">
        <v>4</v>
      </c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>
        <v>3</v>
      </c>
      <c r="AW1301" s="3">
        <v>3</v>
      </c>
      <c r="AX1301" s="3">
        <v>5</v>
      </c>
      <c r="AY1301" s="3"/>
      <c r="AZ1301" s="3">
        <v>0</v>
      </c>
      <c r="BA1301" s="3">
        <v>16</v>
      </c>
      <c r="BB1301" s="3">
        <v>447</v>
      </c>
      <c r="BC1301" s="3">
        <v>713</v>
      </c>
    </row>
    <row r="1302" spans="1:55" s="1" customFormat="1" ht="11.7" x14ac:dyDescent="0.45">
      <c r="A1302" s="4">
        <v>1301</v>
      </c>
      <c r="B1302" s="3">
        <v>680</v>
      </c>
      <c r="C1302" s="3" t="s">
        <v>36</v>
      </c>
      <c r="D1302" s="5" t="s">
        <v>94</v>
      </c>
      <c r="E1302" s="5">
        <f>VLOOKUP(D1302,Sheet2!$A$2:$B$154,2,FALSE)</f>
        <v>20079</v>
      </c>
      <c r="F1302" s="5" t="str">
        <f>VLOOKUP(E1302,Sheet2!$B$2:$C$154,2,FALSE)</f>
        <v>SALINA CRUZ</v>
      </c>
      <c r="G1302" s="3">
        <v>16</v>
      </c>
      <c r="H1302" s="3">
        <v>90</v>
      </c>
      <c r="I1302" s="3">
        <v>4</v>
      </c>
      <c r="J1302" s="3">
        <v>7</v>
      </c>
      <c r="K1302" s="3">
        <v>9</v>
      </c>
      <c r="L1302" s="3">
        <v>27</v>
      </c>
      <c r="M1302" s="3">
        <v>5</v>
      </c>
      <c r="N1302" s="3">
        <v>37</v>
      </c>
      <c r="O1302" s="3">
        <v>154</v>
      </c>
      <c r="P1302" s="3">
        <v>2</v>
      </c>
      <c r="Q1302" s="3">
        <v>0</v>
      </c>
      <c r="R1302" s="3">
        <v>4</v>
      </c>
      <c r="S1302" s="3">
        <v>0</v>
      </c>
      <c r="T1302" s="3">
        <v>0</v>
      </c>
      <c r="U1302" s="3">
        <v>7</v>
      </c>
      <c r="V1302" s="3">
        <v>0</v>
      </c>
      <c r="W1302" s="3">
        <v>0</v>
      </c>
      <c r="X1302" s="3">
        <v>0</v>
      </c>
      <c r="Y1302" s="3">
        <v>4</v>
      </c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>
        <v>8</v>
      </c>
      <c r="AW1302" s="3">
        <v>4</v>
      </c>
      <c r="AX1302" s="3">
        <v>4</v>
      </c>
      <c r="AY1302" s="3"/>
      <c r="AZ1302" s="3">
        <v>0</v>
      </c>
      <c r="BA1302" s="3">
        <v>16</v>
      </c>
      <c r="BB1302" s="3">
        <v>398</v>
      </c>
      <c r="BC1302" s="3">
        <v>712</v>
      </c>
    </row>
    <row r="1303" spans="1:55" s="1" customFormat="1" ht="11.7" x14ac:dyDescent="0.45">
      <c r="A1303" s="4">
        <v>1302</v>
      </c>
      <c r="B1303" s="3">
        <v>680</v>
      </c>
      <c r="C1303" s="3" t="s">
        <v>38</v>
      </c>
      <c r="D1303" s="5" t="s">
        <v>94</v>
      </c>
      <c r="E1303" s="5">
        <f>VLOOKUP(D1303,Sheet2!$A$2:$B$154,2,FALSE)</f>
        <v>20079</v>
      </c>
      <c r="F1303" s="5" t="str">
        <f>VLOOKUP(E1303,Sheet2!$B$2:$C$154,2,FALSE)</f>
        <v>SALINA CRUZ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0</v>
      </c>
      <c r="N1303" s="3">
        <v>0</v>
      </c>
      <c r="O1303" s="3">
        <v>4</v>
      </c>
      <c r="P1303" s="3">
        <v>0</v>
      </c>
      <c r="Q1303" s="3">
        <v>0</v>
      </c>
      <c r="R1303" s="3">
        <v>2</v>
      </c>
      <c r="S1303" s="3">
        <v>1</v>
      </c>
      <c r="T1303" s="3">
        <v>0</v>
      </c>
      <c r="U1303" s="3">
        <v>2</v>
      </c>
      <c r="V1303" s="3">
        <v>0</v>
      </c>
      <c r="W1303" s="3">
        <v>0</v>
      </c>
      <c r="X1303" s="3">
        <v>0</v>
      </c>
      <c r="Y1303" s="3">
        <v>0</v>
      </c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>
        <v>0</v>
      </c>
      <c r="AW1303" s="3">
        <v>1</v>
      </c>
      <c r="AX1303" s="3">
        <v>2</v>
      </c>
      <c r="AY1303" s="3"/>
      <c r="AZ1303" s="3">
        <v>0</v>
      </c>
      <c r="BA1303" s="3">
        <v>0</v>
      </c>
      <c r="BB1303" s="3">
        <v>14</v>
      </c>
      <c r="BC1303" s="3">
        <v>0</v>
      </c>
    </row>
    <row r="1304" spans="1:55" s="1" customFormat="1" ht="11.7" x14ac:dyDescent="0.45">
      <c r="A1304" s="4">
        <v>1303</v>
      </c>
      <c r="B1304" s="3">
        <v>681</v>
      </c>
      <c r="C1304" s="3" t="s">
        <v>34</v>
      </c>
      <c r="D1304" s="5" t="s">
        <v>94</v>
      </c>
      <c r="E1304" s="5">
        <f>VLOOKUP(D1304,Sheet2!$A$2:$B$154,2,FALSE)</f>
        <v>20079</v>
      </c>
      <c r="F1304" s="5" t="str">
        <f>VLOOKUP(E1304,Sheet2!$B$2:$C$154,2,FALSE)</f>
        <v>SALINA CRUZ</v>
      </c>
      <c r="G1304" s="3">
        <v>19</v>
      </c>
      <c r="H1304" s="3">
        <v>70</v>
      </c>
      <c r="I1304" s="3">
        <v>7</v>
      </c>
      <c r="J1304" s="3">
        <v>3</v>
      </c>
      <c r="K1304" s="3">
        <v>12</v>
      </c>
      <c r="L1304" s="3">
        <v>46</v>
      </c>
      <c r="M1304" s="3">
        <v>3</v>
      </c>
      <c r="N1304" s="3">
        <v>50</v>
      </c>
      <c r="O1304" s="3">
        <v>139</v>
      </c>
      <c r="P1304" s="3">
        <v>1</v>
      </c>
      <c r="Q1304" s="3">
        <v>0</v>
      </c>
      <c r="R1304" s="3">
        <v>2</v>
      </c>
      <c r="S1304" s="3">
        <v>3</v>
      </c>
      <c r="T1304" s="3">
        <v>0</v>
      </c>
      <c r="U1304" s="3">
        <v>4</v>
      </c>
      <c r="V1304" s="3">
        <v>0</v>
      </c>
      <c r="W1304" s="3">
        <v>0</v>
      </c>
      <c r="X1304" s="3">
        <v>0</v>
      </c>
      <c r="Y1304" s="3">
        <v>3</v>
      </c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>
        <v>6</v>
      </c>
      <c r="AW1304" s="3">
        <v>8</v>
      </c>
      <c r="AX1304" s="3">
        <v>3</v>
      </c>
      <c r="AY1304" s="3"/>
      <c r="AZ1304" s="3">
        <v>0</v>
      </c>
      <c r="BA1304" s="3">
        <v>5</v>
      </c>
      <c r="BB1304" s="3">
        <v>384</v>
      </c>
      <c r="BC1304" s="3">
        <v>617</v>
      </c>
    </row>
    <row r="1305" spans="1:55" s="1" customFormat="1" ht="11.7" x14ac:dyDescent="0.45">
      <c r="A1305" s="4">
        <v>1304</v>
      </c>
      <c r="B1305" s="3">
        <v>681</v>
      </c>
      <c r="C1305" s="3" t="s">
        <v>36</v>
      </c>
      <c r="D1305" s="5" t="s">
        <v>94</v>
      </c>
      <c r="E1305" s="5">
        <f>VLOOKUP(D1305,Sheet2!$A$2:$B$154,2,FALSE)</f>
        <v>20079</v>
      </c>
      <c r="F1305" s="5" t="str">
        <f>VLOOKUP(E1305,Sheet2!$B$2:$C$154,2,FALSE)</f>
        <v>SALINA CRUZ</v>
      </c>
      <c r="G1305" s="3">
        <v>24</v>
      </c>
      <c r="H1305" s="3">
        <v>69</v>
      </c>
      <c r="I1305" s="3">
        <v>6</v>
      </c>
      <c r="J1305" s="3">
        <v>2</v>
      </c>
      <c r="K1305" s="3">
        <v>6</v>
      </c>
      <c r="L1305" s="3">
        <v>44</v>
      </c>
      <c r="M1305" s="3">
        <v>2</v>
      </c>
      <c r="N1305" s="3">
        <v>53</v>
      </c>
      <c r="O1305" s="3">
        <v>131</v>
      </c>
      <c r="P1305" s="3">
        <v>3</v>
      </c>
      <c r="Q1305" s="3">
        <v>0</v>
      </c>
      <c r="R1305" s="3">
        <v>1</v>
      </c>
      <c r="S1305" s="3">
        <v>0</v>
      </c>
      <c r="T1305" s="3">
        <v>0</v>
      </c>
      <c r="U1305" s="3">
        <v>3</v>
      </c>
      <c r="V1305" s="3">
        <v>0</v>
      </c>
      <c r="W1305" s="3">
        <v>0</v>
      </c>
      <c r="X1305" s="3">
        <v>0</v>
      </c>
      <c r="Y1305" s="3">
        <v>3</v>
      </c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>
        <v>18</v>
      </c>
      <c r="AW1305" s="3">
        <v>11</v>
      </c>
      <c r="AX1305" s="3">
        <v>5</v>
      </c>
      <c r="AY1305" s="3"/>
      <c r="AZ1305" s="3">
        <v>0</v>
      </c>
      <c r="BA1305" s="3">
        <v>11</v>
      </c>
      <c r="BB1305" s="3">
        <v>392</v>
      </c>
      <c r="BC1305" s="3">
        <v>617</v>
      </c>
    </row>
    <row r="1306" spans="1:55" s="1" customFormat="1" ht="11.7" x14ac:dyDescent="0.45">
      <c r="A1306" s="4">
        <v>1305</v>
      </c>
      <c r="B1306" s="3">
        <v>682</v>
      </c>
      <c r="C1306" s="3" t="s">
        <v>34</v>
      </c>
      <c r="D1306" s="5" t="s">
        <v>94</v>
      </c>
      <c r="E1306" s="5">
        <f>VLOOKUP(D1306,Sheet2!$A$2:$B$154,2,FALSE)</f>
        <v>20079</v>
      </c>
      <c r="F1306" s="5" t="str">
        <f>VLOOKUP(E1306,Sheet2!$B$2:$C$154,2,FALSE)</f>
        <v>SALINA CRUZ</v>
      </c>
      <c r="G1306" s="3">
        <v>16</v>
      </c>
      <c r="H1306" s="3">
        <v>45</v>
      </c>
      <c r="I1306" s="3">
        <v>5</v>
      </c>
      <c r="J1306" s="3">
        <v>0</v>
      </c>
      <c r="K1306" s="3">
        <v>6</v>
      </c>
      <c r="L1306" s="3">
        <v>33</v>
      </c>
      <c r="M1306" s="3">
        <v>8</v>
      </c>
      <c r="N1306" s="3">
        <v>25</v>
      </c>
      <c r="O1306" s="3">
        <v>129</v>
      </c>
      <c r="P1306" s="3">
        <v>5</v>
      </c>
      <c r="Q1306" s="3">
        <v>0</v>
      </c>
      <c r="R1306" s="3">
        <v>1</v>
      </c>
      <c r="S1306" s="3">
        <v>1</v>
      </c>
      <c r="T1306" s="3">
        <v>0</v>
      </c>
      <c r="U1306" s="3">
        <v>4</v>
      </c>
      <c r="V1306" s="3">
        <v>0</v>
      </c>
      <c r="W1306" s="3">
        <v>0</v>
      </c>
      <c r="X1306" s="3">
        <v>0</v>
      </c>
      <c r="Y1306" s="3">
        <v>0</v>
      </c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>
        <v>5</v>
      </c>
      <c r="AW1306" s="3">
        <v>7</v>
      </c>
      <c r="AX1306" s="3">
        <v>12</v>
      </c>
      <c r="AY1306" s="3"/>
      <c r="AZ1306" s="3">
        <v>0</v>
      </c>
      <c r="BA1306" s="3">
        <v>14</v>
      </c>
      <c r="BB1306" s="3">
        <v>316</v>
      </c>
      <c r="BC1306" s="3">
        <v>501</v>
      </c>
    </row>
    <row r="1307" spans="1:55" s="1" customFormat="1" ht="11.7" x14ac:dyDescent="0.45">
      <c r="A1307" s="4">
        <v>1306</v>
      </c>
      <c r="B1307" s="3">
        <v>682</v>
      </c>
      <c r="C1307" s="3" t="s">
        <v>36</v>
      </c>
      <c r="D1307" s="5" t="s">
        <v>94</v>
      </c>
      <c r="E1307" s="5">
        <f>VLOOKUP(D1307,Sheet2!$A$2:$B$154,2,FALSE)</f>
        <v>20079</v>
      </c>
      <c r="F1307" s="5" t="str">
        <f>VLOOKUP(E1307,Sheet2!$B$2:$C$154,2,FALSE)</f>
        <v>SALINA CRUZ</v>
      </c>
      <c r="G1307" s="3">
        <v>15</v>
      </c>
      <c r="H1307" s="3">
        <v>59</v>
      </c>
      <c r="I1307" s="3">
        <v>9</v>
      </c>
      <c r="J1307" s="3">
        <v>7</v>
      </c>
      <c r="K1307" s="3">
        <v>11</v>
      </c>
      <c r="L1307" s="3">
        <v>35</v>
      </c>
      <c r="M1307" s="3">
        <v>7</v>
      </c>
      <c r="N1307" s="3">
        <v>24</v>
      </c>
      <c r="O1307" s="3">
        <v>98</v>
      </c>
      <c r="P1307" s="3">
        <v>5</v>
      </c>
      <c r="Q1307" s="3">
        <v>0</v>
      </c>
      <c r="R1307" s="3">
        <v>2</v>
      </c>
      <c r="S1307" s="3">
        <v>3</v>
      </c>
      <c r="T1307" s="3">
        <v>0</v>
      </c>
      <c r="U1307" s="3">
        <v>5</v>
      </c>
      <c r="V1307" s="3">
        <v>0</v>
      </c>
      <c r="W1307" s="3">
        <v>0</v>
      </c>
      <c r="X1307" s="3">
        <v>0</v>
      </c>
      <c r="Y1307" s="3">
        <v>0</v>
      </c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>
        <v>3</v>
      </c>
      <c r="AW1307" s="3">
        <v>9</v>
      </c>
      <c r="AX1307" s="3">
        <v>11</v>
      </c>
      <c r="AY1307" s="3"/>
      <c r="AZ1307" s="3">
        <v>0</v>
      </c>
      <c r="BA1307" s="3">
        <v>14</v>
      </c>
      <c r="BB1307" s="3">
        <v>317</v>
      </c>
      <c r="BC1307" s="3">
        <v>500</v>
      </c>
    </row>
    <row r="1308" spans="1:55" s="1" customFormat="1" ht="11.7" x14ac:dyDescent="0.45">
      <c r="A1308" s="4">
        <v>1307</v>
      </c>
      <c r="B1308" s="3">
        <v>682</v>
      </c>
      <c r="C1308" s="3" t="s">
        <v>37</v>
      </c>
      <c r="D1308" s="5" t="s">
        <v>94</v>
      </c>
      <c r="E1308" s="5">
        <f>VLOOKUP(D1308,Sheet2!$A$2:$B$154,2,FALSE)</f>
        <v>20079</v>
      </c>
      <c r="F1308" s="5" t="str">
        <f>VLOOKUP(E1308,Sheet2!$B$2:$C$154,2,FALSE)</f>
        <v>SALINA CRUZ</v>
      </c>
      <c r="G1308" s="3">
        <v>15</v>
      </c>
      <c r="H1308" s="3">
        <v>55</v>
      </c>
      <c r="I1308" s="3">
        <v>9</v>
      </c>
      <c r="J1308" s="3">
        <v>2</v>
      </c>
      <c r="K1308" s="3">
        <v>8</v>
      </c>
      <c r="L1308" s="3">
        <v>31</v>
      </c>
      <c r="M1308" s="3">
        <v>5</v>
      </c>
      <c r="N1308" s="3">
        <v>37</v>
      </c>
      <c r="O1308" s="3">
        <v>107</v>
      </c>
      <c r="P1308" s="3">
        <v>7</v>
      </c>
      <c r="Q1308" s="3">
        <v>0</v>
      </c>
      <c r="R1308" s="3">
        <v>3</v>
      </c>
      <c r="S1308" s="3">
        <v>3</v>
      </c>
      <c r="T1308" s="3">
        <v>0</v>
      </c>
      <c r="U1308" s="3">
        <v>4</v>
      </c>
      <c r="V1308" s="3">
        <v>0</v>
      </c>
      <c r="W1308" s="3">
        <v>0</v>
      </c>
      <c r="X1308" s="3">
        <v>0</v>
      </c>
      <c r="Y1308" s="3">
        <v>0</v>
      </c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>
        <v>4</v>
      </c>
      <c r="AW1308" s="3">
        <v>8</v>
      </c>
      <c r="AX1308" s="3">
        <v>11</v>
      </c>
      <c r="AY1308" s="3"/>
      <c r="AZ1308" s="3">
        <v>0</v>
      </c>
      <c r="BA1308" s="3">
        <v>10</v>
      </c>
      <c r="BB1308" s="3">
        <v>319</v>
      </c>
      <c r="BC1308" s="3">
        <v>500</v>
      </c>
    </row>
    <row r="1309" spans="1:55" s="1" customFormat="1" ht="11.7" x14ac:dyDescent="0.45">
      <c r="A1309" s="4">
        <v>1308</v>
      </c>
      <c r="B1309" s="3">
        <v>683</v>
      </c>
      <c r="C1309" s="3" t="s">
        <v>34</v>
      </c>
      <c r="D1309" s="5" t="s">
        <v>94</v>
      </c>
      <c r="E1309" s="5">
        <f>VLOOKUP(D1309,Sheet2!$A$2:$B$154,2,FALSE)</f>
        <v>20079</v>
      </c>
      <c r="F1309" s="5" t="str">
        <f>VLOOKUP(E1309,Sheet2!$B$2:$C$154,2,FALSE)</f>
        <v>SALINA CRUZ</v>
      </c>
      <c r="G1309" s="3">
        <v>30</v>
      </c>
      <c r="H1309" s="3">
        <v>63</v>
      </c>
      <c r="I1309" s="3">
        <v>6</v>
      </c>
      <c r="J1309" s="3">
        <v>6</v>
      </c>
      <c r="K1309" s="3">
        <v>16</v>
      </c>
      <c r="L1309" s="3">
        <v>46</v>
      </c>
      <c r="M1309" s="3">
        <v>3</v>
      </c>
      <c r="N1309" s="3">
        <v>37</v>
      </c>
      <c r="O1309" s="3">
        <v>144</v>
      </c>
      <c r="P1309" s="3">
        <v>8</v>
      </c>
      <c r="Q1309" s="3">
        <v>0</v>
      </c>
      <c r="R1309" s="3">
        <v>7</v>
      </c>
      <c r="S1309" s="3">
        <v>4</v>
      </c>
      <c r="T1309" s="3">
        <v>0</v>
      </c>
      <c r="U1309" s="3">
        <v>4</v>
      </c>
      <c r="V1309" s="3">
        <v>0</v>
      </c>
      <c r="W1309" s="3">
        <v>0</v>
      </c>
      <c r="X1309" s="3">
        <v>0</v>
      </c>
      <c r="Y1309" s="3">
        <v>4</v>
      </c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>
        <v>5</v>
      </c>
      <c r="AW1309" s="3">
        <v>3</v>
      </c>
      <c r="AX1309" s="3">
        <v>23</v>
      </c>
      <c r="AY1309" s="3"/>
      <c r="AZ1309" s="3">
        <v>0</v>
      </c>
      <c r="BA1309" s="3">
        <v>18</v>
      </c>
      <c r="BB1309" s="3">
        <v>427</v>
      </c>
      <c r="BC1309" s="3">
        <v>718</v>
      </c>
    </row>
    <row r="1310" spans="1:55" s="1" customFormat="1" ht="11.7" x14ac:dyDescent="0.45">
      <c r="A1310" s="4">
        <v>1309</v>
      </c>
      <c r="B1310" s="3">
        <v>683</v>
      </c>
      <c r="C1310" s="3" t="s">
        <v>36</v>
      </c>
      <c r="D1310" s="5" t="s">
        <v>94</v>
      </c>
      <c r="E1310" s="5">
        <f>VLOOKUP(D1310,Sheet2!$A$2:$B$154,2,FALSE)</f>
        <v>20079</v>
      </c>
      <c r="F1310" s="5" t="str">
        <f>VLOOKUP(E1310,Sheet2!$B$2:$C$154,2,FALSE)</f>
        <v>SALINA CRUZ</v>
      </c>
      <c r="G1310" s="3">
        <v>28</v>
      </c>
      <c r="H1310" s="3">
        <v>75</v>
      </c>
      <c r="I1310" s="3">
        <v>10</v>
      </c>
      <c r="J1310" s="3">
        <v>6</v>
      </c>
      <c r="K1310" s="3">
        <v>13</v>
      </c>
      <c r="L1310" s="3">
        <v>44</v>
      </c>
      <c r="M1310" s="3">
        <v>5</v>
      </c>
      <c r="N1310" s="3">
        <v>42</v>
      </c>
      <c r="O1310" s="3">
        <v>129</v>
      </c>
      <c r="P1310" s="3">
        <v>2</v>
      </c>
      <c r="Q1310" s="3">
        <v>0</v>
      </c>
      <c r="R1310" s="3">
        <v>0</v>
      </c>
      <c r="S1310" s="3">
        <v>2</v>
      </c>
      <c r="T1310" s="3">
        <v>0</v>
      </c>
      <c r="U1310" s="3">
        <v>2</v>
      </c>
      <c r="V1310" s="3">
        <v>0</v>
      </c>
      <c r="W1310" s="3">
        <v>0</v>
      </c>
      <c r="X1310" s="3">
        <v>0</v>
      </c>
      <c r="Y1310" s="3">
        <v>2</v>
      </c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>
        <v>10</v>
      </c>
      <c r="AW1310" s="3">
        <v>9</v>
      </c>
      <c r="AX1310" s="3">
        <v>35</v>
      </c>
      <c r="AY1310" s="3"/>
      <c r="AZ1310" s="3">
        <v>0</v>
      </c>
      <c r="BA1310" s="3">
        <v>12</v>
      </c>
      <c r="BB1310" s="3">
        <v>426</v>
      </c>
      <c r="BC1310" s="3">
        <v>717</v>
      </c>
    </row>
    <row r="1311" spans="1:55" s="1" customFormat="1" ht="11.7" x14ac:dyDescent="0.45">
      <c r="A1311" s="4">
        <v>1310</v>
      </c>
      <c r="B1311" s="3">
        <v>683</v>
      </c>
      <c r="C1311" s="3" t="s">
        <v>37</v>
      </c>
      <c r="D1311" s="5" t="s">
        <v>94</v>
      </c>
      <c r="E1311" s="5">
        <f>VLOOKUP(D1311,Sheet2!$A$2:$B$154,2,FALSE)</f>
        <v>20079</v>
      </c>
      <c r="F1311" s="5" t="str">
        <f>VLOOKUP(E1311,Sheet2!$B$2:$C$154,2,FALSE)</f>
        <v>SALINA CRUZ</v>
      </c>
      <c r="G1311" s="3">
        <v>32</v>
      </c>
      <c r="H1311" s="3">
        <v>69</v>
      </c>
      <c r="I1311" s="3">
        <v>6</v>
      </c>
      <c r="J1311" s="3">
        <v>10</v>
      </c>
      <c r="K1311" s="3">
        <v>11</v>
      </c>
      <c r="L1311" s="3">
        <v>44</v>
      </c>
      <c r="M1311" s="3">
        <v>1</v>
      </c>
      <c r="N1311" s="3">
        <v>40</v>
      </c>
      <c r="O1311" s="3">
        <v>153</v>
      </c>
      <c r="P1311" s="3">
        <v>4</v>
      </c>
      <c r="Q1311" s="3">
        <v>0</v>
      </c>
      <c r="R1311" s="3">
        <v>1</v>
      </c>
      <c r="S1311" s="3">
        <v>6</v>
      </c>
      <c r="T1311" s="3">
        <v>0</v>
      </c>
      <c r="U1311" s="3">
        <v>6</v>
      </c>
      <c r="V1311" s="3">
        <v>0</v>
      </c>
      <c r="W1311" s="3">
        <v>0</v>
      </c>
      <c r="X1311" s="3">
        <v>0</v>
      </c>
      <c r="Y1311" s="3">
        <v>3</v>
      </c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>
        <v>5</v>
      </c>
      <c r="AW1311" s="3">
        <v>11</v>
      </c>
      <c r="AX1311" s="3">
        <v>31</v>
      </c>
      <c r="AY1311" s="3"/>
      <c r="AZ1311" s="3">
        <v>0</v>
      </c>
      <c r="BA1311" s="3">
        <v>18</v>
      </c>
      <c r="BB1311" s="3">
        <v>451</v>
      </c>
      <c r="BC1311" s="3">
        <v>717</v>
      </c>
    </row>
    <row r="1312" spans="1:55" s="1" customFormat="1" ht="11.7" x14ac:dyDescent="0.45">
      <c r="A1312" s="4">
        <v>1311</v>
      </c>
      <c r="B1312" s="3">
        <v>684</v>
      </c>
      <c r="C1312" s="3" t="s">
        <v>34</v>
      </c>
      <c r="D1312" s="5" t="s">
        <v>94</v>
      </c>
      <c r="E1312" s="5">
        <f>VLOOKUP(D1312,Sheet2!$A$2:$B$154,2,FALSE)</f>
        <v>20079</v>
      </c>
      <c r="F1312" s="5" t="str">
        <f>VLOOKUP(E1312,Sheet2!$B$2:$C$154,2,FALSE)</f>
        <v>SALINA CRUZ</v>
      </c>
      <c r="G1312" s="3">
        <v>12</v>
      </c>
      <c r="H1312" s="3">
        <v>73</v>
      </c>
      <c r="I1312" s="3">
        <v>8</v>
      </c>
      <c r="J1312" s="3">
        <v>5</v>
      </c>
      <c r="K1312" s="3">
        <v>9</v>
      </c>
      <c r="L1312" s="3">
        <v>23</v>
      </c>
      <c r="M1312" s="3">
        <v>4</v>
      </c>
      <c r="N1312" s="3">
        <v>51</v>
      </c>
      <c r="O1312" s="3">
        <v>149</v>
      </c>
      <c r="P1312" s="3">
        <v>3</v>
      </c>
      <c r="Q1312" s="3">
        <v>0</v>
      </c>
      <c r="R1312" s="3">
        <v>1</v>
      </c>
      <c r="S1312" s="3">
        <v>2</v>
      </c>
      <c r="T1312" s="3">
        <v>0</v>
      </c>
      <c r="U1312" s="3">
        <v>7</v>
      </c>
      <c r="V1312" s="3">
        <v>0</v>
      </c>
      <c r="W1312" s="3">
        <v>0</v>
      </c>
      <c r="X1312" s="3">
        <v>0</v>
      </c>
      <c r="Y1312" s="3">
        <v>0</v>
      </c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>
        <v>6</v>
      </c>
      <c r="AW1312" s="3">
        <v>7</v>
      </c>
      <c r="AX1312" s="3">
        <v>8</v>
      </c>
      <c r="AY1312" s="3"/>
      <c r="AZ1312" s="3">
        <v>0</v>
      </c>
      <c r="BA1312" s="3">
        <v>12</v>
      </c>
      <c r="BB1312" s="3">
        <v>380</v>
      </c>
      <c r="BC1312" s="3">
        <v>599</v>
      </c>
    </row>
    <row r="1313" spans="1:55" s="1" customFormat="1" ht="11.7" x14ac:dyDescent="0.45">
      <c r="A1313" s="4">
        <v>1312</v>
      </c>
      <c r="B1313" s="3">
        <v>684</v>
      </c>
      <c r="C1313" s="3" t="s">
        <v>36</v>
      </c>
      <c r="D1313" s="5" t="s">
        <v>94</v>
      </c>
      <c r="E1313" s="5">
        <f>VLOOKUP(D1313,Sheet2!$A$2:$B$154,2,FALSE)</f>
        <v>20079</v>
      </c>
      <c r="F1313" s="5" t="str">
        <f>VLOOKUP(E1313,Sheet2!$B$2:$C$154,2,FALSE)</f>
        <v>SALINA CRUZ</v>
      </c>
      <c r="G1313" s="3">
        <v>15</v>
      </c>
      <c r="H1313" s="3">
        <v>68</v>
      </c>
      <c r="I1313" s="3">
        <v>4</v>
      </c>
      <c r="J1313" s="3">
        <v>8</v>
      </c>
      <c r="K1313" s="3">
        <v>14</v>
      </c>
      <c r="L1313" s="3">
        <v>21</v>
      </c>
      <c r="M1313" s="3">
        <v>3</v>
      </c>
      <c r="N1313" s="3">
        <v>47</v>
      </c>
      <c r="O1313" s="3">
        <v>140</v>
      </c>
      <c r="P1313" s="3">
        <v>2</v>
      </c>
      <c r="Q1313" s="3">
        <v>0</v>
      </c>
      <c r="R1313" s="3">
        <v>1</v>
      </c>
      <c r="S1313" s="3">
        <v>0</v>
      </c>
      <c r="T1313" s="3">
        <v>0</v>
      </c>
      <c r="U1313" s="3">
        <v>4</v>
      </c>
      <c r="V1313" s="3">
        <v>0</v>
      </c>
      <c r="W1313" s="3">
        <v>0</v>
      </c>
      <c r="X1313" s="3">
        <v>0</v>
      </c>
      <c r="Y1313" s="3">
        <v>1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>
        <v>4</v>
      </c>
      <c r="AW1313" s="3">
        <v>9</v>
      </c>
      <c r="AX1313" s="3">
        <v>8</v>
      </c>
      <c r="AY1313" s="3"/>
      <c r="AZ1313" s="3">
        <v>0</v>
      </c>
      <c r="BA1313" s="3">
        <v>16</v>
      </c>
      <c r="BB1313" s="3">
        <v>365</v>
      </c>
      <c r="BC1313" s="3">
        <v>599</v>
      </c>
    </row>
    <row r="1314" spans="1:55" s="1" customFormat="1" ht="11.7" x14ac:dyDescent="0.45">
      <c r="A1314" s="4">
        <v>1313</v>
      </c>
      <c r="B1314" s="3">
        <v>684</v>
      </c>
      <c r="C1314" s="3" t="s">
        <v>37</v>
      </c>
      <c r="D1314" s="5" t="s">
        <v>94</v>
      </c>
      <c r="E1314" s="5">
        <f>VLOOKUP(D1314,Sheet2!$A$2:$B$154,2,FALSE)</f>
        <v>20079</v>
      </c>
      <c r="F1314" s="5" t="str">
        <f>VLOOKUP(E1314,Sheet2!$B$2:$C$154,2,FALSE)</f>
        <v>SALINA CRUZ</v>
      </c>
      <c r="G1314" s="3">
        <v>9</v>
      </c>
      <c r="H1314" s="3">
        <v>80</v>
      </c>
      <c r="I1314" s="3">
        <v>7</v>
      </c>
      <c r="J1314" s="3">
        <v>5</v>
      </c>
      <c r="K1314" s="3">
        <v>8</v>
      </c>
      <c r="L1314" s="3">
        <v>14</v>
      </c>
      <c r="M1314" s="3">
        <v>2</v>
      </c>
      <c r="N1314" s="3">
        <v>51</v>
      </c>
      <c r="O1314" s="3">
        <v>129</v>
      </c>
      <c r="P1314" s="3">
        <v>1</v>
      </c>
      <c r="Q1314" s="3">
        <v>0</v>
      </c>
      <c r="R1314" s="3">
        <v>1</v>
      </c>
      <c r="S1314" s="3">
        <v>2</v>
      </c>
      <c r="T1314" s="3">
        <v>0</v>
      </c>
      <c r="U1314" s="3">
        <v>11</v>
      </c>
      <c r="V1314" s="3">
        <v>0</v>
      </c>
      <c r="W1314" s="3">
        <v>0</v>
      </c>
      <c r="X1314" s="3">
        <v>0</v>
      </c>
      <c r="Y1314" s="3">
        <v>1</v>
      </c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>
        <v>1</v>
      </c>
      <c r="AW1314" s="3">
        <v>6</v>
      </c>
      <c r="AX1314" s="3">
        <v>7</v>
      </c>
      <c r="AY1314" s="3"/>
      <c r="AZ1314" s="3">
        <v>0</v>
      </c>
      <c r="BA1314" s="3">
        <v>21</v>
      </c>
      <c r="BB1314" s="3">
        <v>356</v>
      </c>
      <c r="BC1314" s="3">
        <v>598</v>
      </c>
    </row>
    <row r="1315" spans="1:55" s="1" customFormat="1" ht="11.7" x14ac:dyDescent="0.45">
      <c r="A1315" s="4">
        <v>1314</v>
      </c>
      <c r="B1315" s="3">
        <v>685</v>
      </c>
      <c r="C1315" s="3" t="s">
        <v>34</v>
      </c>
      <c r="D1315" s="5" t="s">
        <v>94</v>
      </c>
      <c r="E1315" s="5">
        <f>VLOOKUP(D1315,Sheet2!$A$2:$B$154,2,FALSE)</f>
        <v>20079</v>
      </c>
      <c r="F1315" s="5" t="str">
        <f>VLOOKUP(E1315,Sheet2!$B$2:$C$154,2,FALSE)</f>
        <v>SALINA CRUZ</v>
      </c>
      <c r="G1315" s="3">
        <v>18</v>
      </c>
      <c r="H1315" s="3">
        <v>70</v>
      </c>
      <c r="I1315" s="3">
        <v>10</v>
      </c>
      <c r="J1315" s="3">
        <v>2</v>
      </c>
      <c r="K1315" s="3">
        <v>5</v>
      </c>
      <c r="L1315" s="3">
        <v>36</v>
      </c>
      <c r="M1315" s="3">
        <v>6</v>
      </c>
      <c r="N1315" s="3">
        <v>17</v>
      </c>
      <c r="O1315" s="3">
        <v>129</v>
      </c>
      <c r="P1315" s="3">
        <v>1</v>
      </c>
      <c r="Q1315" s="3">
        <v>2</v>
      </c>
      <c r="R1315" s="3">
        <v>1</v>
      </c>
      <c r="S1315" s="3">
        <v>4</v>
      </c>
      <c r="T1315" s="3">
        <v>0</v>
      </c>
      <c r="U1315" s="3">
        <v>3</v>
      </c>
      <c r="V1315" s="3">
        <v>0</v>
      </c>
      <c r="W1315" s="3">
        <v>0</v>
      </c>
      <c r="X1315" s="3">
        <v>0</v>
      </c>
      <c r="Y1315" s="3">
        <v>0</v>
      </c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>
        <v>4</v>
      </c>
      <c r="AW1315" s="3">
        <v>2</v>
      </c>
      <c r="AX1315" s="3">
        <v>7</v>
      </c>
      <c r="AY1315" s="3"/>
      <c r="AZ1315" s="3">
        <v>0</v>
      </c>
      <c r="BA1315" s="3">
        <v>2</v>
      </c>
      <c r="BB1315" s="3">
        <v>319</v>
      </c>
      <c r="BC1315" s="3">
        <v>503</v>
      </c>
    </row>
    <row r="1316" spans="1:55" s="1" customFormat="1" ht="11.7" x14ac:dyDescent="0.45">
      <c r="A1316" s="4">
        <v>1315</v>
      </c>
      <c r="B1316" s="3">
        <v>685</v>
      </c>
      <c r="C1316" s="3" t="s">
        <v>36</v>
      </c>
      <c r="D1316" s="5" t="s">
        <v>94</v>
      </c>
      <c r="E1316" s="5">
        <f>VLOOKUP(D1316,Sheet2!$A$2:$B$154,2,FALSE)</f>
        <v>20079</v>
      </c>
      <c r="F1316" s="5" t="str">
        <f>VLOOKUP(E1316,Sheet2!$B$2:$C$154,2,FALSE)</f>
        <v>SALINA CRUZ</v>
      </c>
      <c r="G1316" s="3">
        <v>23</v>
      </c>
      <c r="H1316" s="3">
        <v>81</v>
      </c>
      <c r="I1316" s="3">
        <v>7</v>
      </c>
      <c r="J1316" s="3">
        <v>3</v>
      </c>
      <c r="K1316" s="3">
        <v>8</v>
      </c>
      <c r="L1316" s="3">
        <v>33</v>
      </c>
      <c r="M1316" s="3">
        <v>0</v>
      </c>
      <c r="N1316" s="3">
        <v>28</v>
      </c>
      <c r="O1316" s="3">
        <v>116</v>
      </c>
      <c r="P1316" s="3">
        <v>3</v>
      </c>
      <c r="Q1316" s="3">
        <v>0</v>
      </c>
      <c r="R1316" s="3">
        <v>1</v>
      </c>
      <c r="S1316" s="3">
        <v>1</v>
      </c>
      <c r="T1316" s="3">
        <v>0</v>
      </c>
      <c r="U1316" s="3">
        <v>7</v>
      </c>
      <c r="V1316" s="3">
        <v>0</v>
      </c>
      <c r="W1316" s="3">
        <v>0</v>
      </c>
      <c r="X1316" s="3">
        <v>0</v>
      </c>
      <c r="Y1316" s="3">
        <v>1</v>
      </c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>
        <v>6</v>
      </c>
      <c r="AW1316" s="3">
        <v>5</v>
      </c>
      <c r="AX1316" s="3">
        <v>11</v>
      </c>
      <c r="AY1316" s="3"/>
      <c r="AZ1316" s="3">
        <v>0</v>
      </c>
      <c r="BA1316" s="3">
        <v>13</v>
      </c>
      <c r="BB1316" s="3">
        <v>347</v>
      </c>
      <c r="BC1316" s="3">
        <v>503</v>
      </c>
    </row>
    <row r="1317" spans="1:55" s="1" customFormat="1" ht="11.7" x14ac:dyDescent="0.45">
      <c r="A1317" s="4">
        <v>1316</v>
      </c>
      <c r="B1317" s="3">
        <v>685</v>
      </c>
      <c r="C1317" s="3" t="s">
        <v>37</v>
      </c>
      <c r="D1317" s="5" t="s">
        <v>94</v>
      </c>
      <c r="E1317" s="5">
        <f>VLOOKUP(D1317,Sheet2!$A$2:$B$154,2,FALSE)</f>
        <v>20079</v>
      </c>
      <c r="F1317" s="5" t="str">
        <f>VLOOKUP(E1317,Sheet2!$B$2:$C$154,2,FALSE)</f>
        <v>SALINA CRUZ</v>
      </c>
      <c r="G1317" s="3">
        <v>24</v>
      </c>
      <c r="H1317" s="3">
        <v>72</v>
      </c>
      <c r="I1317" s="3">
        <v>4</v>
      </c>
      <c r="J1317" s="3">
        <v>5</v>
      </c>
      <c r="K1317" s="3">
        <v>6</v>
      </c>
      <c r="L1317" s="3">
        <v>35</v>
      </c>
      <c r="M1317" s="3">
        <v>2</v>
      </c>
      <c r="N1317" s="3">
        <v>25</v>
      </c>
      <c r="O1317" s="3">
        <v>122</v>
      </c>
      <c r="P1317" s="3">
        <v>3</v>
      </c>
      <c r="Q1317" s="3">
        <v>0</v>
      </c>
      <c r="R1317" s="3">
        <v>1</v>
      </c>
      <c r="S1317" s="3">
        <v>3</v>
      </c>
      <c r="T1317" s="3">
        <v>0</v>
      </c>
      <c r="U1317" s="3">
        <v>4</v>
      </c>
      <c r="V1317" s="3">
        <v>0</v>
      </c>
      <c r="W1317" s="3">
        <v>0</v>
      </c>
      <c r="X1317" s="3">
        <v>0</v>
      </c>
      <c r="Y1317" s="3">
        <v>3</v>
      </c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>
        <v>6</v>
      </c>
      <c r="AW1317" s="3">
        <v>8</v>
      </c>
      <c r="AX1317" s="3">
        <v>13</v>
      </c>
      <c r="AY1317" s="3"/>
      <c r="AZ1317" s="3">
        <v>0</v>
      </c>
      <c r="BA1317" s="3">
        <v>6</v>
      </c>
      <c r="BB1317" s="3">
        <v>342</v>
      </c>
      <c r="BC1317" s="3">
        <v>502</v>
      </c>
    </row>
    <row r="1318" spans="1:55" s="1" customFormat="1" ht="11.7" x14ac:dyDescent="0.45">
      <c r="A1318" s="4">
        <v>1317</v>
      </c>
      <c r="B1318" s="3">
        <v>686</v>
      </c>
      <c r="C1318" s="3" t="s">
        <v>34</v>
      </c>
      <c r="D1318" s="5" t="s">
        <v>94</v>
      </c>
      <c r="E1318" s="5">
        <f>VLOOKUP(D1318,Sheet2!$A$2:$B$154,2,FALSE)</f>
        <v>20079</v>
      </c>
      <c r="F1318" s="5" t="str">
        <f>VLOOKUP(E1318,Sheet2!$B$2:$C$154,2,FALSE)</f>
        <v>SALINA CRUZ</v>
      </c>
      <c r="G1318" s="3">
        <v>20</v>
      </c>
      <c r="H1318" s="3">
        <v>59</v>
      </c>
      <c r="I1318" s="3">
        <v>3</v>
      </c>
      <c r="J1318" s="3">
        <v>5</v>
      </c>
      <c r="K1318" s="3">
        <v>8</v>
      </c>
      <c r="L1318" s="3">
        <v>31</v>
      </c>
      <c r="M1318" s="3">
        <v>0</v>
      </c>
      <c r="N1318" s="3">
        <v>50</v>
      </c>
      <c r="O1318" s="3">
        <v>156</v>
      </c>
      <c r="P1318" s="3">
        <v>4</v>
      </c>
      <c r="Q1318" s="3">
        <v>0</v>
      </c>
      <c r="R1318" s="3">
        <v>2</v>
      </c>
      <c r="S1318" s="3">
        <v>2</v>
      </c>
      <c r="T1318" s="3">
        <v>0</v>
      </c>
      <c r="U1318" s="3">
        <v>1</v>
      </c>
      <c r="V1318" s="3">
        <v>0</v>
      </c>
      <c r="W1318" s="3">
        <v>0</v>
      </c>
      <c r="X1318" s="3">
        <v>0</v>
      </c>
      <c r="Y1318" s="3">
        <v>1</v>
      </c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>
        <v>4</v>
      </c>
      <c r="AW1318" s="3">
        <v>5</v>
      </c>
      <c r="AX1318" s="3">
        <v>15</v>
      </c>
      <c r="AY1318" s="3"/>
      <c r="AZ1318" s="3">
        <v>0</v>
      </c>
      <c r="BA1318" s="3">
        <v>16</v>
      </c>
      <c r="BB1318" s="3">
        <v>382</v>
      </c>
      <c r="BC1318" s="3">
        <v>692</v>
      </c>
    </row>
    <row r="1319" spans="1:55" s="1" customFormat="1" ht="11.7" x14ac:dyDescent="0.45">
      <c r="A1319" s="4">
        <v>1318</v>
      </c>
      <c r="B1319" s="3">
        <v>686</v>
      </c>
      <c r="C1319" s="3" t="s">
        <v>36</v>
      </c>
      <c r="D1319" s="5" t="s">
        <v>94</v>
      </c>
      <c r="E1319" s="5">
        <f>VLOOKUP(D1319,Sheet2!$A$2:$B$154,2,FALSE)</f>
        <v>20079</v>
      </c>
      <c r="F1319" s="5" t="str">
        <f>VLOOKUP(E1319,Sheet2!$B$2:$C$154,2,FALSE)</f>
        <v>SALINA CRUZ</v>
      </c>
      <c r="G1319" s="3">
        <v>23</v>
      </c>
      <c r="H1319" s="3">
        <v>74</v>
      </c>
      <c r="I1319" s="3">
        <v>6</v>
      </c>
      <c r="J1319" s="3">
        <v>4</v>
      </c>
      <c r="K1319" s="3">
        <v>11</v>
      </c>
      <c r="L1319" s="3">
        <v>37</v>
      </c>
      <c r="M1319" s="3">
        <v>4</v>
      </c>
      <c r="N1319" s="3">
        <v>50</v>
      </c>
      <c r="O1319" s="3">
        <v>118</v>
      </c>
      <c r="P1319" s="3">
        <v>6</v>
      </c>
      <c r="Q1319" s="3">
        <v>0</v>
      </c>
      <c r="R1319" s="3">
        <v>1</v>
      </c>
      <c r="S1319" s="3">
        <v>0</v>
      </c>
      <c r="T1319" s="3">
        <v>0</v>
      </c>
      <c r="U1319" s="3">
        <v>7</v>
      </c>
      <c r="V1319" s="3">
        <v>0</v>
      </c>
      <c r="W1319" s="3">
        <v>0</v>
      </c>
      <c r="X1319" s="3">
        <v>0</v>
      </c>
      <c r="Y1319" s="3">
        <v>1</v>
      </c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>
        <v>10</v>
      </c>
      <c r="AW1319" s="3">
        <v>3</v>
      </c>
      <c r="AX1319" s="3">
        <v>26</v>
      </c>
      <c r="AY1319" s="3"/>
      <c r="AZ1319" s="3">
        <v>1</v>
      </c>
      <c r="BA1319" s="3">
        <v>16</v>
      </c>
      <c r="BB1319" s="3">
        <v>398</v>
      </c>
      <c r="BC1319" s="3">
        <v>691</v>
      </c>
    </row>
    <row r="1320" spans="1:55" s="1" customFormat="1" ht="11.7" x14ac:dyDescent="0.45">
      <c r="A1320" s="4">
        <v>1319</v>
      </c>
      <c r="B1320" s="3">
        <v>686</v>
      </c>
      <c r="C1320" s="3" t="s">
        <v>37</v>
      </c>
      <c r="D1320" s="5" t="s">
        <v>94</v>
      </c>
      <c r="E1320" s="5">
        <f>VLOOKUP(D1320,Sheet2!$A$2:$B$154,2,FALSE)</f>
        <v>20079</v>
      </c>
      <c r="F1320" s="5" t="str">
        <f>VLOOKUP(E1320,Sheet2!$B$2:$C$154,2,FALSE)</f>
        <v>SALINA CRUZ</v>
      </c>
      <c r="G1320" s="3">
        <v>14</v>
      </c>
      <c r="H1320" s="3">
        <v>74</v>
      </c>
      <c r="I1320" s="3">
        <v>9</v>
      </c>
      <c r="J1320" s="3">
        <v>4</v>
      </c>
      <c r="K1320" s="3">
        <v>6</v>
      </c>
      <c r="L1320" s="3">
        <v>31</v>
      </c>
      <c r="M1320" s="3">
        <v>4</v>
      </c>
      <c r="N1320" s="3">
        <v>40</v>
      </c>
      <c r="O1320" s="3">
        <v>146</v>
      </c>
      <c r="P1320" s="3">
        <v>2</v>
      </c>
      <c r="Q1320" s="3">
        <v>1</v>
      </c>
      <c r="R1320" s="3">
        <v>4</v>
      </c>
      <c r="S1320" s="3">
        <v>1</v>
      </c>
      <c r="T1320" s="3">
        <v>0</v>
      </c>
      <c r="U1320" s="3">
        <v>5</v>
      </c>
      <c r="V1320" s="3">
        <v>0</v>
      </c>
      <c r="W1320" s="3">
        <v>0</v>
      </c>
      <c r="X1320" s="3">
        <v>0</v>
      </c>
      <c r="Y1320" s="3">
        <v>1</v>
      </c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>
        <v>10</v>
      </c>
      <c r="AW1320" s="3">
        <v>4</v>
      </c>
      <c r="AX1320" s="3">
        <v>9</v>
      </c>
      <c r="AY1320" s="3"/>
      <c r="AZ1320" s="3">
        <v>0</v>
      </c>
      <c r="BA1320" s="3">
        <v>15</v>
      </c>
      <c r="BB1320" s="3">
        <v>380</v>
      </c>
      <c r="BC1320" s="3">
        <v>691</v>
      </c>
    </row>
    <row r="1321" spans="1:55" s="1" customFormat="1" ht="11.7" x14ac:dyDescent="0.45">
      <c r="A1321" s="4">
        <v>1320</v>
      </c>
      <c r="B1321" s="3">
        <v>686</v>
      </c>
      <c r="C1321" s="3" t="s">
        <v>44</v>
      </c>
      <c r="D1321" s="5" t="s">
        <v>94</v>
      </c>
      <c r="E1321" s="5">
        <f>VLOOKUP(D1321,Sheet2!$A$2:$B$154,2,FALSE)</f>
        <v>20079</v>
      </c>
      <c r="F1321" s="5" t="str">
        <f>VLOOKUP(E1321,Sheet2!$B$2:$C$154,2,FALSE)</f>
        <v>SALINA CRUZ</v>
      </c>
      <c r="G1321" s="3">
        <v>21</v>
      </c>
      <c r="H1321" s="3">
        <v>66</v>
      </c>
      <c r="I1321" s="3">
        <v>8</v>
      </c>
      <c r="J1321" s="3">
        <v>4</v>
      </c>
      <c r="K1321" s="3">
        <v>8</v>
      </c>
      <c r="L1321" s="3">
        <v>33</v>
      </c>
      <c r="M1321" s="3">
        <v>2</v>
      </c>
      <c r="N1321" s="3">
        <v>43</v>
      </c>
      <c r="O1321" s="3">
        <v>150</v>
      </c>
      <c r="P1321" s="3">
        <v>5</v>
      </c>
      <c r="Q1321" s="3">
        <v>0</v>
      </c>
      <c r="R1321" s="3">
        <v>1</v>
      </c>
      <c r="S1321" s="3">
        <v>1</v>
      </c>
      <c r="T1321" s="3">
        <v>0</v>
      </c>
      <c r="U1321" s="3">
        <v>4</v>
      </c>
      <c r="V1321" s="3">
        <v>0</v>
      </c>
      <c r="W1321" s="3">
        <v>0</v>
      </c>
      <c r="X1321" s="3">
        <v>0</v>
      </c>
      <c r="Y1321" s="3">
        <v>2</v>
      </c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>
        <v>8</v>
      </c>
      <c r="AW1321" s="3">
        <v>7</v>
      </c>
      <c r="AX1321" s="3">
        <v>18</v>
      </c>
      <c r="AY1321" s="3"/>
      <c r="AZ1321" s="3">
        <v>1</v>
      </c>
      <c r="BA1321" s="3">
        <v>19</v>
      </c>
      <c r="BB1321" s="3">
        <v>401</v>
      </c>
      <c r="BC1321" s="3">
        <v>691</v>
      </c>
    </row>
    <row r="1322" spans="1:55" s="1" customFormat="1" ht="11.7" x14ac:dyDescent="0.45">
      <c r="A1322" s="4">
        <v>1321</v>
      </c>
      <c r="B1322" s="3">
        <v>687</v>
      </c>
      <c r="C1322" s="3" t="s">
        <v>34</v>
      </c>
      <c r="D1322" s="5" t="s">
        <v>94</v>
      </c>
      <c r="E1322" s="5">
        <f>VLOOKUP(D1322,Sheet2!$A$2:$B$154,2,FALSE)</f>
        <v>20079</v>
      </c>
      <c r="F1322" s="5" t="str">
        <f>VLOOKUP(E1322,Sheet2!$B$2:$C$154,2,FALSE)</f>
        <v>SALINA CRUZ</v>
      </c>
      <c r="G1322" s="3">
        <v>7</v>
      </c>
      <c r="H1322" s="3">
        <v>67</v>
      </c>
      <c r="I1322" s="3">
        <v>8</v>
      </c>
      <c r="J1322" s="3">
        <v>5</v>
      </c>
      <c r="K1322" s="3">
        <v>10</v>
      </c>
      <c r="L1322" s="3">
        <v>19</v>
      </c>
      <c r="M1322" s="3">
        <v>10</v>
      </c>
      <c r="N1322" s="3">
        <v>30</v>
      </c>
      <c r="O1322" s="3">
        <v>137</v>
      </c>
      <c r="P1322" s="3">
        <v>3</v>
      </c>
      <c r="Q1322" s="3">
        <v>1</v>
      </c>
      <c r="R1322" s="3">
        <v>1</v>
      </c>
      <c r="S1322" s="3">
        <v>1</v>
      </c>
      <c r="T1322" s="3">
        <v>0</v>
      </c>
      <c r="U1322" s="3">
        <v>4</v>
      </c>
      <c r="V1322" s="3">
        <v>0</v>
      </c>
      <c r="W1322" s="3">
        <v>0</v>
      </c>
      <c r="X1322" s="3">
        <v>0</v>
      </c>
      <c r="Y1322" s="3">
        <v>1</v>
      </c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>
        <v>20</v>
      </c>
      <c r="AW1322" s="3">
        <v>7</v>
      </c>
      <c r="AX1322" s="3">
        <v>10</v>
      </c>
      <c r="AY1322" s="3"/>
      <c r="AZ1322" s="3">
        <v>0</v>
      </c>
      <c r="BA1322" s="3">
        <v>10</v>
      </c>
      <c r="BB1322" s="3">
        <v>351</v>
      </c>
      <c r="BC1322" s="3">
        <v>578</v>
      </c>
    </row>
    <row r="1323" spans="1:55" s="1" customFormat="1" ht="11.7" x14ac:dyDescent="0.45">
      <c r="A1323" s="4">
        <v>1322</v>
      </c>
      <c r="B1323" s="3">
        <v>687</v>
      </c>
      <c r="C1323" s="3" t="s">
        <v>36</v>
      </c>
      <c r="D1323" s="5" t="s">
        <v>94</v>
      </c>
      <c r="E1323" s="5">
        <f>VLOOKUP(D1323,Sheet2!$A$2:$B$154,2,FALSE)</f>
        <v>20079</v>
      </c>
      <c r="F1323" s="5" t="str">
        <f>VLOOKUP(E1323,Sheet2!$B$2:$C$154,2,FALSE)</f>
        <v>SALINA CRUZ</v>
      </c>
      <c r="G1323" s="3">
        <v>11</v>
      </c>
      <c r="H1323" s="3">
        <v>62</v>
      </c>
      <c r="I1323" s="3">
        <v>4</v>
      </c>
      <c r="J1323" s="3">
        <v>2</v>
      </c>
      <c r="K1323" s="3">
        <v>12</v>
      </c>
      <c r="L1323" s="3">
        <v>20</v>
      </c>
      <c r="M1323" s="3">
        <v>7</v>
      </c>
      <c r="N1323" s="3">
        <v>32</v>
      </c>
      <c r="O1323" s="3">
        <v>156</v>
      </c>
      <c r="P1323" s="3">
        <v>8</v>
      </c>
      <c r="Q1323" s="3">
        <v>0</v>
      </c>
      <c r="R1323" s="3">
        <v>0</v>
      </c>
      <c r="S1323" s="3">
        <v>1</v>
      </c>
      <c r="T1323" s="3">
        <v>0</v>
      </c>
      <c r="U1323" s="3">
        <v>8</v>
      </c>
      <c r="V1323" s="3">
        <v>0</v>
      </c>
      <c r="W1323" s="3">
        <v>0</v>
      </c>
      <c r="X1323" s="3">
        <v>0</v>
      </c>
      <c r="Y1323" s="3">
        <v>0</v>
      </c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>
        <v>12</v>
      </c>
      <c r="AW1323" s="3">
        <v>6</v>
      </c>
      <c r="AX1323" s="3">
        <v>9</v>
      </c>
      <c r="AY1323" s="3"/>
      <c r="AZ1323" s="3">
        <v>0</v>
      </c>
      <c r="BA1323" s="3">
        <v>6</v>
      </c>
      <c r="BB1323" s="3">
        <v>356</v>
      </c>
      <c r="BC1323" s="3">
        <v>578</v>
      </c>
    </row>
    <row r="1324" spans="1:55" s="1" customFormat="1" ht="11.7" x14ac:dyDescent="0.45">
      <c r="A1324" s="4">
        <v>1323</v>
      </c>
      <c r="B1324" s="3">
        <v>687</v>
      </c>
      <c r="C1324" s="3" t="s">
        <v>37</v>
      </c>
      <c r="D1324" s="5" t="s">
        <v>94</v>
      </c>
      <c r="E1324" s="5">
        <f>VLOOKUP(D1324,Sheet2!$A$2:$B$154,2,FALSE)</f>
        <v>20079</v>
      </c>
      <c r="F1324" s="5" t="str">
        <f>VLOOKUP(E1324,Sheet2!$B$2:$C$154,2,FALSE)</f>
        <v>SALINA CRUZ</v>
      </c>
      <c r="G1324" s="3">
        <v>8</v>
      </c>
      <c r="H1324" s="3">
        <v>48</v>
      </c>
      <c r="I1324" s="3">
        <v>6</v>
      </c>
      <c r="J1324" s="3">
        <v>4</v>
      </c>
      <c r="K1324" s="3">
        <v>12</v>
      </c>
      <c r="L1324" s="3">
        <v>24</v>
      </c>
      <c r="M1324" s="3">
        <v>15</v>
      </c>
      <c r="N1324" s="3">
        <v>36</v>
      </c>
      <c r="O1324" s="3">
        <v>125</v>
      </c>
      <c r="P1324" s="3">
        <v>5</v>
      </c>
      <c r="Q1324" s="3">
        <v>0</v>
      </c>
      <c r="R1324" s="3">
        <v>1</v>
      </c>
      <c r="S1324" s="3">
        <v>0</v>
      </c>
      <c r="T1324" s="3">
        <v>0</v>
      </c>
      <c r="U1324" s="3">
        <v>5</v>
      </c>
      <c r="V1324" s="3">
        <v>0</v>
      </c>
      <c r="W1324" s="3">
        <v>0</v>
      </c>
      <c r="X1324" s="3">
        <v>0</v>
      </c>
      <c r="Y1324" s="3">
        <v>1</v>
      </c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>
        <v>7</v>
      </c>
      <c r="AW1324" s="3">
        <v>6</v>
      </c>
      <c r="AX1324" s="3">
        <v>5</v>
      </c>
      <c r="AY1324" s="3"/>
      <c r="AZ1324" s="3">
        <v>0</v>
      </c>
      <c r="BA1324" s="3">
        <v>13</v>
      </c>
      <c r="BB1324" s="3">
        <v>321</v>
      </c>
      <c r="BC1324" s="3">
        <v>577</v>
      </c>
    </row>
    <row r="1325" spans="1:55" s="1" customFormat="1" ht="11.7" x14ac:dyDescent="0.45">
      <c r="A1325" s="4">
        <v>1324</v>
      </c>
      <c r="B1325" s="3">
        <v>688</v>
      </c>
      <c r="C1325" s="3" t="s">
        <v>34</v>
      </c>
      <c r="D1325" s="5" t="s">
        <v>94</v>
      </c>
      <c r="E1325" s="5">
        <f>VLOOKUP(D1325,Sheet2!$A$2:$B$154,2,FALSE)</f>
        <v>20079</v>
      </c>
      <c r="F1325" s="5" t="str">
        <f>VLOOKUP(E1325,Sheet2!$B$2:$C$154,2,FALSE)</f>
        <v>SALINA CRUZ</v>
      </c>
      <c r="G1325" s="3">
        <v>28</v>
      </c>
      <c r="H1325" s="3">
        <v>131</v>
      </c>
      <c r="I1325" s="3">
        <v>9</v>
      </c>
      <c r="J1325" s="3">
        <v>11</v>
      </c>
      <c r="K1325" s="3">
        <v>17</v>
      </c>
      <c r="L1325" s="3">
        <v>47</v>
      </c>
      <c r="M1325" s="3">
        <v>7</v>
      </c>
      <c r="N1325" s="3">
        <v>31</v>
      </c>
      <c r="O1325" s="3">
        <v>173</v>
      </c>
      <c r="P1325" s="3">
        <v>3</v>
      </c>
      <c r="Q1325" s="3">
        <v>1</v>
      </c>
      <c r="R1325" s="3">
        <v>2</v>
      </c>
      <c r="S1325" s="3">
        <v>3</v>
      </c>
      <c r="T1325" s="3">
        <v>0</v>
      </c>
      <c r="U1325" s="3">
        <v>5</v>
      </c>
      <c r="V1325" s="3">
        <v>0</v>
      </c>
      <c r="W1325" s="3">
        <v>0</v>
      </c>
      <c r="X1325" s="3">
        <v>0</v>
      </c>
      <c r="Y1325" s="3">
        <v>3</v>
      </c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>
        <v>6</v>
      </c>
      <c r="AW1325" s="3">
        <v>6</v>
      </c>
      <c r="AX1325" s="3">
        <v>14</v>
      </c>
      <c r="AY1325" s="3"/>
      <c r="AZ1325" s="3">
        <v>0</v>
      </c>
      <c r="BA1325" s="3">
        <v>8</v>
      </c>
      <c r="BB1325" s="3">
        <v>505</v>
      </c>
      <c r="BC1325" s="3">
        <v>745</v>
      </c>
    </row>
    <row r="1326" spans="1:55" s="1" customFormat="1" ht="11.7" x14ac:dyDescent="0.45">
      <c r="A1326" s="4">
        <v>1325</v>
      </c>
      <c r="B1326" s="3">
        <v>688</v>
      </c>
      <c r="C1326" s="3" t="s">
        <v>36</v>
      </c>
      <c r="D1326" s="5" t="s">
        <v>94</v>
      </c>
      <c r="E1326" s="5">
        <f>VLOOKUP(D1326,Sheet2!$A$2:$B$154,2,FALSE)</f>
        <v>20079</v>
      </c>
      <c r="F1326" s="5" t="str">
        <f>VLOOKUP(E1326,Sheet2!$B$2:$C$154,2,FALSE)</f>
        <v>SALINA CRUZ</v>
      </c>
      <c r="G1326" s="3">
        <v>19</v>
      </c>
      <c r="H1326" s="3">
        <v>139</v>
      </c>
      <c r="I1326" s="3">
        <v>9</v>
      </c>
      <c r="J1326" s="3">
        <v>12</v>
      </c>
      <c r="K1326" s="3">
        <v>7</v>
      </c>
      <c r="L1326" s="3">
        <v>44</v>
      </c>
      <c r="M1326" s="3">
        <v>6</v>
      </c>
      <c r="N1326" s="3">
        <v>29</v>
      </c>
      <c r="O1326" s="3">
        <v>146</v>
      </c>
      <c r="P1326" s="3">
        <v>4</v>
      </c>
      <c r="Q1326" s="3">
        <v>0</v>
      </c>
      <c r="R1326" s="3">
        <v>0</v>
      </c>
      <c r="S1326" s="3">
        <v>3</v>
      </c>
      <c r="T1326" s="3">
        <v>0</v>
      </c>
      <c r="U1326" s="3">
        <v>5</v>
      </c>
      <c r="V1326" s="3">
        <v>0</v>
      </c>
      <c r="W1326" s="3">
        <v>0</v>
      </c>
      <c r="X1326" s="3">
        <v>0</v>
      </c>
      <c r="Y1326" s="3">
        <v>4</v>
      </c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>
        <v>16</v>
      </c>
      <c r="AW1326" s="3">
        <v>3</v>
      </c>
      <c r="AX1326" s="3">
        <v>18</v>
      </c>
      <c r="AY1326" s="3"/>
      <c r="AZ1326" s="3">
        <v>0</v>
      </c>
      <c r="BA1326" s="3">
        <v>11</v>
      </c>
      <c r="BB1326" s="3">
        <v>475</v>
      </c>
      <c r="BC1326" s="3">
        <v>745</v>
      </c>
    </row>
    <row r="1327" spans="1:55" s="1" customFormat="1" ht="11.7" x14ac:dyDescent="0.45">
      <c r="A1327" s="4">
        <v>1326</v>
      </c>
      <c r="B1327" s="3">
        <v>689</v>
      </c>
      <c r="C1327" s="3" t="s">
        <v>34</v>
      </c>
      <c r="D1327" s="5" t="s">
        <v>94</v>
      </c>
      <c r="E1327" s="5">
        <f>VLOOKUP(D1327,Sheet2!$A$2:$B$154,2,FALSE)</f>
        <v>20079</v>
      </c>
      <c r="F1327" s="5" t="str">
        <f>VLOOKUP(E1327,Sheet2!$B$2:$C$154,2,FALSE)</f>
        <v>SALINA CRUZ</v>
      </c>
      <c r="G1327" s="3">
        <v>33</v>
      </c>
      <c r="H1327" s="3">
        <v>165</v>
      </c>
      <c r="I1327" s="3">
        <v>7</v>
      </c>
      <c r="J1327" s="3">
        <v>4</v>
      </c>
      <c r="K1327" s="3">
        <v>10</v>
      </c>
      <c r="L1327" s="3">
        <v>31</v>
      </c>
      <c r="M1327" s="3">
        <v>5</v>
      </c>
      <c r="N1327" s="3">
        <v>30</v>
      </c>
      <c r="O1327" s="3">
        <v>129</v>
      </c>
      <c r="P1327" s="3">
        <v>4</v>
      </c>
      <c r="Q1327" s="3">
        <v>0</v>
      </c>
      <c r="R1327" s="3">
        <v>1</v>
      </c>
      <c r="S1327" s="3">
        <v>2</v>
      </c>
      <c r="T1327" s="3">
        <v>0</v>
      </c>
      <c r="U1327" s="3">
        <v>3</v>
      </c>
      <c r="V1327" s="3">
        <v>0</v>
      </c>
      <c r="W1327" s="3">
        <v>0</v>
      </c>
      <c r="X1327" s="3">
        <v>0</v>
      </c>
      <c r="Y1327" s="3">
        <v>5</v>
      </c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>
        <v>7</v>
      </c>
      <c r="AW1327" s="3">
        <v>3</v>
      </c>
      <c r="AX1327" s="3">
        <v>9</v>
      </c>
      <c r="AY1327" s="3"/>
      <c r="AZ1327" s="3">
        <v>0</v>
      </c>
      <c r="BA1327" s="3">
        <v>7</v>
      </c>
      <c r="BB1327" s="3">
        <v>455</v>
      </c>
      <c r="BC1327" s="3">
        <v>675</v>
      </c>
    </row>
    <row r="1328" spans="1:55" s="1" customFormat="1" ht="11.7" x14ac:dyDescent="0.45">
      <c r="A1328" s="4">
        <v>1327</v>
      </c>
      <c r="B1328" s="3">
        <v>689</v>
      </c>
      <c r="C1328" s="3" t="s">
        <v>36</v>
      </c>
      <c r="D1328" s="5" t="s">
        <v>94</v>
      </c>
      <c r="E1328" s="5">
        <f>VLOOKUP(D1328,Sheet2!$A$2:$B$154,2,FALSE)</f>
        <v>20079</v>
      </c>
      <c r="F1328" s="5" t="str">
        <f>VLOOKUP(E1328,Sheet2!$B$2:$C$154,2,FALSE)</f>
        <v>SALINA CRUZ</v>
      </c>
      <c r="G1328" s="3">
        <v>24</v>
      </c>
      <c r="H1328" s="3">
        <v>135</v>
      </c>
      <c r="I1328" s="3">
        <v>9</v>
      </c>
      <c r="J1328" s="3">
        <v>3</v>
      </c>
      <c r="K1328" s="3">
        <v>4</v>
      </c>
      <c r="L1328" s="3">
        <v>40</v>
      </c>
      <c r="M1328" s="3">
        <v>5</v>
      </c>
      <c r="N1328" s="3">
        <v>39</v>
      </c>
      <c r="O1328" s="3">
        <v>138</v>
      </c>
      <c r="P1328" s="3">
        <v>5</v>
      </c>
      <c r="Q1328" s="3">
        <v>0</v>
      </c>
      <c r="R1328" s="3">
        <v>1</v>
      </c>
      <c r="S1328" s="3">
        <v>4</v>
      </c>
      <c r="T1328" s="3">
        <v>0</v>
      </c>
      <c r="U1328" s="3">
        <v>1</v>
      </c>
      <c r="V1328" s="3">
        <v>0</v>
      </c>
      <c r="W1328" s="3">
        <v>0</v>
      </c>
      <c r="X1328" s="3">
        <v>0</v>
      </c>
      <c r="Y1328" s="3">
        <v>0</v>
      </c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>
        <v>7</v>
      </c>
      <c r="AW1328" s="3">
        <v>2</v>
      </c>
      <c r="AX1328" s="3">
        <v>4</v>
      </c>
      <c r="AY1328" s="3"/>
      <c r="AZ1328" s="3">
        <v>0</v>
      </c>
      <c r="BA1328" s="3">
        <v>14</v>
      </c>
      <c r="BB1328" s="3">
        <v>435</v>
      </c>
      <c r="BC1328" s="3">
        <v>675</v>
      </c>
    </row>
    <row r="1329" spans="1:55" s="1" customFormat="1" ht="11.7" x14ac:dyDescent="0.45">
      <c r="A1329" s="4">
        <v>1328</v>
      </c>
      <c r="B1329" s="3">
        <v>690</v>
      </c>
      <c r="C1329" s="3" t="s">
        <v>34</v>
      </c>
      <c r="D1329" s="5" t="s">
        <v>94</v>
      </c>
      <c r="E1329" s="5">
        <f>VLOOKUP(D1329,Sheet2!$A$2:$B$154,2,FALSE)</f>
        <v>20079</v>
      </c>
      <c r="F1329" s="5" t="str">
        <f>VLOOKUP(E1329,Sheet2!$B$2:$C$154,2,FALSE)</f>
        <v>SALINA CRUZ</v>
      </c>
      <c r="G1329" s="3">
        <v>25</v>
      </c>
      <c r="H1329" s="3">
        <v>37</v>
      </c>
      <c r="I1329" s="3">
        <v>9</v>
      </c>
      <c r="J1329" s="3">
        <v>6</v>
      </c>
      <c r="K1329" s="3">
        <v>5</v>
      </c>
      <c r="L1329" s="3">
        <v>41</v>
      </c>
      <c r="M1329" s="3">
        <v>2</v>
      </c>
      <c r="N1329" s="3">
        <v>49</v>
      </c>
      <c r="O1329" s="3">
        <v>102</v>
      </c>
      <c r="P1329" s="3">
        <v>2</v>
      </c>
      <c r="Q1329" s="3">
        <v>0</v>
      </c>
      <c r="R1329" s="3">
        <v>1</v>
      </c>
      <c r="S1329" s="3">
        <v>4</v>
      </c>
      <c r="T1329" s="3">
        <v>0</v>
      </c>
      <c r="U1329" s="3">
        <v>2</v>
      </c>
      <c r="V1329" s="3">
        <v>0</v>
      </c>
      <c r="W1329" s="3">
        <v>0</v>
      </c>
      <c r="X1329" s="3">
        <v>0</v>
      </c>
      <c r="Y1329" s="3">
        <v>2</v>
      </c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>
        <v>18</v>
      </c>
      <c r="AW1329" s="3">
        <v>4</v>
      </c>
      <c r="AX1329" s="3">
        <v>8</v>
      </c>
      <c r="AY1329" s="3"/>
      <c r="AZ1329" s="3">
        <v>0</v>
      </c>
      <c r="BA1329" s="3">
        <v>11</v>
      </c>
      <c r="BB1329" s="3">
        <v>328</v>
      </c>
      <c r="BC1329" s="3">
        <v>615</v>
      </c>
    </row>
    <row r="1330" spans="1:55" s="1" customFormat="1" ht="11.7" x14ac:dyDescent="0.45">
      <c r="A1330" s="4">
        <v>1329</v>
      </c>
      <c r="B1330" s="3">
        <v>691</v>
      </c>
      <c r="C1330" s="3" t="s">
        <v>34</v>
      </c>
      <c r="D1330" s="5" t="s">
        <v>94</v>
      </c>
      <c r="E1330" s="5">
        <f>VLOOKUP(D1330,Sheet2!$A$2:$B$154,2,FALSE)</f>
        <v>20079</v>
      </c>
      <c r="F1330" s="5" t="str">
        <f>VLOOKUP(E1330,Sheet2!$B$2:$C$154,2,FALSE)</f>
        <v>SALINA CRUZ</v>
      </c>
      <c r="G1330" s="3">
        <v>18</v>
      </c>
      <c r="H1330" s="3">
        <v>110</v>
      </c>
      <c r="I1330" s="3">
        <v>7</v>
      </c>
      <c r="J1330" s="3">
        <v>4</v>
      </c>
      <c r="K1330" s="3">
        <v>4</v>
      </c>
      <c r="L1330" s="3">
        <v>34</v>
      </c>
      <c r="M1330" s="3">
        <v>0</v>
      </c>
      <c r="N1330" s="3">
        <v>33</v>
      </c>
      <c r="O1330" s="3">
        <v>149</v>
      </c>
      <c r="P1330" s="3">
        <v>2</v>
      </c>
      <c r="Q1330" s="3">
        <v>0</v>
      </c>
      <c r="R1330" s="3">
        <v>1</v>
      </c>
      <c r="S1330" s="3">
        <v>5</v>
      </c>
      <c r="T1330" s="3">
        <v>0</v>
      </c>
      <c r="U1330" s="3">
        <v>2</v>
      </c>
      <c r="V1330" s="3">
        <v>0</v>
      </c>
      <c r="W1330" s="3">
        <v>0</v>
      </c>
      <c r="X1330" s="3">
        <v>0</v>
      </c>
      <c r="Y1330" s="3">
        <v>0</v>
      </c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>
        <v>9</v>
      </c>
      <c r="AW1330" s="3">
        <v>6</v>
      </c>
      <c r="AX1330" s="3">
        <v>7</v>
      </c>
      <c r="AY1330" s="3"/>
      <c r="AZ1330" s="3">
        <v>0</v>
      </c>
      <c r="BA1330" s="3">
        <v>8</v>
      </c>
      <c r="BB1330" s="3">
        <v>399</v>
      </c>
      <c r="BC1330" s="3">
        <v>606</v>
      </c>
    </row>
    <row r="1331" spans="1:55" s="1" customFormat="1" ht="11.7" x14ac:dyDescent="0.45">
      <c r="A1331" s="4">
        <v>1330</v>
      </c>
      <c r="B1331" s="3">
        <v>691</v>
      </c>
      <c r="C1331" s="3" t="s">
        <v>36</v>
      </c>
      <c r="D1331" s="5" t="s">
        <v>94</v>
      </c>
      <c r="E1331" s="5">
        <f>VLOOKUP(D1331,Sheet2!$A$2:$B$154,2,FALSE)</f>
        <v>20079</v>
      </c>
      <c r="F1331" s="5" t="str">
        <f>VLOOKUP(E1331,Sheet2!$B$2:$C$154,2,FALSE)</f>
        <v>SALINA CRUZ</v>
      </c>
      <c r="G1331" s="3">
        <v>24</v>
      </c>
      <c r="H1331" s="3">
        <v>111</v>
      </c>
      <c r="I1331" s="3">
        <v>7</v>
      </c>
      <c r="J1331" s="3">
        <v>6</v>
      </c>
      <c r="K1331" s="3">
        <v>0</v>
      </c>
      <c r="L1331" s="3">
        <v>28</v>
      </c>
      <c r="M1331" s="3">
        <v>7</v>
      </c>
      <c r="N1331" s="3">
        <v>51</v>
      </c>
      <c r="O1331" s="3">
        <v>141</v>
      </c>
      <c r="P1331" s="3">
        <v>2</v>
      </c>
      <c r="Q1331" s="3">
        <v>0</v>
      </c>
      <c r="R1331" s="3">
        <v>1</v>
      </c>
      <c r="S1331" s="3">
        <v>4</v>
      </c>
      <c r="T1331" s="3">
        <v>0</v>
      </c>
      <c r="U1331" s="3">
        <v>8</v>
      </c>
      <c r="V1331" s="3">
        <v>0</v>
      </c>
      <c r="W1331" s="3">
        <v>0</v>
      </c>
      <c r="X1331" s="3">
        <v>0</v>
      </c>
      <c r="Y1331" s="3">
        <v>1</v>
      </c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>
        <v>11</v>
      </c>
      <c r="AW1331" s="3">
        <v>10</v>
      </c>
      <c r="AX1331" s="3">
        <v>8</v>
      </c>
      <c r="AY1331" s="3"/>
      <c r="AZ1331" s="3">
        <v>0</v>
      </c>
      <c r="BA1331" s="3">
        <v>4</v>
      </c>
      <c r="BB1331" s="3">
        <v>424</v>
      </c>
      <c r="BC1331" s="3">
        <v>605</v>
      </c>
    </row>
    <row r="1332" spans="1:55" s="1" customFormat="1" ht="11.7" x14ac:dyDescent="0.45">
      <c r="A1332" s="4">
        <v>1331</v>
      </c>
      <c r="B1332" s="3">
        <v>692</v>
      </c>
      <c r="C1332" s="3" t="s">
        <v>34</v>
      </c>
      <c r="D1332" s="5" t="s">
        <v>94</v>
      </c>
      <c r="E1332" s="5">
        <f>VLOOKUP(D1332,Sheet2!$A$2:$B$154,2,FALSE)</f>
        <v>20079</v>
      </c>
      <c r="F1332" s="5" t="str">
        <f>VLOOKUP(E1332,Sheet2!$B$2:$C$154,2,FALSE)</f>
        <v>SALINA CRUZ</v>
      </c>
      <c r="G1332" s="3">
        <v>23</v>
      </c>
      <c r="H1332" s="3">
        <v>68</v>
      </c>
      <c r="I1332" s="3">
        <v>10</v>
      </c>
      <c r="J1332" s="3">
        <v>6</v>
      </c>
      <c r="K1332" s="3">
        <v>3</v>
      </c>
      <c r="L1332" s="3">
        <v>51</v>
      </c>
      <c r="M1332" s="3">
        <v>5</v>
      </c>
      <c r="N1332" s="3">
        <v>31</v>
      </c>
      <c r="O1332" s="3">
        <v>124</v>
      </c>
      <c r="P1332" s="3">
        <v>4</v>
      </c>
      <c r="Q1332" s="3">
        <v>0</v>
      </c>
      <c r="R1332" s="3">
        <v>4</v>
      </c>
      <c r="S1332" s="3">
        <v>4</v>
      </c>
      <c r="T1332" s="3">
        <v>0</v>
      </c>
      <c r="U1332" s="3">
        <v>6</v>
      </c>
      <c r="V1332" s="3">
        <v>0</v>
      </c>
      <c r="W1332" s="3">
        <v>0</v>
      </c>
      <c r="X1332" s="3">
        <v>0</v>
      </c>
      <c r="Y1332" s="3">
        <v>1</v>
      </c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>
        <v>8</v>
      </c>
      <c r="AW1332" s="3">
        <v>10</v>
      </c>
      <c r="AX1332" s="3">
        <v>8</v>
      </c>
      <c r="AY1332" s="3"/>
      <c r="AZ1332" s="3">
        <v>0</v>
      </c>
      <c r="BA1332" s="3">
        <v>4</v>
      </c>
      <c r="BB1332" s="3">
        <v>370</v>
      </c>
      <c r="BC1332" s="3">
        <v>584</v>
      </c>
    </row>
    <row r="1333" spans="1:55" s="1" customFormat="1" ht="11.7" x14ac:dyDescent="0.45">
      <c r="A1333" s="4">
        <v>1332</v>
      </c>
      <c r="B1333" s="3">
        <v>692</v>
      </c>
      <c r="C1333" s="3" t="s">
        <v>36</v>
      </c>
      <c r="D1333" s="5" t="s">
        <v>94</v>
      </c>
      <c r="E1333" s="5">
        <f>VLOOKUP(D1333,Sheet2!$A$2:$B$154,2,FALSE)</f>
        <v>20079</v>
      </c>
      <c r="F1333" s="5" t="str">
        <f>VLOOKUP(E1333,Sheet2!$B$2:$C$154,2,FALSE)</f>
        <v>SALINA CRUZ</v>
      </c>
      <c r="G1333" s="3">
        <v>19</v>
      </c>
      <c r="H1333" s="3">
        <v>62</v>
      </c>
      <c r="I1333" s="3">
        <v>1</v>
      </c>
      <c r="J1333" s="3">
        <v>9</v>
      </c>
      <c r="K1333" s="3">
        <v>11</v>
      </c>
      <c r="L1333" s="3">
        <v>58</v>
      </c>
      <c r="M1333" s="3">
        <v>9</v>
      </c>
      <c r="N1333" s="3">
        <v>44</v>
      </c>
      <c r="O1333" s="3">
        <v>155</v>
      </c>
      <c r="P1333" s="3">
        <v>2</v>
      </c>
      <c r="Q1333" s="3">
        <v>0</v>
      </c>
      <c r="R1333" s="3">
        <v>1</v>
      </c>
      <c r="S1333" s="3">
        <v>3</v>
      </c>
      <c r="T1333" s="3">
        <v>0</v>
      </c>
      <c r="U1333" s="3">
        <v>6</v>
      </c>
      <c r="V1333" s="3">
        <v>0</v>
      </c>
      <c r="W1333" s="3">
        <v>0</v>
      </c>
      <c r="X1333" s="3">
        <v>0</v>
      </c>
      <c r="Y1333" s="3">
        <v>0</v>
      </c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>
        <v>6</v>
      </c>
      <c r="AW1333" s="3">
        <v>6</v>
      </c>
      <c r="AX1333" s="3">
        <v>4</v>
      </c>
      <c r="AY1333" s="3"/>
      <c r="AZ1333" s="3">
        <v>0</v>
      </c>
      <c r="BA1333" s="3">
        <v>11</v>
      </c>
      <c r="BB1333" s="3">
        <v>407</v>
      </c>
      <c r="BC1333" s="3">
        <v>584</v>
      </c>
    </row>
    <row r="1334" spans="1:55" s="1" customFormat="1" ht="11.7" x14ac:dyDescent="0.45">
      <c r="A1334" s="4">
        <v>1333</v>
      </c>
      <c r="B1334" s="3">
        <v>693</v>
      </c>
      <c r="C1334" s="3" t="s">
        <v>34</v>
      </c>
      <c r="D1334" s="5" t="s">
        <v>94</v>
      </c>
      <c r="E1334" s="5">
        <f>VLOOKUP(D1334,Sheet2!$A$2:$B$154,2,FALSE)</f>
        <v>20079</v>
      </c>
      <c r="F1334" s="5" t="str">
        <f>VLOOKUP(E1334,Sheet2!$B$2:$C$154,2,FALSE)</f>
        <v>SALINA CRUZ</v>
      </c>
      <c r="G1334" s="3">
        <v>11</v>
      </c>
      <c r="H1334" s="3">
        <v>65</v>
      </c>
      <c r="I1334" s="3">
        <v>8</v>
      </c>
      <c r="J1334" s="3">
        <v>3</v>
      </c>
      <c r="K1334" s="3">
        <v>9</v>
      </c>
      <c r="L1334" s="3">
        <v>19</v>
      </c>
      <c r="M1334" s="3">
        <v>6</v>
      </c>
      <c r="N1334" s="3">
        <v>37</v>
      </c>
      <c r="O1334" s="3">
        <v>106</v>
      </c>
      <c r="P1334" s="3">
        <v>0</v>
      </c>
      <c r="Q1334" s="3">
        <v>0</v>
      </c>
      <c r="R1334" s="3">
        <v>1</v>
      </c>
      <c r="S1334" s="3">
        <v>2</v>
      </c>
      <c r="T1334" s="3">
        <v>0</v>
      </c>
      <c r="U1334" s="3">
        <v>6</v>
      </c>
      <c r="V1334" s="3">
        <v>0</v>
      </c>
      <c r="W1334" s="3">
        <v>0</v>
      </c>
      <c r="X1334" s="3">
        <v>0</v>
      </c>
      <c r="Y1334" s="3">
        <v>4</v>
      </c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>
        <v>10</v>
      </c>
      <c r="AW1334" s="3">
        <v>5</v>
      </c>
      <c r="AX1334" s="3">
        <v>25</v>
      </c>
      <c r="AY1334" s="3"/>
      <c r="AZ1334" s="3">
        <v>1</v>
      </c>
      <c r="BA1334" s="3">
        <v>9</v>
      </c>
      <c r="BB1334" s="3">
        <v>327</v>
      </c>
      <c r="BC1334" s="3">
        <v>535</v>
      </c>
    </row>
    <row r="1335" spans="1:55" s="1" customFormat="1" ht="11.7" x14ac:dyDescent="0.45">
      <c r="A1335" s="4">
        <v>1334</v>
      </c>
      <c r="B1335" s="3">
        <v>693</v>
      </c>
      <c r="C1335" s="3" t="s">
        <v>36</v>
      </c>
      <c r="D1335" s="5" t="s">
        <v>94</v>
      </c>
      <c r="E1335" s="5">
        <f>VLOOKUP(D1335,Sheet2!$A$2:$B$154,2,FALSE)</f>
        <v>20079</v>
      </c>
      <c r="F1335" s="5" t="str">
        <f>VLOOKUP(E1335,Sheet2!$B$2:$C$154,2,FALSE)</f>
        <v>SALINA CRUZ</v>
      </c>
      <c r="G1335" s="3">
        <v>22</v>
      </c>
      <c r="H1335" s="3">
        <v>63</v>
      </c>
      <c r="I1335" s="3">
        <v>6</v>
      </c>
      <c r="J1335" s="3">
        <v>1</v>
      </c>
      <c r="K1335" s="3">
        <v>9</v>
      </c>
      <c r="L1335" s="3">
        <v>22</v>
      </c>
      <c r="M1335" s="3">
        <v>2</v>
      </c>
      <c r="N1335" s="3">
        <v>37</v>
      </c>
      <c r="O1335" s="3">
        <v>147</v>
      </c>
      <c r="P1335" s="3">
        <v>3</v>
      </c>
      <c r="Q1335" s="3">
        <v>0</v>
      </c>
      <c r="R1335" s="3">
        <v>0</v>
      </c>
      <c r="S1335" s="3">
        <v>2</v>
      </c>
      <c r="T1335" s="3">
        <v>0</v>
      </c>
      <c r="U1335" s="3">
        <v>3</v>
      </c>
      <c r="V1335" s="3">
        <v>0</v>
      </c>
      <c r="W1335" s="3">
        <v>0</v>
      </c>
      <c r="X1335" s="3">
        <v>0</v>
      </c>
      <c r="Y1335" s="3">
        <v>1</v>
      </c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>
        <v>4</v>
      </c>
      <c r="AW1335" s="3">
        <v>2</v>
      </c>
      <c r="AX1335" s="3">
        <v>8</v>
      </c>
      <c r="AY1335" s="3"/>
      <c r="AZ1335" s="3">
        <v>0</v>
      </c>
      <c r="BA1335" s="3">
        <v>14</v>
      </c>
      <c r="BB1335" s="3">
        <v>346</v>
      </c>
      <c r="BC1335" s="3">
        <v>534</v>
      </c>
    </row>
    <row r="1336" spans="1:55" s="1" customFormat="1" ht="11.7" x14ac:dyDescent="0.45">
      <c r="A1336" s="4">
        <v>1335</v>
      </c>
      <c r="B1336" s="3">
        <v>693</v>
      </c>
      <c r="C1336" s="3" t="s">
        <v>37</v>
      </c>
      <c r="D1336" s="5" t="s">
        <v>94</v>
      </c>
      <c r="E1336" s="5">
        <f>VLOOKUP(D1336,Sheet2!$A$2:$B$154,2,FALSE)</f>
        <v>20079</v>
      </c>
      <c r="F1336" s="5" t="str">
        <f>VLOOKUP(E1336,Sheet2!$B$2:$C$154,2,FALSE)</f>
        <v>SALINA CRUZ</v>
      </c>
      <c r="G1336" s="3">
        <v>15</v>
      </c>
      <c r="H1336" s="3">
        <v>59</v>
      </c>
      <c r="I1336" s="3">
        <v>7</v>
      </c>
      <c r="J1336" s="3">
        <v>1</v>
      </c>
      <c r="K1336" s="3">
        <v>16</v>
      </c>
      <c r="L1336" s="3">
        <v>24</v>
      </c>
      <c r="M1336" s="3">
        <v>1</v>
      </c>
      <c r="N1336" s="3">
        <v>40</v>
      </c>
      <c r="O1336" s="3">
        <v>112</v>
      </c>
      <c r="P1336" s="3">
        <v>1</v>
      </c>
      <c r="Q1336" s="3">
        <v>2</v>
      </c>
      <c r="R1336" s="3">
        <v>2</v>
      </c>
      <c r="S1336" s="3">
        <v>1</v>
      </c>
      <c r="T1336" s="3">
        <v>0</v>
      </c>
      <c r="U1336" s="3">
        <v>3</v>
      </c>
      <c r="V1336" s="3">
        <v>0</v>
      </c>
      <c r="W1336" s="3">
        <v>0</v>
      </c>
      <c r="X1336" s="3">
        <v>0</v>
      </c>
      <c r="Y1336" s="3">
        <v>5</v>
      </c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>
        <v>3</v>
      </c>
      <c r="AW1336" s="3">
        <v>6</v>
      </c>
      <c r="AX1336" s="3">
        <v>12</v>
      </c>
      <c r="AY1336" s="3"/>
      <c r="AZ1336" s="3">
        <v>0</v>
      </c>
      <c r="BA1336" s="3">
        <v>12</v>
      </c>
      <c r="BB1336" s="3">
        <v>322</v>
      </c>
      <c r="BC1336" s="3">
        <v>534</v>
      </c>
    </row>
    <row r="1337" spans="1:55" s="1" customFormat="1" ht="11.7" x14ac:dyDescent="0.45">
      <c r="A1337" s="4">
        <v>1336</v>
      </c>
      <c r="B1337" s="3">
        <v>694</v>
      </c>
      <c r="C1337" s="3" t="s">
        <v>34</v>
      </c>
      <c r="D1337" s="5" t="s">
        <v>94</v>
      </c>
      <c r="E1337" s="5">
        <f>VLOOKUP(D1337,Sheet2!$A$2:$B$154,2,FALSE)</f>
        <v>20079</v>
      </c>
      <c r="F1337" s="5" t="str">
        <f>VLOOKUP(E1337,Sheet2!$B$2:$C$154,2,FALSE)</f>
        <v>SALINA CRUZ</v>
      </c>
      <c r="G1337" s="3">
        <v>25</v>
      </c>
      <c r="H1337" s="3">
        <v>100</v>
      </c>
      <c r="I1337" s="3">
        <v>9</v>
      </c>
      <c r="J1337" s="3">
        <v>4</v>
      </c>
      <c r="K1337" s="3">
        <v>14</v>
      </c>
      <c r="L1337" s="3">
        <v>33</v>
      </c>
      <c r="M1337" s="3">
        <v>5</v>
      </c>
      <c r="N1337" s="3">
        <v>21</v>
      </c>
      <c r="O1337" s="3">
        <v>129</v>
      </c>
      <c r="P1337" s="3">
        <v>2</v>
      </c>
      <c r="Q1337" s="3">
        <v>0</v>
      </c>
      <c r="R1337" s="3">
        <v>0</v>
      </c>
      <c r="S1337" s="3">
        <v>1</v>
      </c>
      <c r="T1337" s="3">
        <v>0</v>
      </c>
      <c r="U1337" s="3">
        <v>4</v>
      </c>
      <c r="V1337" s="3">
        <v>0</v>
      </c>
      <c r="W1337" s="3">
        <v>0</v>
      </c>
      <c r="X1337" s="3">
        <v>0</v>
      </c>
      <c r="Y1337" s="3">
        <v>1</v>
      </c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>
        <v>21</v>
      </c>
      <c r="AW1337" s="3">
        <v>13</v>
      </c>
      <c r="AX1337" s="3">
        <v>15</v>
      </c>
      <c r="AY1337" s="3"/>
      <c r="AZ1337" s="3">
        <v>0</v>
      </c>
      <c r="BA1337" s="3">
        <v>6</v>
      </c>
      <c r="BB1337" s="3">
        <v>403</v>
      </c>
      <c r="BC1337" s="3">
        <v>600</v>
      </c>
    </row>
    <row r="1338" spans="1:55" s="1" customFormat="1" ht="11.7" x14ac:dyDescent="0.45">
      <c r="A1338" s="4">
        <v>1337</v>
      </c>
      <c r="B1338" s="3">
        <v>694</v>
      </c>
      <c r="C1338" s="3" t="s">
        <v>36</v>
      </c>
      <c r="D1338" s="5" t="s">
        <v>94</v>
      </c>
      <c r="E1338" s="5">
        <f>VLOOKUP(D1338,Sheet2!$A$2:$B$154,2,FALSE)</f>
        <v>20079</v>
      </c>
      <c r="F1338" s="5" t="str">
        <f>VLOOKUP(E1338,Sheet2!$B$2:$C$154,2,FALSE)</f>
        <v>SALINA CRUZ</v>
      </c>
      <c r="G1338" s="3">
        <v>20</v>
      </c>
      <c r="H1338" s="3">
        <v>112</v>
      </c>
      <c r="I1338" s="3">
        <v>7</v>
      </c>
      <c r="J1338" s="3">
        <v>2</v>
      </c>
      <c r="K1338" s="3">
        <v>14</v>
      </c>
      <c r="L1338" s="3">
        <v>27</v>
      </c>
      <c r="M1338" s="3">
        <v>3</v>
      </c>
      <c r="N1338" s="3">
        <v>27</v>
      </c>
      <c r="O1338" s="3">
        <v>158</v>
      </c>
      <c r="P1338" s="3">
        <v>4</v>
      </c>
      <c r="Q1338" s="3">
        <v>0</v>
      </c>
      <c r="R1338" s="3">
        <v>3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3</v>
      </c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>
        <v>14</v>
      </c>
      <c r="AW1338" s="3">
        <v>10</v>
      </c>
      <c r="AX1338" s="3">
        <v>16</v>
      </c>
      <c r="AY1338" s="3"/>
      <c r="AZ1338" s="3">
        <v>0</v>
      </c>
      <c r="BA1338" s="3">
        <v>1</v>
      </c>
      <c r="BB1338" s="3">
        <v>421</v>
      </c>
      <c r="BC1338" s="3">
        <v>600</v>
      </c>
    </row>
    <row r="1339" spans="1:55" s="1" customFormat="1" ht="11.7" x14ac:dyDescent="0.45">
      <c r="A1339" s="4">
        <v>1338</v>
      </c>
      <c r="B1339" s="3">
        <v>695</v>
      </c>
      <c r="C1339" s="3" t="s">
        <v>34</v>
      </c>
      <c r="D1339" s="5" t="s">
        <v>94</v>
      </c>
      <c r="E1339" s="5">
        <f>VLOOKUP(D1339,Sheet2!$A$2:$B$154,2,FALSE)</f>
        <v>20079</v>
      </c>
      <c r="F1339" s="5" t="str">
        <f>VLOOKUP(E1339,Sheet2!$B$2:$C$154,2,FALSE)</f>
        <v>SALINA CRUZ</v>
      </c>
      <c r="G1339" s="3">
        <v>15</v>
      </c>
      <c r="H1339" s="3">
        <v>63</v>
      </c>
      <c r="I1339" s="3">
        <v>6</v>
      </c>
      <c r="J1339" s="3">
        <v>4</v>
      </c>
      <c r="K1339" s="3">
        <v>5</v>
      </c>
      <c r="L1339" s="3">
        <v>33</v>
      </c>
      <c r="M1339" s="3">
        <v>5</v>
      </c>
      <c r="N1339" s="3">
        <v>48</v>
      </c>
      <c r="O1339" s="3">
        <v>110</v>
      </c>
      <c r="P1339" s="3">
        <v>7</v>
      </c>
      <c r="Q1339" s="3">
        <v>1</v>
      </c>
      <c r="R1339" s="3">
        <v>2</v>
      </c>
      <c r="S1339" s="3">
        <v>1</v>
      </c>
      <c r="T1339" s="3">
        <v>0</v>
      </c>
      <c r="U1339" s="3">
        <v>3</v>
      </c>
      <c r="V1339" s="3">
        <v>0</v>
      </c>
      <c r="W1339" s="3">
        <v>0</v>
      </c>
      <c r="X1339" s="3">
        <v>0</v>
      </c>
      <c r="Y1339" s="3">
        <v>3</v>
      </c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>
        <v>4</v>
      </c>
      <c r="AW1339" s="3">
        <v>5</v>
      </c>
      <c r="AX1339" s="3">
        <v>10</v>
      </c>
      <c r="AY1339" s="3"/>
      <c r="AZ1339" s="3">
        <v>0</v>
      </c>
      <c r="BA1339" s="3">
        <v>4</v>
      </c>
      <c r="BB1339" s="3">
        <v>329</v>
      </c>
      <c r="BC1339" s="3">
        <v>571</v>
      </c>
    </row>
    <row r="1340" spans="1:55" s="1" customFormat="1" ht="11.7" x14ac:dyDescent="0.45">
      <c r="A1340" s="4">
        <v>1339</v>
      </c>
      <c r="B1340" s="3">
        <v>695</v>
      </c>
      <c r="C1340" s="3" t="s">
        <v>36</v>
      </c>
      <c r="D1340" s="5" t="s">
        <v>94</v>
      </c>
      <c r="E1340" s="5">
        <f>VLOOKUP(D1340,Sheet2!$A$2:$B$154,2,FALSE)</f>
        <v>20079</v>
      </c>
      <c r="F1340" s="5" t="str">
        <f>VLOOKUP(E1340,Sheet2!$B$2:$C$154,2,FALSE)</f>
        <v>SALINA CRUZ</v>
      </c>
      <c r="G1340" s="3">
        <v>17</v>
      </c>
      <c r="H1340" s="3">
        <v>89</v>
      </c>
      <c r="I1340" s="3">
        <v>5</v>
      </c>
      <c r="J1340" s="3">
        <v>1</v>
      </c>
      <c r="K1340" s="3">
        <v>8</v>
      </c>
      <c r="L1340" s="3">
        <v>27</v>
      </c>
      <c r="M1340" s="3">
        <v>4</v>
      </c>
      <c r="N1340" s="3">
        <v>37</v>
      </c>
      <c r="O1340" s="3">
        <v>110</v>
      </c>
      <c r="P1340" s="3">
        <v>3</v>
      </c>
      <c r="Q1340" s="3">
        <v>0</v>
      </c>
      <c r="R1340" s="3">
        <v>1</v>
      </c>
      <c r="S1340" s="3">
        <v>0</v>
      </c>
      <c r="T1340" s="3">
        <v>0</v>
      </c>
      <c r="U1340" s="3">
        <v>4</v>
      </c>
      <c r="V1340" s="3">
        <v>0</v>
      </c>
      <c r="W1340" s="3">
        <v>0</v>
      </c>
      <c r="X1340" s="3">
        <v>0</v>
      </c>
      <c r="Y1340" s="3">
        <v>2</v>
      </c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>
        <v>3</v>
      </c>
      <c r="AW1340" s="3">
        <v>6</v>
      </c>
      <c r="AX1340" s="3">
        <v>6</v>
      </c>
      <c r="AY1340" s="3"/>
      <c r="AZ1340" s="3">
        <v>0</v>
      </c>
      <c r="BA1340" s="3">
        <v>12</v>
      </c>
      <c r="BB1340" s="3">
        <v>335</v>
      </c>
      <c r="BC1340" s="3">
        <v>571</v>
      </c>
    </row>
    <row r="1341" spans="1:55" s="1" customFormat="1" ht="11.7" x14ac:dyDescent="0.45">
      <c r="A1341" s="4">
        <v>1340</v>
      </c>
      <c r="B1341" s="3">
        <v>696</v>
      </c>
      <c r="C1341" s="3" t="s">
        <v>34</v>
      </c>
      <c r="D1341" s="5" t="s">
        <v>94</v>
      </c>
      <c r="E1341" s="5">
        <f>VLOOKUP(D1341,Sheet2!$A$2:$B$154,2,FALSE)</f>
        <v>20079</v>
      </c>
      <c r="F1341" s="5" t="str">
        <f>VLOOKUP(E1341,Sheet2!$B$2:$C$154,2,FALSE)</f>
        <v>SALINA CRUZ</v>
      </c>
      <c r="G1341" s="3">
        <v>20</v>
      </c>
      <c r="H1341" s="3">
        <v>118</v>
      </c>
      <c r="I1341" s="3">
        <v>2</v>
      </c>
      <c r="J1341" s="3">
        <v>13</v>
      </c>
      <c r="K1341" s="3">
        <v>2</v>
      </c>
      <c r="L1341" s="3">
        <v>18</v>
      </c>
      <c r="M1341" s="3">
        <v>2</v>
      </c>
      <c r="N1341" s="3">
        <v>36</v>
      </c>
      <c r="O1341" s="3">
        <v>92</v>
      </c>
      <c r="P1341" s="3">
        <v>1</v>
      </c>
      <c r="Q1341" s="3">
        <v>0</v>
      </c>
      <c r="R1341" s="3">
        <v>1</v>
      </c>
      <c r="S1341" s="3">
        <v>1</v>
      </c>
      <c r="T1341" s="3">
        <v>0</v>
      </c>
      <c r="U1341" s="3">
        <v>2</v>
      </c>
      <c r="V1341" s="3">
        <v>0</v>
      </c>
      <c r="W1341" s="3">
        <v>0</v>
      </c>
      <c r="X1341" s="3">
        <v>0</v>
      </c>
      <c r="Y1341" s="3">
        <v>2</v>
      </c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>
        <v>7</v>
      </c>
      <c r="AW1341" s="3">
        <v>8</v>
      </c>
      <c r="AX1341" s="3">
        <v>5</v>
      </c>
      <c r="AY1341" s="3"/>
      <c r="AZ1341" s="3">
        <v>1</v>
      </c>
      <c r="BA1341" s="3">
        <v>6</v>
      </c>
      <c r="BB1341" s="3">
        <v>337</v>
      </c>
      <c r="BC1341" s="3">
        <v>473</v>
      </c>
    </row>
    <row r="1342" spans="1:55" s="1" customFormat="1" ht="11.7" x14ac:dyDescent="0.45">
      <c r="A1342" s="4">
        <v>1341</v>
      </c>
      <c r="B1342" s="3">
        <v>696</v>
      </c>
      <c r="C1342" s="3" t="s">
        <v>36</v>
      </c>
      <c r="D1342" s="5" t="s">
        <v>94</v>
      </c>
      <c r="E1342" s="5">
        <f>VLOOKUP(D1342,Sheet2!$A$2:$B$154,2,FALSE)</f>
        <v>20079</v>
      </c>
      <c r="F1342" s="5" t="str">
        <f>VLOOKUP(E1342,Sheet2!$B$2:$C$154,2,FALSE)</f>
        <v>SALINA CRUZ</v>
      </c>
      <c r="G1342" s="3">
        <v>10</v>
      </c>
      <c r="H1342" s="3">
        <v>120</v>
      </c>
      <c r="I1342" s="3">
        <v>7</v>
      </c>
      <c r="J1342" s="3">
        <v>8</v>
      </c>
      <c r="K1342" s="3">
        <v>5</v>
      </c>
      <c r="L1342" s="3">
        <v>26</v>
      </c>
      <c r="M1342" s="3">
        <v>3</v>
      </c>
      <c r="N1342" s="3">
        <v>17</v>
      </c>
      <c r="O1342" s="3">
        <v>112</v>
      </c>
      <c r="P1342" s="3">
        <v>3</v>
      </c>
      <c r="Q1342" s="3">
        <v>1</v>
      </c>
      <c r="R1342" s="3">
        <v>2</v>
      </c>
      <c r="S1342" s="3">
        <v>2</v>
      </c>
      <c r="T1342" s="3">
        <v>0</v>
      </c>
      <c r="U1342" s="3">
        <v>2</v>
      </c>
      <c r="V1342" s="3">
        <v>0</v>
      </c>
      <c r="W1342" s="3">
        <v>0</v>
      </c>
      <c r="X1342" s="3">
        <v>0</v>
      </c>
      <c r="Y1342" s="3">
        <v>2</v>
      </c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>
        <v>3</v>
      </c>
      <c r="AW1342" s="3">
        <v>0</v>
      </c>
      <c r="AX1342" s="3">
        <v>5</v>
      </c>
      <c r="AY1342" s="3"/>
      <c r="AZ1342" s="3">
        <v>0</v>
      </c>
      <c r="BA1342" s="3">
        <v>8</v>
      </c>
      <c r="BB1342" s="3">
        <v>336</v>
      </c>
      <c r="BC1342" s="3">
        <v>473</v>
      </c>
    </row>
    <row r="1343" spans="1:55" s="1" customFormat="1" ht="11.7" x14ac:dyDescent="0.45">
      <c r="A1343" s="4">
        <v>1342</v>
      </c>
      <c r="B1343" s="3">
        <v>696</v>
      </c>
      <c r="C1343" s="3" t="s">
        <v>38</v>
      </c>
      <c r="D1343" s="5" t="s">
        <v>94</v>
      </c>
      <c r="E1343" s="5">
        <f>VLOOKUP(D1343,Sheet2!$A$2:$B$154,2,FALSE)</f>
        <v>20079</v>
      </c>
      <c r="F1343" s="5" t="str">
        <f>VLOOKUP(E1343,Sheet2!$B$2:$C$154,2,FALSE)</f>
        <v>SALINA CRUZ</v>
      </c>
      <c r="G1343" s="3">
        <v>1</v>
      </c>
      <c r="H1343" s="3">
        <v>0</v>
      </c>
      <c r="I1343" s="3">
        <v>0</v>
      </c>
      <c r="J1343" s="3">
        <v>0</v>
      </c>
      <c r="K1343" s="3">
        <v>0</v>
      </c>
      <c r="L1343" s="3">
        <v>1</v>
      </c>
      <c r="M1343" s="3">
        <v>1</v>
      </c>
      <c r="N1343" s="3">
        <v>0</v>
      </c>
      <c r="O1343" s="3">
        <v>6</v>
      </c>
      <c r="P1343" s="3">
        <v>0</v>
      </c>
      <c r="Q1343" s="3">
        <v>0</v>
      </c>
      <c r="R1343" s="3">
        <v>0</v>
      </c>
      <c r="S1343" s="3">
        <v>1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>
        <v>0</v>
      </c>
      <c r="AW1343" s="3">
        <v>0</v>
      </c>
      <c r="AX1343" s="3">
        <v>0</v>
      </c>
      <c r="AY1343" s="3"/>
      <c r="AZ1343" s="3">
        <v>0</v>
      </c>
      <c r="BA1343" s="3">
        <v>0</v>
      </c>
      <c r="BB1343" s="3">
        <v>10</v>
      </c>
      <c r="BC1343" s="3">
        <v>0</v>
      </c>
    </row>
    <row r="1344" spans="1:55" s="1" customFormat="1" ht="11.7" x14ac:dyDescent="0.45">
      <c r="A1344" s="4">
        <v>1343</v>
      </c>
      <c r="B1344" s="3">
        <v>697</v>
      </c>
      <c r="C1344" s="3" t="s">
        <v>34</v>
      </c>
      <c r="D1344" s="5" t="s">
        <v>94</v>
      </c>
      <c r="E1344" s="5">
        <f>VLOOKUP(D1344,Sheet2!$A$2:$B$154,2,FALSE)</f>
        <v>20079</v>
      </c>
      <c r="F1344" s="5" t="str">
        <f>VLOOKUP(E1344,Sheet2!$B$2:$C$154,2,FALSE)</f>
        <v>SALINA CRUZ</v>
      </c>
      <c r="G1344" s="3">
        <v>26</v>
      </c>
      <c r="H1344" s="3">
        <v>100</v>
      </c>
      <c r="I1344" s="3">
        <v>7</v>
      </c>
      <c r="J1344" s="3">
        <v>4</v>
      </c>
      <c r="K1344" s="3">
        <v>12</v>
      </c>
      <c r="L1344" s="3">
        <v>31</v>
      </c>
      <c r="M1344" s="3">
        <v>11</v>
      </c>
      <c r="N1344" s="3">
        <v>31</v>
      </c>
      <c r="O1344" s="3">
        <v>157</v>
      </c>
      <c r="P1344" s="3">
        <v>4</v>
      </c>
      <c r="Q1344" s="3">
        <v>0</v>
      </c>
      <c r="R1344" s="3">
        <v>4</v>
      </c>
      <c r="S1344" s="3">
        <v>2</v>
      </c>
      <c r="T1344" s="3">
        <v>0</v>
      </c>
      <c r="U1344" s="3">
        <v>2</v>
      </c>
      <c r="V1344" s="3">
        <v>0</v>
      </c>
      <c r="W1344" s="3">
        <v>0</v>
      </c>
      <c r="X1344" s="3">
        <v>0</v>
      </c>
      <c r="Y1344" s="3">
        <v>3</v>
      </c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>
        <v>3</v>
      </c>
      <c r="AW1344" s="3">
        <v>6</v>
      </c>
      <c r="AX1344" s="3">
        <v>8</v>
      </c>
      <c r="AY1344" s="3"/>
      <c r="AZ1344" s="3">
        <v>0</v>
      </c>
      <c r="BA1344" s="3">
        <v>9</v>
      </c>
      <c r="BB1344" s="3">
        <v>420</v>
      </c>
      <c r="BC1344" s="3">
        <v>690</v>
      </c>
    </row>
    <row r="1345" spans="1:55" s="1" customFormat="1" ht="11.7" x14ac:dyDescent="0.45">
      <c r="A1345" s="4">
        <v>1344</v>
      </c>
      <c r="B1345" s="3">
        <v>697</v>
      </c>
      <c r="C1345" s="3" t="s">
        <v>36</v>
      </c>
      <c r="D1345" s="5" t="s">
        <v>94</v>
      </c>
      <c r="E1345" s="5">
        <f>VLOOKUP(D1345,Sheet2!$A$2:$B$154,2,FALSE)</f>
        <v>20079</v>
      </c>
      <c r="F1345" s="5" t="str">
        <f>VLOOKUP(E1345,Sheet2!$B$2:$C$154,2,FALSE)</f>
        <v>SALINA CRUZ</v>
      </c>
      <c r="G1345" s="3">
        <v>25</v>
      </c>
      <c r="H1345" s="3">
        <v>85</v>
      </c>
      <c r="I1345" s="3">
        <v>3</v>
      </c>
      <c r="J1345" s="3">
        <v>7</v>
      </c>
      <c r="K1345" s="3">
        <v>4</v>
      </c>
      <c r="L1345" s="3">
        <v>32</v>
      </c>
      <c r="M1345" s="3">
        <v>9</v>
      </c>
      <c r="N1345" s="3">
        <v>46</v>
      </c>
      <c r="O1345" s="3">
        <v>153</v>
      </c>
      <c r="P1345" s="3">
        <v>1</v>
      </c>
      <c r="Q1345" s="3">
        <v>0</v>
      </c>
      <c r="R1345" s="3">
        <v>4</v>
      </c>
      <c r="S1345" s="3">
        <v>2</v>
      </c>
      <c r="T1345" s="3">
        <v>0</v>
      </c>
      <c r="U1345" s="3">
        <v>7</v>
      </c>
      <c r="V1345" s="3">
        <v>0</v>
      </c>
      <c r="W1345" s="3">
        <v>0</v>
      </c>
      <c r="X1345" s="3">
        <v>0</v>
      </c>
      <c r="Y1345" s="3">
        <v>1</v>
      </c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>
        <v>15</v>
      </c>
      <c r="AW1345" s="3">
        <v>11</v>
      </c>
      <c r="AX1345" s="3">
        <v>5</v>
      </c>
      <c r="AY1345" s="3"/>
      <c r="AZ1345" s="3">
        <v>1</v>
      </c>
      <c r="BA1345" s="3">
        <v>10</v>
      </c>
      <c r="BB1345" s="3">
        <v>421</v>
      </c>
      <c r="BC1345" s="3">
        <v>690</v>
      </c>
    </row>
    <row r="1346" spans="1:55" s="1" customFormat="1" ht="11.7" x14ac:dyDescent="0.45">
      <c r="A1346" s="4">
        <v>1345</v>
      </c>
      <c r="B1346" s="3">
        <v>698</v>
      </c>
      <c r="C1346" s="3" t="s">
        <v>34</v>
      </c>
      <c r="D1346" s="5" t="s">
        <v>94</v>
      </c>
      <c r="E1346" s="5">
        <f>VLOOKUP(D1346,Sheet2!$A$2:$B$154,2,FALSE)</f>
        <v>20079</v>
      </c>
      <c r="F1346" s="5" t="str">
        <f>VLOOKUP(E1346,Sheet2!$B$2:$C$154,2,FALSE)</f>
        <v>SALINA CRUZ</v>
      </c>
      <c r="G1346" s="3">
        <v>11</v>
      </c>
      <c r="H1346" s="3">
        <v>38</v>
      </c>
      <c r="I1346" s="3">
        <v>0</v>
      </c>
      <c r="J1346" s="3">
        <v>1</v>
      </c>
      <c r="K1346" s="3">
        <v>3</v>
      </c>
      <c r="L1346" s="3">
        <v>9</v>
      </c>
      <c r="M1346" s="3">
        <v>4</v>
      </c>
      <c r="N1346" s="3">
        <v>24</v>
      </c>
      <c r="O1346" s="3">
        <v>63</v>
      </c>
      <c r="P1346" s="3">
        <v>1</v>
      </c>
      <c r="Q1346" s="3">
        <v>0</v>
      </c>
      <c r="R1346" s="3">
        <v>1</v>
      </c>
      <c r="S1346" s="3">
        <v>2</v>
      </c>
      <c r="T1346" s="3">
        <v>0</v>
      </c>
      <c r="U1346" s="3">
        <v>3</v>
      </c>
      <c r="V1346" s="3">
        <v>0</v>
      </c>
      <c r="W1346" s="3">
        <v>0</v>
      </c>
      <c r="X1346" s="3">
        <v>0</v>
      </c>
      <c r="Y1346" s="3">
        <v>0</v>
      </c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>
        <v>4</v>
      </c>
      <c r="AW1346" s="3">
        <v>0</v>
      </c>
      <c r="AX1346" s="3">
        <v>1</v>
      </c>
      <c r="AY1346" s="3"/>
      <c r="AZ1346" s="3">
        <v>0</v>
      </c>
      <c r="BA1346" s="3">
        <v>3</v>
      </c>
      <c r="BB1346" s="3">
        <v>168</v>
      </c>
      <c r="BC1346" s="3">
        <v>267</v>
      </c>
    </row>
    <row r="1347" spans="1:55" s="1" customFormat="1" ht="11.7" x14ac:dyDescent="0.45">
      <c r="A1347" s="4">
        <v>1346</v>
      </c>
      <c r="B1347" s="3">
        <v>699</v>
      </c>
      <c r="C1347" s="3" t="s">
        <v>34</v>
      </c>
      <c r="D1347" s="5" t="s">
        <v>94</v>
      </c>
      <c r="E1347" s="5">
        <f>VLOOKUP(D1347,Sheet2!$A$2:$B$154,2,FALSE)</f>
        <v>20079</v>
      </c>
      <c r="F1347" s="5" t="str">
        <f>VLOOKUP(E1347,Sheet2!$B$2:$C$154,2,FALSE)</f>
        <v>SALINA CRUZ</v>
      </c>
      <c r="G1347" s="3">
        <v>18</v>
      </c>
      <c r="H1347" s="3">
        <v>85</v>
      </c>
      <c r="I1347" s="3">
        <v>13</v>
      </c>
      <c r="J1347" s="3">
        <v>4</v>
      </c>
      <c r="K1347" s="3">
        <v>9</v>
      </c>
      <c r="L1347" s="3">
        <v>30</v>
      </c>
      <c r="M1347" s="3">
        <v>3</v>
      </c>
      <c r="N1347" s="3">
        <v>30</v>
      </c>
      <c r="O1347" s="3">
        <v>131</v>
      </c>
      <c r="P1347" s="3">
        <v>3</v>
      </c>
      <c r="Q1347" s="3">
        <v>2</v>
      </c>
      <c r="R1347" s="3">
        <v>1</v>
      </c>
      <c r="S1347" s="3">
        <v>3</v>
      </c>
      <c r="T1347" s="3">
        <v>0</v>
      </c>
      <c r="U1347" s="3">
        <v>3</v>
      </c>
      <c r="V1347" s="3">
        <v>0</v>
      </c>
      <c r="W1347" s="3">
        <v>0</v>
      </c>
      <c r="X1347" s="3">
        <v>0</v>
      </c>
      <c r="Y1347" s="3">
        <v>0</v>
      </c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>
        <v>14</v>
      </c>
      <c r="AW1347" s="3">
        <v>6</v>
      </c>
      <c r="AX1347" s="3">
        <v>9</v>
      </c>
      <c r="AY1347" s="3"/>
      <c r="AZ1347" s="3">
        <v>0</v>
      </c>
      <c r="BA1347" s="3">
        <v>7</v>
      </c>
      <c r="BB1347" s="3">
        <v>371</v>
      </c>
      <c r="BC1347" s="3">
        <v>590</v>
      </c>
    </row>
    <row r="1348" spans="1:55" s="1" customFormat="1" ht="11.7" x14ac:dyDescent="0.45">
      <c r="A1348" s="4">
        <v>1347</v>
      </c>
      <c r="B1348" s="3">
        <v>699</v>
      </c>
      <c r="C1348" s="3" t="s">
        <v>36</v>
      </c>
      <c r="D1348" s="5" t="s">
        <v>94</v>
      </c>
      <c r="E1348" s="5">
        <f>VLOOKUP(D1348,Sheet2!$A$2:$B$154,2,FALSE)</f>
        <v>20079</v>
      </c>
      <c r="F1348" s="5" t="str">
        <f>VLOOKUP(E1348,Sheet2!$B$2:$C$154,2,FALSE)</f>
        <v>SALINA CRUZ</v>
      </c>
      <c r="G1348" s="3">
        <v>21</v>
      </c>
      <c r="H1348" s="3">
        <v>65</v>
      </c>
      <c r="I1348" s="3">
        <v>8</v>
      </c>
      <c r="J1348" s="3">
        <v>5</v>
      </c>
      <c r="K1348" s="3">
        <v>11</v>
      </c>
      <c r="L1348" s="3">
        <v>34</v>
      </c>
      <c r="M1348" s="3">
        <v>5</v>
      </c>
      <c r="N1348" s="3">
        <v>40</v>
      </c>
      <c r="O1348" s="3">
        <v>111</v>
      </c>
      <c r="P1348" s="3">
        <v>4</v>
      </c>
      <c r="Q1348" s="3">
        <v>1</v>
      </c>
      <c r="R1348" s="3">
        <v>3</v>
      </c>
      <c r="S1348" s="3">
        <v>0</v>
      </c>
      <c r="T1348" s="3">
        <v>0</v>
      </c>
      <c r="U1348" s="3">
        <v>7</v>
      </c>
      <c r="V1348" s="3">
        <v>0</v>
      </c>
      <c r="W1348" s="3">
        <v>0</v>
      </c>
      <c r="X1348" s="3">
        <v>0</v>
      </c>
      <c r="Y1348" s="3">
        <v>4</v>
      </c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>
        <v>14</v>
      </c>
      <c r="AW1348" s="3">
        <v>9</v>
      </c>
      <c r="AX1348" s="3">
        <v>17</v>
      </c>
      <c r="AY1348" s="3"/>
      <c r="AZ1348" s="3">
        <v>0</v>
      </c>
      <c r="BA1348" s="3">
        <v>6</v>
      </c>
      <c r="BB1348" s="3">
        <v>365</v>
      </c>
      <c r="BC1348" s="3">
        <v>589</v>
      </c>
    </row>
    <row r="1349" spans="1:55" s="1" customFormat="1" ht="11.7" x14ac:dyDescent="0.45">
      <c r="A1349" s="4">
        <v>1348</v>
      </c>
      <c r="B1349" s="3">
        <v>700</v>
      </c>
      <c r="C1349" s="3" t="s">
        <v>34</v>
      </c>
      <c r="D1349" s="5" t="s">
        <v>94</v>
      </c>
      <c r="E1349" s="5">
        <f>VLOOKUP(D1349,Sheet2!$A$2:$B$154,2,FALSE)</f>
        <v>20079</v>
      </c>
      <c r="F1349" s="5" t="str">
        <f>VLOOKUP(E1349,Sheet2!$B$2:$C$154,2,FALSE)</f>
        <v>SALINA CRUZ</v>
      </c>
      <c r="G1349" s="3">
        <v>18</v>
      </c>
      <c r="H1349" s="3">
        <v>89</v>
      </c>
      <c r="I1349" s="3">
        <v>5</v>
      </c>
      <c r="J1349" s="3">
        <v>5</v>
      </c>
      <c r="K1349" s="3">
        <v>7</v>
      </c>
      <c r="L1349" s="3">
        <v>24</v>
      </c>
      <c r="M1349" s="3">
        <v>0</v>
      </c>
      <c r="N1349" s="3">
        <v>73</v>
      </c>
      <c r="O1349" s="3">
        <v>98</v>
      </c>
      <c r="P1349" s="3">
        <v>2</v>
      </c>
      <c r="Q1349" s="3">
        <v>1</v>
      </c>
      <c r="R1349" s="3">
        <v>4</v>
      </c>
      <c r="S1349" s="3">
        <v>0</v>
      </c>
      <c r="T1349" s="3">
        <v>0</v>
      </c>
      <c r="U1349" s="3">
        <v>3</v>
      </c>
      <c r="V1349" s="3">
        <v>0</v>
      </c>
      <c r="W1349" s="3">
        <v>0</v>
      </c>
      <c r="X1349" s="3">
        <v>0</v>
      </c>
      <c r="Y1349" s="3">
        <v>5</v>
      </c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>
        <v>8</v>
      </c>
      <c r="AW1349" s="3">
        <v>7</v>
      </c>
      <c r="AX1349" s="3">
        <v>8</v>
      </c>
      <c r="AY1349" s="3"/>
      <c r="AZ1349" s="3">
        <v>0</v>
      </c>
      <c r="BA1349" s="3">
        <v>9</v>
      </c>
      <c r="BB1349" s="3">
        <v>366</v>
      </c>
      <c r="BC1349" s="3">
        <v>570</v>
      </c>
    </row>
    <row r="1350" spans="1:55" s="1" customFormat="1" ht="11.7" x14ac:dyDescent="0.45">
      <c r="A1350" s="4">
        <v>1349</v>
      </c>
      <c r="B1350" s="3">
        <v>700</v>
      </c>
      <c r="C1350" s="3" t="s">
        <v>36</v>
      </c>
      <c r="D1350" s="5" t="s">
        <v>94</v>
      </c>
      <c r="E1350" s="5">
        <f>VLOOKUP(D1350,Sheet2!$A$2:$B$154,2,FALSE)</f>
        <v>20079</v>
      </c>
      <c r="F1350" s="5" t="str">
        <f>VLOOKUP(E1350,Sheet2!$B$2:$C$154,2,FALSE)</f>
        <v>SALINA CRUZ</v>
      </c>
      <c r="G1350" s="3">
        <v>15</v>
      </c>
      <c r="H1350" s="3">
        <v>67</v>
      </c>
      <c r="I1350" s="3">
        <v>2</v>
      </c>
      <c r="J1350" s="3">
        <v>3</v>
      </c>
      <c r="K1350" s="3">
        <v>9</v>
      </c>
      <c r="L1350" s="3">
        <v>30</v>
      </c>
      <c r="M1350" s="3">
        <v>0</v>
      </c>
      <c r="N1350" s="3">
        <v>72</v>
      </c>
      <c r="O1350" s="3">
        <v>107</v>
      </c>
      <c r="P1350" s="3">
        <v>2</v>
      </c>
      <c r="Q1350" s="3">
        <v>0</v>
      </c>
      <c r="R1350" s="3">
        <v>2</v>
      </c>
      <c r="S1350" s="3">
        <v>2</v>
      </c>
      <c r="T1350" s="3">
        <v>0</v>
      </c>
      <c r="U1350" s="3">
        <v>9</v>
      </c>
      <c r="V1350" s="3">
        <v>0</v>
      </c>
      <c r="W1350" s="3">
        <v>0</v>
      </c>
      <c r="X1350" s="3">
        <v>0</v>
      </c>
      <c r="Y1350" s="3">
        <v>0</v>
      </c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>
        <v>11</v>
      </c>
      <c r="AW1350" s="3">
        <v>5</v>
      </c>
      <c r="AX1350" s="3">
        <v>9</v>
      </c>
      <c r="AY1350" s="3"/>
      <c r="AZ1350" s="3">
        <v>0</v>
      </c>
      <c r="BA1350" s="3">
        <v>11</v>
      </c>
      <c r="BB1350" s="3">
        <v>356</v>
      </c>
      <c r="BC1350" s="3">
        <v>570</v>
      </c>
    </row>
    <row r="1351" spans="1:55" s="1" customFormat="1" ht="11.7" x14ac:dyDescent="0.45">
      <c r="A1351" s="4">
        <v>1350</v>
      </c>
      <c r="B1351" s="3">
        <v>701</v>
      </c>
      <c r="C1351" s="3" t="s">
        <v>34</v>
      </c>
      <c r="D1351" s="5" t="s">
        <v>94</v>
      </c>
      <c r="E1351" s="5">
        <f>VLOOKUP(D1351,Sheet2!$A$2:$B$154,2,FALSE)</f>
        <v>20079</v>
      </c>
      <c r="F1351" s="5" t="str">
        <f>VLOOKUP(E1351,Sheet2!$B$2:$C$154,2,FALSE)</f>
        <v>SALINA CRUZ</v>
      </c>
      <c r="G1351" s="3">
        <v>25</v>
      </c>
      <c r="H1351" s="3">
        <v>96</v>
      </c>
      <c r="I1351" s="3">
        <v>6</v>
      </c>
      <c r="J1351" s="3">
        <v>10</v>
      </c>
      <c r="K1351" s="3">
        <v>8</v>
      </c>
      <c r="L1351" s="3">
        <v>18</v>
      </c>
      <c r="M1351" s="3">
        <v>1</v>
      </c>
      <c r="N1351" s="3">
        <v>70</v>
      </c>
      <c r="O1351" s="3">
        <v>93</v>
      </c>
      <c r="P1351" s="3">
        <v>2</v>
      </c>
      <c r="Q1351" s="3">
        <v>0</v>
      </c>
      <c r="R1351" s="3">
        <v>1</v>
      </c>
      <c r="S1351" s="3">
        <v>0</v>
      </c>
      <c r="T1351" s="3">
        <v>0</v>
      </c>
      <c r="U1351" s="3">
        <v>3</v>
      </c>
      <c r="V1351" s="3">
        <v>0</v>
      </c>
      <c r="W1351" s="3">
        <v>0</v>
      </c>
      <c r="X1351" s="3">
        <v>0</v>
      </c>
      <c r="Y1351" s="3">
        <v>1</v>
      </c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>
        <v>12</v>
      </c>
      <c r="AW1351" s="3">
        <v>12</v>
      </c>
      <c r="AX1351" s="3">
        <v>5</v>
      </c>
      <c r="AY1351" s="3"/>
      <c r="AZ1351" s="3">
        <v>0</v>
      </c>
      <c r="BA1351" s="3">
        <v>5</v>
      </c>
      <c r="BB1351" s="3">
        <v>368</v>
      </c>
      <c r="BC1351" s="3">
        <v>568</v>
      </c>
    </row>
    <row r="1352" spans="1:55" s="1" customFormat="1" ht="11.7" x14ac:dyDescent="0.45">
      <c r="A1352" s="4">
        <v>1351</v>
      </c>
      <c r="B1352" s="3">
        <v>701</v>
      </c>
      <c r="C1352" s="3" t="s">
        <v>36</v>
      </c>
      <c r="D1352" s="5" t="s">
        <v>94</v>
      </c>
      <c r="E1352" s="5">
        <f>VLOOKUP(D1352,Sheet2!$A$2:$B$154,2,FALSE)</f>
        <v>20079</v>
      </c>
      <c r="F1352" s="5" t="str">
        <f>VLOOKUP(E1352,Sheet2!$B$2:$C$154,2,FALSE)</f>
        <v>SALINA CRUZ</v>
      </c>
      <c r="G1352" s="3">
        <v>16</v>
      </c>
      <c r="H1352" s="3">
        <v>126</v>
      </c>
      <c r="I1352" s="3">
        <v>8</v>
      </c>
      <c r="J1352" s="3">
        <v>9</v>
      </c>
      <c r="K1352" s="3">
        <v>4</v>
      </c>
      <c r="L1352" s="3">
        <v>14</v>
      </c>
      <c r="M1352" s="3">
        <v>1</v>
      </c>
      <c r="N1352" s="3">
        <v>75</v>
      </c>
      <c r="O1352" s="3">
        <v>89</v>
      </c>
      <c r="P1352" s="3">
        <v>1</v>
      </c>
      <c r="Q1352" s="3">
        <v>0</v>
      </c>
      <c r="R1352" s="3">
        <v>0</v>
      </c>
      <c r="S1352" s="3">
        <v>2</v>
      </c>
      <c r="T1352" s="3">
        <v>0</v>
      </c>
      <c r="U1352" s="3">
        <v>2</v>
      </c>
      <c r="V1352" s="3">
        <v>0</v>
      </c>
      <c r="W1352" s="3">
        <v>0</v>
      </c>
      <c r="X1352" s="3">
        <v>0</v>
      </c>
      <c r="Y1352" s="3">
        <v>1</v>
      </c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>
        <v>12</v>
      </c>
      <c r="AW1352" s="3">
        <v>6</v>
      </c>
      <c r="AX1352" s="3">
        <v>5</v>
      </c>
      <c r="AY1352" s="3"/>
      <c r="AZ1352" s="3">
        <v>0</v>
      </c>
      <c r="BA1352" s="3">
        <v>9</v>
      </c>
      <c r="BB1352" s="3">
        <v>380</v>
      </c>
      <c r="BC1352" s="3">
        <v>568</v>
      </c>
    </row>
    <row r="1353" spans="1:55" s="1" customFormat="1" ht="11.7" x14ac:dyDescent="0.45">
      <c r="A1353" s="4">
        <v>1352</v>
      </c>
      <c r="B1353" s="3">
        <v>702</v>
      </c>
      <c r="C1353" s="3" t="s">
        <v>34</v>
      </c>
      <c r="D1353" s="5" t="s">
        <v>94</v>
      </c>
      <c r="E1353" s="5">
        <f>VLOOKUP(D1353,Sheet2!$A$2:$B$154,2,FALSE)</f>
        <v>20079</v>
      </c>
      <c r="F1353" s="5" t="str">
        <f>VLOOKUP(E1353,Sheet2!$B$2:$C$154,2,FALSE)</f>
        <v>SALINA CRUZ</v>
      </c>
      <c r="G1353" s="3">
        <v>21</v>
      </c>
      <c r="H1353" s="3">
        <v>104</v>
      </c>
      <c r="I1353" s="3">
        <v>3</v>
      </c>
      <c r="J1353" s="3">
        <v>4</v>
      </c>
      <c r="K1353" s="3">
        <v>7</v>
      </c>
      <c r="L1353" s="3">
        <v>31</v>
      </c>
      <c r="M1353" s="3">
        <v>2</v>
      </c>
      <c r="N1353" s="3">
        <v>47</v>
      </c>
      <c r="O1353" s="3">
        <v>85</v>
      </c>
      <c r="P1353" s="3">
        <v>3</v>
      </c>
      <c r="Q1353" s="3">
        <v>0</v>
      </c>
      <c r="R1353" s="3">
        <v>3</v>
      </c>
      <c r="S1353" s="3">
        <v>1</v>
      </c>
      <c r="T1353" s="3">
        <v>0</v>
      </c>
      <c r="U1353" s="3">
        <v>1</v>
      </c>
      <c r="V1353" s="3">
        <v>0</v>
      </c>
      <c r="W1353" s="3">
        <v>0</v>
      </c>
      <c r="X1353" s="3">
        <v>0</v>
      </c>
      <c r="Y1353" s="3">
        <v>0</v>
      </c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>
        <v>10</v>
      </c>
      <c r="AW1353" s="3">
        <v>12</v>
      </c>
      <c r="AX1353" s="3">
        <v>5</v>
      </c>
      <c r="AY1353" s="3"/>
      <c r="AZ1353" s="3">
        <v>0</v>
      </c>
      <c r="BA1353" s="3">
        <v>4</v>
      </c>
      <c r="BB1353" s="3">
        <v>343</v>
      </c>
      <c r="BC1353" s="3">
        <v>497</v>
      </c>
    </row>
    <row r="1354" spans="1:55" s="1" customFormat="1" ht="11.7" x14ac:dyDescent="0.45">
      <c r="A1354" s="4">
        <v>1353</v>
      </c>
      <c r="B1354" s="3">
        <v>702</v>
      </c>
      <c r="C1354" s="3" t="s">
        <v>36</v>
      </c>
      <c r="D1354" s="5" t="s">
        <v>94</v>
      </c>
      <c r="E1354" s="5">
        <f>VLOOKUP(D1354,Sheet2!$A$2:$B$154,2,FALSE)</f>
        <v>20079</v>
      </c>
      <c r="F1354" s="5" t="str">
        <f>VLOOKUP(E1354,Sheet2!$B$2:$C$154,2,FALSE)</f>
        <v>SALINA CRUZ</v>
      </c>
      <c r="G1354" s="3">
        <v>24</v>
      </c>
      <c r="H1354" s="3">
        <v>99</v>
      </c>
      <c r="I1354" s="3">
        <v>2</v>
      </c>
      <c r="J1354" s="3">
        <v>3</v>
      </c>
      <c r="K1354" s="3">
        <v>7</v>
      </c>
      <c r="L1354" s="3">
        <v>13</v>
      </c>
      <c r="M1354" s="3">
        <v>1</v>
      </c>
      <c r="N1354" s="3">
        <v>34</v>
      </c>
      <c r="O1354" s="3">
        <v>108</v>
      </c>
      <c r="P1354" s="3">
        <v>1</v>
      </c>
      <c r="Q1354" s="3">
        <v>0</v>
      </c>
      <c r="R1354" s="3">
        <v>9</v>
      </c>
      <c r="S1354" s="3">
        <v>1</v>
      </c>
      <c r="T1354" s="3">
        <v>0</v>
      </c>
      <c r="U1354" s="3">
        <v>1</v>
      </c>
      <c r="V1354" s="3">
        <v>0</v>
      </c>
      <c r="W1354" s="3">
        <v>0</v>
      </c>
      <c r="X1354" s="3">
        <v>0</v>
      </c>
      <c r="Y1354" s="3">
        <v>6</v>
      </c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>
        <v>19</v>
      </c>
      <c r="AW1354" s="3">
        <v>2</v>
      </c>
      <c r="AX1354" s="3">
        <v>6</v>
      </c>
      <c r="AY1354" s="3"/>
      <c r="AZ1354" s="3">
        <v>0</v>
      </c>
      <c r="BA1354" s="3">
        <v>4</v>
      </c>
      <c r="BB1354" s="3">
        <v>340</v>
      </c>
      <c r="BC1354" s="3">
        <v>497</v>
      </c>
    </row>
    <row r="1355" spans="1:55" s="1" customFormat="1" ht="11.7" x14ac:dyDescent="0.45">
      <c r="A1355" s="4">
        <v>1354</v>
      </c>
      <c r="B1355" s="3">
        <v>703</v>
      </c>
      <c r="C1355" s="3" t="s">
        <v>34</v>
      </c>
      <c r="D1355" s="5" t="s">
        <v>94</v>
      </c>
      <c r="E1355" s="5">
        <f>VLOOKUP(D1355,Sheet2!$A$2:$B$154,2,FALSE)</f>
        <v>20079</v>
      </c>
      <c r="F1355" s="5" t="str">
        <f>VLOOKUP(E1355,Sheet2!$B$2:$C$154,2,FALSE)</f>
        <v>SALINA CRUZ</v>
      </c>
      <c r="G1355" s="3">
        <v>22</v>
      </c>
      <c r="H1355" s="3">
        <v>56</v>
      </c>
      <c r="I1355" s="3">
        <v>4</v>
      </c>
      <c r="J1355" s="3">
        <v>3</v>
      </c>
      <c r="K1355" s="3">
        <v>6</v>
      </c>
      <c r="L1355" s="3">
        <v>20</v>
      </c>
      <c r="M1355" s="3">
        <v>0</v>
      </c>
      <c r="N1355" s="3">
        <v>81</v>
      </c>
      <c r="O1355" s="3">
        <v>123</v>
      </c>
      <c r="P1355" s="3">
        <v>5</v>
      </c>
      <c r="Q1355" s="3">
        <v>0</v>
      </c>
      <c r="R1355" s="3">
        <v>0</v>
      </c>
      <c r="S1355" s="3">
        <v>0</v>
      </c>
      <c r="T1355" s="3">
        <v>0</v>
      </c>
      <c r="U1355" s="3">
        <v>7</v>
      </c>
      <c r="V1355" s="3">
        <v>0</v>
      </c>
      <c r="W1355" s="3">
        <v>0</v>
      </c>
      <c r="X1355" s="3">
        <v>0</v>
      </c>
      <c r="Y1355" s="3">
        <v>3</v>
      </c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>
        <v>0</v>
      </c>
      <c r="AW1355" s="3">
        <v>10</v>
      </c>
      <c r="AX1355" s="3">
        <v>5</v>
      </c>
      <c r="AY1355" s="3"/>
      <c r="AZ1355" s="3">
        <v>0</v>
      </c>
      <c r="BA1355" s="3">
        <v>10</v>
      </c>
      <c r="BB1355" s="3">
        <v>355</v>
      </c>
      <c r="BC1355" s="3">
        <v>576</v>
      </c>
    </row>
    <row r="1356" spans="1:55" s="1" customFormat="1" ht="11.7" x14ac:dyDescent="0.45">
      <c r="A1356" s="4">
        <v>1355</v>
      </c>
      <c r="B1356" s="3">
        <v>703</v>
      </c>
      <c r="C1356" s="3" t="s">
        <v>36</v>
      </c>
      <c r="D1356" s="5" t="s">
        <v>94</v>
      </c>
      <c r="E1356" s="5">
        <f>VLOOKUP(D1356,Sheet2!$A$2:$B$154,2,FALSE)</f>
        <v>20079</v>
      </c>
      <c r="F1356" s="5" t="str">
        <f>VLOOKUP(E1356,Sheet2!$B$2:$C$154,2,FALSE)</f>
        <v>SALINA CRUZ</v>
      </c>
      <c r="G1356" s="3">
        <v>16</v>
      </c>
      <c r="H1356" s="3">
        <v>71</v>
      </c>
      <c r="I1356" s="3">
        <v>9</v>
      </c>
      <c r="J1356" s="3">
        <v>13</v>
      </c>
      <c r="K1356" s="3">
        <v>10</v>
      </c>
      <c r="L1356" s="3">
        <v>24</v>
      </c>
      <c r="M1356" s="3">
        <v>0</v>
      </c>
      <c r="N1356" s="3">
        <v>65</v>
      </c>
      <c r="O1356" s="3">
        <v>109</v>
      </c>
      <c r="P1356" s="3">
        <v>3</v>
      </c>
      <c r="Q1356" s="3">
        <v>0</v>
      </c>
      <c r="R1356" s="3">
        <v>0</v>
      </c>
      <c r="S1356" s="3">
        <v>1</v>
      </c>
      <c r="T1356" s="3">
        <v>0</v>
      </c>
      <c r="U1356" s="3">
        <v>6</v>
      </c>
      <c r="V1356" s="3">
        <v>0</v>
      </c>
      <c r="W1356" s="3">
        <v>0</v>
      </c>
      <c r="X1356" s="3">
        <v>0</v>
      </c>
      <c r="Y1356" s="3">
        <v>1</v>
      </c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>
        <v>5</v>
      </c>
      <c r="AW1356" s="3">
        <v>28</v>
      </c>
      <c r="AX1356" s="3">
        <v>1</v>
      </c>
      <c r="AY1356" s="3"/>
      <c r="AZ1356" s="3">
        <v>0</v>
      </c>
      <c r="BA1356" s="3">
        <v>14</v>
      </c>
      <c r="BB1356" s="3">
        <v>376</v>
      </c>
      <c r="BC1356" s="3">
        <v>576</v>
      </c>
    </row>
    <row r="1357" spans="1:55" s="1" customFormat="1" ht="11.7" x14ac:dyDescent="0.45">
      <c r="A1357" s="4">
        <v>1356</v>
      </c>
      <c r="B1357" s="3">
        <v>703</v>
      </c>
      <c r="C1357" s="3" t="s">
        <v>37</v>
      </c>
      <c r="D1357" s="5" t="s">
        <v>94</v>
      </c>
      <c r="E1357" s="5">
        <f>VLOOKUP(D1357,Sheet2!$A$2:$B$154,2,FALSE)</f>
        <v>20079</v>
      </c>
      <c r="F1357" s="5" t="str">
        <f>VLOOKUP(E1357,Sheet2!$B$2:$C$154,2,FALSE)</f>
        <v>SALINA CRUZ</v>
      </c>
      <c r="G1357" s="3">
        <v>12</v>
      </c>
      <c r="H1357" s="3">
        <v>67</v>
      </c>
      <c r="I1357" s="3">
        <v>3</v>
      </c>
      <c r="J1357" s="3">
        <v>8</v>
      </c>
      <c r="K1357" s="3">
        <v>13</v>
      </c>
      <c r="L1357" s="3">
        <v>29</v>
      </c>
      <c r="M1357" s="3">
        <v>3</v>
      </c>
      <c r="N1357" s="3">
        <v>96</v>
      </c>
      <c r="O1357" s="3">
        <v>110</v>
      </c>
      <c r="P1357" s="3">
        <v>2</v>
      </c>
      <c r="Q1357" s="3">
        <v>1</v>
      </c>
      <c r="R1357" s="3">
        <v>0</v>
      </c>
      <c r="S1357" s="3">
        <v>2</v>
      </c>
      <c r="T1357" s="3">
        <v>0</v>
      </c>
      <c r="U1357" s="3">
        <v>10</v>
      </c>
      <c r="V1357" s="3">
        <v>0</v>
      </c>
      <c r="W1357" s="3">
        <v>0</v>
      </c>
      <c r="X1357" s="3">
        <v>0</v>
      </c>
      <c r="Y1357" s="3">
        <v>4</v>
      </c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>
        <v>10</v>
      </c>
      <c r="AW1357" s="3">
        <v>12</v>
      </c>
      <c r="AX1357" s="3">
        <v>2</v>
      </c>
      <c r="AY1357" s="3"/>
      <c r="AZ1357" s="3">
        <v>0</v>
      </c>
      <c r="BA1357" s="3">
        <v>5</v>
      </c>
      <c r="BB1357" s="3">
        <v>389</v>
      </c>
      <c r="BC1357" s="3">
        <v>575</v>
      </c>
    </row>
    <row r="1358" spans="1:55" s="1" customFormat="1" ht="11.7" x14ac:dyDescent="0.45">
      <c r="A1358" s="4">
        <v>1357</v>
      </c>
      <c r="B1358" s="3">
        <v>704</v>
      </c>
      <c r="C1358" s="3" t="s">
        <v>34</v>
      </c>
      <c r="D1358" s="5" t="s">
        <v>94</v>
      </c>
      <c r="E1358" s="5">
        <f>VLOOKUP(D1358,Sheet2!$A$2:$B$154,2,FALSE)</f>
        <v>20079</v>
      </c>
      <c r="F1358" s="5" t="str">
        <f>VLOOKUP(E1358,Sheet2!$B$2:$C$154,2,FALSE)</f>
        <v>SALINA CRUZ</v>
      </c>
      <c r="G1358" s="3">
        <v>26</v>
      </c>
      <c r="H1358" s="3">
        <v>132</v>
      </c>
      <c r="I1358" s="3">
        <v>4</v>
      </c>
      <c r="J1358" s="3">
        <v>5</v>
      </c>
      <c r="K1358" s="3">
        <v>9</v>
      </c>
      <c r="L1358" s="3">
        <v>41</v>
      </c>
      <c r="M1358" s="3">
        <v>2</v>
      </c>
      <c r="N1358" s="3">
        <v>47</v>
      </c>
      <c r="O1358" s="3">
        <v>124</v>
      </c>
      <c r="P1358" s="3">
        <v>4</v>
      </c>
      <c r="Q1358" s="3">
        <v>0</v>
      </c>
      <c r="R1358" s="3">
        <v>1</v>
      </c>
      <c r="S1358" s="3">
        <v>1</v>
      </c>
      <c r="T1358" s="3">
        <v>0</v>
      </c>
      <c r="U1358" s="3">
        <v>4</v>
      </c>
      <c r="V1358" s="3">
        <v>0</v>
      </c>
      <c r="W1358" s="3">
        <v>0</v>
      </c>
      <c r="X1358" s="3">
        <v>0</v>
      </c>
      <c r="Y1358" s="3">
        <v>2</v>
      </c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>
        <v>5</v>
      </c>
      <c r="AW1358" s="3">
        <v>3</v>
      </c>
      <c r="AX1358" s="3">
        <v>16</v>
      </c>
      <c r="AY1358" s="3"/>
      <c r="AZ1358" s="3">
        <v>0</v>
      </c>
      <c r="BA1358" s="3">
        <v>11</v>
      </c>
      <c r="BB1358" s="3">
        <v>437</v>
      </c>
      <c r="BC1358" s="3">
        <v>575</v>
      </c>
    </row>
    <row r="1359" spans="1:55" s="1" customFormat="1" ht="11.7" x14ac:dyDescent="0.45">
      <c r="A1359" s="4">
        <v>1358</v>
      </c>
      <c r="B1359" s="3">
        <v>705</v>
      </c>
      <c r="C1359" s="3" t="s">
        <v>34</v>
      </c>
      <c r="D1359" s="5" t="s">
        <v>94</v>
      </c>
      <c r="E1359" s="5">
        <f>VLOOKUP(D1359,Sheet2!$A$2:$B$154,2,FALSE)</f>
        <v>20079</v>
      </c>
      <c r="F1359" s="5" t="str">
        <f>VLOOKUP(E1359,Sheet2!$B$2:$C$154,2,FALSE)</f>
        <v>SALINA CRUZ</v>
      </c>
      <c r="G1359" s="3">
        <v>6</v>
      </c>
      <c r="H1359" s="3">
        <v>50</v>
      </c>
      <c r="I1359" s="3">
        <v>4</v>
      </c>
      <c r="J1359" s="3">
        <v>3</v>
      </c>
      <c r="K1359" s="3">
        <v>4</v>
      </c>
      <c r="L1359" s="3">
        <v>20</v>
      </c>
      <c r="M1359" s="3">
        <v>8</v>
      </c>
      <c r="N1359" s="3">
        <v>18</v>
      </c>
      <c r="O1359" s="3">
        <v>59</v>
      </c>
      <c r="P1359" s="3">
        <v>2</v>
      </c>
      <c r="Q1359" s="3">
        <v>0</v>
      </c>
      <c r="R1359" s="3">
        <v>2</v>
      </c>
      <c r="S1359" s="3">
        <v>0</v>
      </c>
      <c r="T1359" s="3">
        <v>0</v>
      </c>
      <c r="U1359" s="3">
        <v>4</v>
      </c>
      <c r="V1359" s="3">
        <v>0</v>
      </c>
      <c r="W1359" s="3">
        <v>0</v>
      </c>
      <c r="X1359" s="3">
        <v>0</v>
      </c>
      <c r="Y1359" s="3">
        <v>0</v>
      </c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>
        <v>8</v>
      </c>
      <c r="AW1359" s="3">
        <v>1</v>
      </c>
      <c r="AX1359" s="3">
        <v>15</v>
      </c>
      <c r="AY1359" s="3"/>
      <c r="AZ1359" s="3">
        <v>0</v>
      </c>
      <c r="BA1359" s="3">
        <v>10</v>
      </c>
      <c r="BB1359" s="3">
        <v>214</v>
      </c>
      <c r="BC1359" s="3">
        <v>269</v>
      </c>
    </row>
    <row r="1360" spans="1:55" s="1" customFormat="1" ht="11.7" x14ac:dyDescent="0.45">
      <c r="A1360" s="4">
        <v>1359</v>
      </c>
      <c r="B1360" s="3">
        <v>706</v>
      </c>
      <c r="C1360" s="3" t="s">
        <v>34</v>
      </c>
      <c r="D1360" s="5" t="s">
        <v>94</v>
      </c>
      <c r="E1360" s="5">
        <f>VLOOKUP(D1360,Sheet2!$A$2:$B$154,2,FALSE)</f>
        <v>20079</v>
      </c>
      <c r="F1360" s="5" t="str">
        <f>VLOOKUP(E1360,Sheet2!$B$2:$C$154,2,FALSE)</f>
        <v>SALINA CRUZ</v>
      </c>
      <c r="G1360" s="3">
        <v>24</v>
      </c>
      <c r="H1360" s="3">
        <v>126</v>
      </c>
      <c r="I1360" s="3">
        <v>16</v>
      </c>
      <c r="J1360" s="3">
        <v>1</v>
      </c>
      <c r="K1360" s="3">
        <v>14</v>
      </c>
      <c r="L1360" s="3">
        <v>27</v>
      </c>
      <c r="M1360" s="3">
        <v>3</v>
      </c>
      <c r="N1360" s="3">
        <v>29</v>
      </c>
      <c r="O1360" s="3">
        <v>155</v>
      </c>
      <c r="P1360" s="3">
        <v>3</v>
      </c>
      <c r="Q1360" s="3">
        <v>0</v>
      </c>
      <c r="R1360" s="3">
        <v>3</v>
      </c>
      <c r="S1360" s="3">
        <v>1</v>
      </c>
      <c r="T1360" s="3">
        <v>0</v>
      </c>
      <c r="U1360" s="3">
        <v>5</v>
      </c>
      <c r="V1360" s="3">
        <v>0</v>
      </c>
      <c r="W1360" s="3">
        <v>0</v>
      </c>
      <c r="X1360" s="3">
        <v>0</v>
      </c>
      <c r="Y1360" s="3">
        <v>3</v>
      </c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>
        <v>16</v>
      </c>
      <c r="AW1360" s="3">
        <v>0</v>
      </c>
      <c r="AX1360" s="3">
        <v>4</v>
      </c>
      <c r="AY1360" s="3"/>
      <c r="AZ1360" s="3">
        <v>0</v>
      </c>
      <c r="BA1360" s="3">
        <v>15</v>
      </c>
      <c r="BB1360" s="3">
        <v>445</v>
      </c>
      <c r="BC1360" s="3">
        <v>666</v>
      </c>
    </row>
    <row r="1361" spans="1:55" s="1" customFormat="1" ht="11.7" x14ac:dyDescent="0.45">
      <c r="A1361" s="4">
        <v>1360</v>
      </c>
      <c r="B1361" s="3">
        <v>707</v>
      </c>
      <c r="C1361" s="3" t="s">
        <v>34</v>
      </c>
      <c r="D1361" s="5" t="s">
        <v>94</v>
      </c>
      <c r="E1361" s="5">
        <f>VLOOKUP(D1361,Sheet2!$A$2:$B$154,2,FALSE)</f>
        <v>20079</v>
      </c>
      <c r="F1361" s="5" t="str">
        <f>VLOOKUP(E1361,Sheet2!$B$2:$C$154,2,FALSE)</f>
        <v>SALINA CRUZ</v>
      </c>
      <c r="G1361" s="3">
        <v>14</v>
      </c>
      <c r="H1361" s="3">
        <v>101</v>
      </c>
      <c r="I1361" s="3">
        <v>6</v>
      </c>
      <c r="J1361" s="3">
        <v>6</v>
      </c>
      <c r="K1361" s="3">
        <v>17</v>
      </c>
      <c r="L1361" s="3">
        <v>27</v>
      </c>
      <c r="M1361" s="3">
        <v>4</v>
      </c>
      <c r="N1361" s="3">
        <v>25</v>
      </c>
      <c r="O1361" s="3">
        <v>74</v>
      </c>
      <c r="P1361" s="3">
        <v>6</v>
      </c>
      <c r="Q1361" s="3">
        <v>0</v>
      </c>
      <c r="R1361" s="3">
        <v>0</v>
      </c>
      <c r="S1361" s="3">
        <v>1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1</v>
      </c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>
        <v>3</v>
      </c>
      <c r="AW1361" s="3">
        <v>6</v>
      </c>
      <c r="AX1361" s="3">
        <v>14</v>
      </c>
      <c r="AY1361" s="3"/>
      <c r="AZ1361" s="3">
        <v>0</v>
      </c>
      <c r="BA1361" s="3">
        <v>15</v>
      </c>
      <c r="BB1361" s="3">
        <v>320</v>
      </c>
      <c r="BC1361" s="3">
        <v>451</v>
      </c>
    </row>
    <row r="1362" spans="1:55" s="1" customFormat="1" ht="11.7" x14ac:dyDescent="0.45">
      <c r="A1362" s="4">
        <v>1361</v>
      </c>
      <c r="B1362" s="3">
        <v>707</v>
      </c>
      <c r="C1362" s="3" t="s">
        <v>36</v>
      </c>
      <c r="D1362" s="5" t="s">
        <v>94</v>
      </c>
      <c r="E1362" s="5">
        <f>VLOOKUP(D1362,Sheet2!$A$2:$B$154,2,FALSE)</f>
        <v>20079</v>
      </c>
      <c r="F1362" s="5" t="str">
        <f>VLOOKUP(E1362,Sheet2!$B$2:$C$154,2,FALSE)</f>
        <v>SALINA CRUZ</v>
      </c>
      <c r="G1362" s="3">
        <v>18</v>
      </c>
      <c r="H1362" s="3">
        <v>91</v>
      </c>
      <c r="I1362" s="3">
        <v>8</v>
      </c>
      <c r="J1362" s="3">
        <v>10</v>
      </c>
      <c r="K1362" s="3">
        <v>13</v>
      </c>
      <c r="L1362" s="3">
        <v>26</v>
      </c>
      <c r="M1362" s="3">
        <v>1</v>
      </c>
      <c r="N1362" s="3">
        <v>14</v>
      </c>
      <c r="O1362" s="3">
        <v>91</v>
      </c>
      <c r="P1362" s="3">
        <v>3</v>
      </c>
      <c r="Q1362" s="3">
        <v>0</v>
      </c>
      <c r="R1362" s="3">
        <v>1</v>
      </c>
      <c r="S1362" s="3">
        <v>1</v>
      </c>
      <c r="T1362" s="3">
        <v>0</v>
      </c>
      <c r="U1362" s="3">
        <v>1</v>
      </c>
      <c r="V1362" s="3">
        <v>0</v>
      </c>
      <c r="W1362" s="3">
        <v>0</v>
      </c>
      <c r="X1362" s="3">
        <v>0</v>
      </c>
      <c r="Y1362" s="3">
        <v>3</v>
      </c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>
        <v>2</v>
      </c>
      <c r="AW1362" s="3">
        <v>6</v>
      </c>
      <c r="AX1362" s="3">
        <v>15</v>
      </c>
      <c r="AY1362" s="3"/>
      <c r="AZ1362" s="3">
        <v>0</v>
      </c>
      <c r="BA1362" s="3">
        <v>15</v>
      </c>
      <c r="BB1362" s="3">
        <v>319</v>
      </c>
      <c r="BC1362" s="3">
        <v>451</v>
      </c>
    </row>
    <row r="1363" spans="1:55" s="1" customFormat="1" ht="11.7" x14ac:dyDescent="0.45">
      <c r="A1363" s="4">
        <v>1362</v>
      </c>
      <c r="B1363" s="3">
        <v>708</v>
      </c>
      <c r="C1363" s="3" t="s">
        <v>34</v>
      </c>
      <c r="D1363" s="5" t="s">
        <v>94</v>
      </c>
      <c r="E1363" s="5">
        <f>VLOOKUP(D1363,Sheet2!$A$2:$B$154,2,FALSE)</f>
        <v>20079</v>
      </c>
      <c r="F1363" s="5" t="str">
        <f>VLOOKUP(E1363,Sheet2!$B$2:$C$154,2,FALSE)</f>
        <v>SALINA CRUZ</v>
      </c>
      <c r="G1363" s="3">
        <v>33</v>
      </c>
      <c r="H1363" s="3">
        <v>119</v>
      </c>
      <c r="I1363" s="3">
        <v>8</v>
      </c>
      <c r="J1363" s="3">
        <v>10</v>
      </c>
      <c r="K1363" s="3">
        <v>5</v>
      </c>
      <c r="L1363" s="3">
        <v>42</v>
      </c>
      <c r="M1363" s="3">
        <v>2</v>
      </c>
      <c r="N1363" s="3">
        <v>66</v>
      </c>
      <c r="O1363" s="3">
        <v>152</v>
      </c>
      <c r="P1363" s="3">
        <v>4</v>
      </c>
      <c r="Q1363" s="3">
        <v>0</v>
      </c>
      <c r="R1363" s="3">
        <v>0</v>
      </c>
      <c r="S1363" s="3">
        <v>2</v>
      </c>
      <c r="T1363" s="3">
        <v>0</v>
      </c>
      <c r="U1363" s="3">
        <v>6</v>
      </c>
      <c r="V1363" s="3">
        <v>0</v>
      </c>
      <c r="W1363" s="3">
        <v>0</v>
      </c>
      <c r="X1363" s="3">
        <v>0</v>
      </c>
      <c r="Y1363" s="3">
        <v>2</v>
      </c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>
        <v>13</v>
      </c>
      <c r="AW1363" s="3">
        <v>2</v>
      </c>
      <c r="AX1363" s="3">
        <v>4</v>
      </c>
      <c r="AY1363" s="3"/>
      <c r="AZ1363" s="3">
        <v>0</v>
      </c>
      <c r="BA1363" s="3">
        <v>17</v>
      </c>
      <c r="BB1363" s="3">
        <v>487</v>
      </c>
      <c r="BC1363" s="3">
        <v>704</v>
      </c>
    </row>
    <row r="1364" spans="1:55" s="1" customFormat="1" ht="11.7" x14ac:dyDescent="0.45">
      <c r="A1364" s="4">
        <v>1363</v>
      </c>
      <c r="B1364" s="3">
        <v>708</v>
      </c>
      <c r="C1364" s="3" t="s">
        <v>36</v>
      </c>
      <c r="D1364" s="5" t="s">
        <v>94</v>
      </c>
      <c r="E1364" s="5">
        <f>VLOOKUP(D1364,Sheet2!$A$2:$B$154,2,FALSE)</f>
        <v>20079</v>
      </c>
      <c r="F1364" s="5" t="str">
        <f>VLOOKUP(E1364,Sheet2!$B$2:$C$154,2,FALSE)</f>
        <v>SALINA CRUZ</v>
      </c>
      <c r="G1364" s="3">
        <v>25</v>
      </c>
      <c r="H1364" s="3">
        <v>147</v>
      </c>
      <c r="I1364" s="3">
        <v>9</v>
      </c>
      <c r="J1364" s="3">
        <v>15</v>
      </c>
      <c r="K1364" s="3">
        <v>8</v>
      </c>
      <c r="L1364" s="3">
        <v>62</v>
      </c>
      <c r="M1364" s="3">
        <v>5</v>
      </c>
      <c r="N1364" s="3">
        <v>66</v>
      </c>
      <c r="O1364" s="3">
        <v>140</v>
      </c>
      <c r="P1364" s="3">
        <v>7</v>
      </c>
      <c r="Q1364" s="3">
        <v>0</v>
      </c>
      <c r="R1364" s="3">
        <v>1</v>
      </c>
      <c r="S1364" s="3">
        <v>4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3</v>
      </c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>
        <v>3</v>
      </c>
      <c r="AW1364" s="3">
        <v>1</v>
      </c>
      <c r="AX1364" s="3">
        <v>7</v>
      </c>
      <c r="AY1364" s="3"/>
      <c r="AZ1364" s="3">
        <v>0</v>
      </c>
      <c r="BA1364" s="3">
        <v>25</v>
      </c>
      <c r="BB1364" s="3">
        <v>528</v>
      </c>
      <c r="BC1364" s="3">
        <v>703</v>
      </c>
    </row>
    <row r="1365" spans="1:55" s="1" customFormat="1" ht="11.7" x14ac:dyDescent="0.45">
      <c r="A1365" s="4">
        <v>1364</v>
      </c>
      <c r="B1365" s="3">
        <v>708</v>
      </c>
      <c r="C1365" s="3" t="s">
        <v>37</v>
      </c>
      <c r="D1365" s="5" t="s">
        <v>94</v>
      </c>
      <c r="E1365" s="5">
        <f>VLOOKUP(D1365,Sheet2!$A$2:$B$154,2,FALSE)</f>
        <v>20079</v>
      </c>
      <c r="F1365" s="5" t="str">
        <f>VLOOKUP(E1365,Sheet2!$B$2:$C$154,2,FALSE)</f>
        <v>SALINA CRUZ</v>
      </c>
      <c r="G1365" s="3">
        <v>45</v>
      </c>
      <c r="H1365" s="3">
        <v>124</v>
      </c>
      <c r="I1365" s="3">
        <v>10</v>
      </c>
      <c r="J1365" s="3">
        <v>10</v>
      </c>
      <c r="K1365" s="3">
        <v>10</v>
      </c>
      <c r="L1365" s="3">
        <v>46</v>
      </c>
      <c r="M1365" s="3">
        <v>0</v>
      </c>
      <c r="N1365" s="3">
        <v>74</v>
      </c>
      <c r="O1365" s="3">
        <v>137</v>
      </c>
      <c r="P1365" s="3">
        <v>5</v>
      </c>
      <c r="Q1365" s="3">
        <v>0</v>
      </c>
      <c r="R1365" s="3">
        <v>0</v>
      </c>
      <c r="S1365" s="3">
        <v>0</v>
      </c>
      <c r="T1365" s="3">
        <v>0</v>
      </c>
      <c r="U1365" s="3">
        <v>5</v>
      </c>
      <c r="V1365" s="3">
        <v>0</v>
      </c>
      <c r="W1365" s="3">
        <v>0</v>
      </c>
      <c r="X1365" s="3">
        <v>0</v>
      </c>
      <c r="Y1365" s="3">
        <v>2</v>
      </c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>
        <v>10</v>
      </c>
      <c r="AW1365" s="3">
        <v>1</v>
      </c>
      <c r="AX1365" s="3">
        <v>7</v>
      </c>
      <c r="AY1365" s="3"/>
      <c r="AZ1365" s="3">
        <v>0</v>
      </c>
      <c r="BA1365" s="3">
        <v>14</v>
      </c>
      <c r="BB1365" s="3">
        <v>500</v>
      </c>
      <c r="BC1365" s="3">
        <v>703</v>
      </c>
    </row>
    <row r="1366" spans="1:55" s="1" customFormat="1" ht="11.7" x14ac:dyDescent="0.45">
      <c r="A1366" s="4">
        <v>1365</v>
      </c>
      <c r="B1366" s="3">
        <v>708</v>
      </c>
      <c r="C1366" s="3" t="s">
        <v>39</v>
      </c>
      <c r="D1366" s="5" t="s">
        <v>94</v>
      </c>
      <c r="E1366" s="5">
        <f>VLOOKUP(D1366,Sheet2!$A$2:$B$154,2,FALSE)</f>
        <v>20079</v>
      </c>
      <c r="F1366" s="5" t="str">
        <f>VLOOKUP(E1366,Sheet2!$B$2:$C$154,2,FALSE)</f>
        <v>SALINA CRUZ</v>
      </c>
      <c r="G1366" s="3">
        <v>6</v>
      </c>
      <c r="H1366" s="3">
        <v>23</v>
      </c>
      <c r="I1366" s="3">
        <v>0</v>
      </c>
      <c r="J1366" s="3">
        <v>1</v>
      </c>
      <c r="K1366" s="3">
        <v>2</v>
      </c>
      <c r="L1366" s="3">
        <v>27</v>
      </c>
      <c r="M1366" s="3">
        <v>0</v>
      </c>
      <c r="N1366" s="3">
        <v>3</v>
      </c>
      <c r="O1366" s="3">
        <v>52</v>
      </c>
      <c r="P1366" s="3">
        <v>1</v>
      </c>
      <c r="Q1366" s="3">
        <v>0</v>
      </c>
      <c r="R1366" s="3">
        <v>1</v>
      </c>
      <c r="S1366" s="3">
        <v>0</v>
      </c>
      <c r="T1366" s="3">
        <v>0</v>
      </c>
      <c r="U1366" s="3">
        <v>3</v>
      </c>
      <c r="V1366" s="3">
        <v>0</v>
      </c>
      <c r="W1366" s="3">
        <v>0</v>
      </c>
      <c r="X1366" s="3">
        <v>0</v>
      </c>
      <c r="Y1366" s="3">
        <v>0</v>
      </c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>
        <v>2</v>
      </c>
      <c r="AW1366" s="3">
        <v>0</v>
      </c>
      <c r="AX1366" s="3">
        <v>3</v>
      </c>
      <c r="AY1366" s="3"/>
      <c r="AZ1366" s="3">
        <v>0</v>
      </c>
      <c r="BA1366" s="3">
        <v>3</v>
      </c>
      <c r="BB1366" s="3">
        <v>127</v>
      </c>
      <c r="BC1366" s="3">
        <v>185</v>
      </c>
    </row>
    <row r="1367" spans="1:55" s="1" customFormat="1" ht="11.7" x14ac:dyDescent="0.45">
      <c r="A1367" s="4">
        <v>1366</v>
      </c>
      <c r="B1367" s="3">
        <v>709</v>
      </c>
      <c r="C1367" s="3" t="s">
        <v>34</v>
      </c>
      <c r="D1367" s="5" t="s">
        <v>94</v>
      </c>
      <c r="E1367" s="5">
        <f>VLOOKUP(D1367,Sheet2!$A$2:$B$154,2,FALSE)</f>
        <v>20079</v>
      </c>
      <c r="F1367" s="5" t="str">
        <f>VLOOKUP(E1367,Sheet2!$B$2:$C$154,2,FALSE)</f>
        <v>SALINA CRUZ</v>
      </c>
      <c r="G1367" s="3">
        <v>12</v>
      </c>
      <c r="H1367" s="3">
        <v>41</v>
      </c>
      <c r="I1367" s="3">
        <v>7</v>
      </c>
      <c r="J1367" s="3">
        <v>4</v>
      </c>
      <c r="K1367" s="3">
        <v>11</v>
      </c>
      <c r="L1367" s="3">
        <v>17</v>
      </c>
      <c r="M1367" s="3">
        <v>2</v>
      </c>
      <c r="N1367" s="3">
        <v>43</v>
      </c>
      <c r="O1367" s="3">
        <v>133</v>
      </c>
      <c r="P1367" s="3">
        <v>2</v>
      </c>
      <c r="Q1367" s="3">
        <v>1</v>
      </c>
      <c r="R1367" s="3">
        <v>2</v>
      </c>
      <c r="S1367" s="3">
        <v>1</v>
      </c>
      <c r="T1367" s="3">
        <v>0</v>
      </c>
      <c r="U1367" s="3">
        <v>5</v>
      </c>
      <c r="V1367" s="3">
        <v>0</v>
      </c>
      <c r="W1367" s="3">
        <v>0</v>
      </c>
      <c r="X1367" s="3">
        <v>0</v>
      </c>
      <c r="Y1367" s="3">
        <v>1</v>
      </c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>
        <v>2</v>
      </c>
      <c r="AW1367" s="3">
        <v>5</v>
      </c>
      <c r="AX1367" s="3">
        <v>6</v>
      </c>
      <c r="AY1367" s="3"/>
      <c r="AZ1367" s="3">
        <v>0</v>
      </c>
      <c r="BA1367" s="3">
        <v>8</v>
      </c>
      <c r="BB1367" s="3">
        <v>303</v>
      </c>
      <c r="BC1367" s="3">
        <v>467</v>
      </c>
    </row>
    <row r="1368" spans="1:55" s="1" customFormat="1" ht="11.7" x14ac:dyDescent="0.45">
      <c r="A1368" s="4">
        <v>1367</v>
      </c>
      <c r="B1368" s="3">
        <v>709</v>
      </c>
      <c r="C1368" s="3" t="s">
        <v>36</v>
      </c>
      <c r="D1368" s="5" t="s">
        <v>94</v>
      </c>
      <c r="E1368" s="5">
        <f>VLOOKUP(D1368,Sheet2!$A$2:$B$154,2,FALSE)</f>
        <v>20079</v>
      </c>
      <c r="F1368" s="5" t="str">
        <f>VLOOKUP(E1368,Sheet2!$B$2:$C$154,2,FALSE)</f>
        <v>SALINA CRUZ</v>
      </c>
      <c r="G1368" s="3">
        <v>12</v>
      </c>
      <c r="H1368" s="3">
        <v>50</v>
      </c>
      <c r="I1368" s="3">
        <v>9</v>
      </c>
      <c r="J1368" s="3">
        <v>2</v>
      </c>
      <c r="K1368" s="3">
        <v>6</v>
      </c>
      <c r="L1368" s="3">
        <v>15</v>
      </c>
      <c r="M1368" s="3">
        <v>1</v>
      </c>
      <c r="N1368" s="3">
        <v>41</v>
      </c>
      <c r="O1368" s="3">
        <v>148</v>
      </c>
      <c r="P1368" s="3">
        <v>0</v>
      </c>
      <c r="Q1368" s="3">
        <v>2</v>
      </c>
      <c r="R1368" s="3">
        <v>1</v>
      </c>
      <c r="S1368" s="3">
        <v>0</v>
      </c>
      <c r="T1368" s="3">
        <v>0</v>
      </c>
      <c r="U1368" s="3">
        <v>3</v>
      </c>
      <c r="V1368" s="3">
        <v>0</v>
      </c>
      <c r="W1368" s="3">
        <v>0</v>
      </c>
      <c r="X1368" s="3">
        <v>0</v>
      </c>
      <c r="Y1368" s="3">
        <v>1</v>
      </c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>
        <v>5</v>
      </c>
      <c r="AW1368" s="3">
        <v>5</v>
      </c>
      <c r="AX1368" s="3">
        <v>6</v>
      </c>
      <c r="AY1368" s="3"/>
      <c r="AZ1368" s="3">
        <v>1</v>
      </c>
      <c r="BA1368" s="3">
        <v>5</v>
      </c>
      <c r="BB1368" s="3">
        <v>313</v>
      </c>
      <c r="BC1368" s="3">
        <v>467</v>
      </c>
    </row>
    <row r="1369" spans="1:55" s="1" customFormat="1" ht="11.7" x14ac:dyDescent="0.45">
      <c r="A1369" s="4">
        <v>1368</v>
      </c>
      <c r="B1369" s="3">
        <v>710</v>
      </c>
      <c r="C1369" s="3" t="s">
        <v>34</v>
      </c>
      <c r="D1369" s="5" t="s">
        <v>95</v>
      </c>
      <c r="E1369" s="5">
        <f>VLOOKUP(D1369,Sheet2!$A$2:$B$154,2,FALSE)</f>
        <v>20080</v>
      </c>
      <c r="F1369" s="5" t="str">
        <f>VLOOKUP(E1369,Sheet2!$B$2:$C$154,2,FALSE)</f>
        <v>SAN AGUSTÍN AMATENGO</v>
      </c>
      <c r="G1369" s="3">
        <v>84</v>
      </c>
      <c r="H1369" s="3">
        <v>102</v>
      </c>
      <c r="I1369" s="3">
        <v>8</v>
      </c>
      <c r="J1369" s="3">
        <v>2</v>
      </c>
      <c r="K1369" s="3">
        <v>75</v>
      </c>
      <c r="L1369" s="3">
        <v>1</v>
      </c>
      <c r="M1369" s="3">
        <v>106</v>
      </c>
      <c r="N1369" s="3">
        <v>6</v>
      </c>
      <c r="O1369" s="3">
        <v>37</v>
      </c>
      <c r="P1369" s="3">
        <v>3</v>
      </c>
      <c r="Q1369" s="3"/>
      <c r="R1369" s="3"/>
      <c r="S1369" s="3">
        <v>1</v>
      </c>
      <c r="T1369" s="3">
        <v>2</v>
      </c>
      <c r="U1369" s="3">
        <v>3</v>
      </c>
      <c r="V1369" s="3">
        <v>0</v>
      </c>
      <c r="W1369" s="3">
        <v>0</v>
      </c>
      <c r="X1369" s="3">
        <v>0</v>
      </c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>
        <v>0</v>
      </c>
      <c r="BA1369" s="3">
        <v>32</v>
      </c>
      <c r="BB1369" s="3">
        <v>462</v>
      </c>
      <c r="BC1369" s="3">
        <v>583</v>
      </c>
    </row>
    <row r="1370" spans="1:55" s="1" customFormat="1" ht="11.7" x14ac:dyDescent="0.45">
      <c r="A1370" s="4">
        <v>1369</v>
      </c>
      <c r="B1370" s="3">
        <v>711</v>
      </c>
      <c r="C1370" s="3" t="s">
        <v>34</v>
      </c>
      <c r="D1370" s="5" t="s">
        <v>95</v>
      </c>
      <c r="E1370" s="5">
        <f>VLOOKUP(D1370,Sheet2!$A$2:$B$154,2,FALSE)</f>
        <v>20080</v>
      </c>
      <c r="F1370" s="5" t="str">
        <f>VLOOKUP(E1370,Sheet2!$B$2:$C$154,2,FALSE)</f>
        <v>SAN AGUSTÍN AMATENGO</v>
      </c>
      <c r="G1370" s="3">
        <v>86</v>
      </c>
      <c r="H1370" s="3">
        <v>160</v>
      </c>
      <c r="I1370" s="3">
        <v>5</v>
      </c>
      <c r="J1370" s="3">
        <v>2</v>
      </c>
      <c r="K1370" s="3">
        <v>124</v>
      </c>
      <c r="L1370" s="3">
        <v>2</v>
      </c>
      <c r="M1370" s="3">
        <v>50</v>
      </c>
      <c r="N1370" s="3">
        <v>5</v>
      </c>
      <c r="O1370" s="3">
        <v>55</v>
      </c>
      <c r="P1370" s="3">
        <v>2</v>
      </c>
      <c r="Q1370" s="3"/>
      <c r="R1370" s="3"/>
      <c r="S1370" s="3">
        <v>2</v>
      </c>
      <c r="T1370" s="3">
        <v>3</v>
      </c>
      <c r="U1370" s="3">
        <v>4</v>
      </c>
      <c r="V1370" s="3">
        <v>0</v>
      </c>
      <c r="W1370" s="3">
        <v>0</v>
      </c>
      <c r="X1370" s="3">
        <v>0</v>
      </c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>
        <v>0</v>
      </c>
      <c r="BA1370" s="3">
        <v>35</v>
      </c>
      <c r="BB1370" s="3">
        <v>535</v>
      </c>
      <c r="BC1370" s="3">
        <v>671</v>
      </c>
    </row>
    <row r="1371" spans="1:55" s="1" customFormat="1" ht="11.7" x14ac:dyDescent="0.45">
      <c r="A1371" s="4">
        <v>1370</v>
      </c>
      <c r="B1371" s="3">
        <v>712</v>
      </c>
      <c r="C1371" s="3" t="s">
        <v>34</v>
      </c>
      <c r="D1371" s="5" t="s">
        <v>96</v>
      </c>
      <c r="E1371" s="5">
        <f>VLOOKUP(D1371,Sheet2!$A$2:$B$154,2,FALSE)</f>
        <v>20081</v>
      </c>
      <c r="F1371" s="5" t="str">
        <f>VLOOKUP(E1371,Sheet2!$B$2:$C$154,2,FALSE)</f>
        <v>SAN AGUSTÍN ATENANGO</v>
      </c>
      <c r="G1371" s="3">
        <v>3</v>
      </c>
      <c r="H1371" s="3">
        <v>109</v>
      </c>
      <c r="I1371" s="3">
        <v>71</v>
      </c>
      <c r="J1371" s="3">
        <v>2</v>
      </c>
      <c r="K1371" s="3">
        <v>11</v>
      </c>
      <c r="L1371" s="3">
        <v>4</v>
      </c>
      <c r="M1371" s="3"/>
      <c r="N1371" s="3">
        <v>0</v>
      </c>
      <c r="O1371" s="3">
        <v>108</v>
      </c>
      <c r="P1371" s="3">
        <v>3</v>
      </c>
      <c r="Q1371" s="3"/>
      <c r="R1371" s="3"/>
      <c r="S1371" s="3">
        <v>1</v>
      </c>
      <c r="T1371" s="3">
        <v>3</v>
      </c>
      <c r="U1371" s="3">
        <v>7</v>
      </c>
      <c r="V1371" s="3">
        <v>0</v>
      </c>
      <c r="W1371" s="3">
        <v>0</v>
      </c>
      <c r="X1371" s="3">
        <v>0</v>
      </c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>
        <v>0</v>
      </c>
      <c r="BA1371" s="3">
        <v>11</v>
      </c>
      <c r="BB1371" s="3">
        <v>333</v>
      </c>
      <c r="BC1371" s="3">
        <v>587</v>
      </c>
    </row>
    <row r="1372" spans="1:55" s="1" customFormat="1" ht="11.7" x14ac:dyDescent="0.45">
      <c r="A1372" s="4">
        <v>1371</v>
      </c>
      <c r="B1372" s="3">
        <v>712</v>
      </c>
      <c r="C1372" s="3" t="s">
        <v>36</v>
      </c>
      <c r="D1372" s="5" t="s">
        <v>96</v>
      </c>
      <c r="E1372" s="5">
        <f>VLOOKUP(D1372,Sheet2!$A$2:$B$154,2,FALSE)</f>
        <v>20081</v>
      </c>
      <c r="F1372" s="5" t="str">
        <f>VLOOKUP(E1372,Sheet2!$B$2:$C$154,2,FALSE)</f>
        <v>SAN AGUSTÍN ATENANGO</v>
      </c>
      <c r="G1372" s="3">
        <v>1</v>
      </c>
      <c r="H1372" s="3">
        <v>96</v>
      </c>
      <c r="I1372" s="3">
        <v>62</v>
      </c>
      <c r="J1372" s="3">
        <v>1</v>
      </c>
      <c r="K1372" s="3">
        <v>18</v>
      </c>
      <c r="L1372" s="3">
        <v>3</v>
      </c>
      <c r="M1372" s="3"/>
      <c r="N1372" s="3">
        <v>0</v>
      </c>
      <c r="O1372" s="3">
        <v>126</v>
      </c>
      <c r="P1372" s="3">
        <v>3</v>
      </c>
      <c r="Q1372" s="3"/>
      <c r="R1372" s="3"/>
      <c r="S1372" s="3">
        <v>1</v>
      </c>
      <c r="T1372" s="3">
        <v>2</v>
      </c>
      <c r="U1372" s="3">
        <v>6</v>
      </c>
      <c r="V1372" s="3">
        <v>0</v>
      </c>
      <c r="W1372" s="3">
        <v>0</v>
      </c>
      <c r="X1372" s="3">
        <v>0</v>
      </c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>
        <v>0</v>
      </c>
      <c r="BA1372" s="3">
        <v>24</v>
      </c>
      <c r="BB1372" s="3">
        <v>343</v>
      </c>
      <c r="BC1372" s="3">
        <v>586</v>
      </c>
    </row>
    <row r="1373" spans="1:55" s="1" customFormat="1" ht="11.7" x14ac:dyDescent="0.45">
      <c r="A1373" s="4">
        <v>1372</v>
      </c>
      <c r="B1373" s="3">
        <v>713</v>
      </c>
      <c r="C1373" s="3" t="s">
        <v>34</v>
      </c>
      <c r="D1373" s="5" t="s">
        <v>96</v>
      </c>
      <c r="E1373" s="5">
        <f>VLOOKUP(D1373,Sheet2!$A$2:$B$154,2,FALSE)</f>
        <v>20081</v>
      </c>
      <c r="F1373" s="5" t="str">
        <f>VLOOKUP(E1373,Sheet2!$B$2:$C$154,2,FALSE)</f>
        <v>SAN AGUSTÍN ATENANGO</v>
      </c>
      <c r="G1373" s="3">
        <v>3</v>
      </c>
      <c r="H1373" s="3">
        <v>30</v>
      </c>
      <c r="I1373" s="3">
        <v>61</v>
      </c>
      <c r="J1373" s="3">
        <v>0</v>
      </c>
      <c r="K1373" s="3">
        <v>14</v>
      </c>
      <c r="L1373" s="3">
        <v>2</v>
      </c>
      <c r="M1373" s="3"/>
      <c r="N1373" s="3">
        <v>0</v>
      </c>
      <c r="O1373" s="3">
        <v>96</v>
      </c>
      <c r="P1373" s="3">
        <v>0</v>
      </c>
      <c r="Q1373" s="3"/>
      <c r="R1373" s="3"/>
      <c r="S1373" s="3">
        <v>0</v>
      </c>
      <c r="T1373" s="3">
        <v>0</v>
      </c>
      <c r="U1373" s="3">
        <v>11</v>
      </c>
      <c r="V1373" s="3">
        <v>0</v>
      </c>
      <c r="W1373" s="3">
        <v>0</v>
      </c>
      <c r="X1373" s="3">
        <v>0</v>
      </c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>
        <v>0</v>
      </c>
      <c r="BA1373" s="3">
        <v>11</v>
      </c>
      <c r="BB1373" s="3">
        <v>228</v>
      </c>
      <c r="BC1373" s="3">
        <v>357</v>
      </c>
    </row>
    <row r="1374" spans="1:55" s="1" customFormat="1" ht="11.7" x14ac:dyDescent="0.45">
      <c r="A1374" s="4">
        <v>1373</v>
      </c>
      <c r="B1374" s="3">
        <v>738</v>
      </c>
      <c r="C1374" s="3" t="s">
        <v>34</v>
      </c>
      <c r="D1374" s="5" t="s">
        <v>97</v>
      </c>
      <c r="E1374" s="5">
        <f>VLOOKUP(D1374,Sheet2!$A$2:$B$154,2,FALSE)</f>
        <v>20088</v>
      </c>
      <c r="F1374" s="5" t="str">
        <f>VLOOKUP(E1374,Sheet2!$B$2:$C$154,2,FALSE)</f>
        <v>SAN ANDRÉS CABECERA NUEVA</v>
      </c>
      <c r="G1374" s="3">
        <v>0</v>
      </c>
      <c r="H1374" s="3">
        <v>168</v>
      </c>
      <c r="I1374" s="3">
        <v>2</v>
      </c>
      <c r="J1374" s="3">
        <v>7</v>
      </c>
      <c r="K1374" s="3">
        <v>95</v>
      </c>
      <c r="L1374" s="3">
        <v>1</v>
      </c>
      <c r="M1374" s="3"/>
      <c r="N1374" s="3">
        <v>1</v>
      </c>
      <c r="O1374" s="3">
        <v>13</v>
      </c>
      <c r="P1374" s="3">
        <v>3</v>
      </c>
      <c r="Q1374" s="3"/>
      <c r="R1374" s="3"/>
      <c r="S1374" s="3">
        <v>0</v>
      </c>
      <c r="T1374" s="3">
        <v>12</v>
      </c>
      <c r="U1374" s="3">
        <v>8</v>
      </c>
      <c r="V1374" s="3">
        <v>0</v>
      </c>
      <c r="W1374" s="3">
        <v>0</v>
      </c>
      <c r="X1374" s="3">
        <v>0</v>
      </c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>
        <v>0</v>
      </c>
      <c r="BA1374" s="3">
        <v>18</v>
      </c>
      <c r="BB1374" s="3">
        <v>328</v>
      </c>
      <c r="BC1374" s="3">
        <v>422</v>
      </c>
    </row>
    <row r="1375" spans="1:55" s="1" customFormat="1" ht="11.7" x14ac:dyDescent="0.45">
      <c r="A1375" s="4">
        <v>1374</v>
      </c>
      <c r="B1375" s="3">
        <v>738</v>
      </c>
      <c r="C1375" s="3" t="s">
        <v>36</v>
      </c>
      <c r="D1375" s="5" t="s">
        <v>97</v>
      </c>
      <c r="E1375" s="5">
        <f>VLOOKUP(D1375,Sheet2!$A$2:$B$154,2,FALSE)</f>
        <v>20088</v>
      </c>
      <c r="F1375" s="5" t="str">
        <f>VLOOKUP(E1375,Sheet2!$B$2:$C$154,2,FALSE)</f>
        <v>SAN ANDRÉS CABECERA NUEVA</v>
      </c>
      <c r="G1375" s="3">
        <v>2</v>
      </c>
      <c r="H1375" s="3">
        <v>152</v>
      </c>
      <c r="I1375" s="3">
        <v>4</v>
      </c>
      <c r="J1375" s="3">
        <v>15</v>
      </c>
      <c r="K1375" s="3">
        <v>105</v>
      </c>
      <c r="L1375" s="3">
        <v>0</v>
      </c>
      <c r="M1375" s="3"/>
      <c r="N1375" s="3">
        <v>1</v>
      </c>
      <c r="O1375" s="3">
        <v>14</v>
      </c>
      <c r="P1375" s="3">
        <v>0</v>
      </c>
      <c r="Q1375" s="3"/>
      <c r="R1375" s="3"/>
      <c r="S1375" s="3">
        <v>0</v>
      </c>
      <c r="T1375" s="3">
        <v>21</v>
      </c>
      <c r="U1375" s="3">
        <v>10</v>
      </c>
      <c r="V1375" s="3">
        <v>0</v>
      </c>
      <c r="W1375" s="3">
        <v>0</v>
      </c>
      <c r="X1375" s="3">
        <v>0</v>
      </c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>
        <v>0</v>
      </c>
      <c r="BA1375" s="3">
        <v>10</v>
      </c>
      <c r="BB1375" s="3">
        <v>334</v>
      </c>
      <c r="BC1375" s="3">
        <v>421</v>
      </c>
    </row>
    <row r="1376" spans="1:55" s="1" customFormat="1" ht="11.7" x14ac:dyDescent="0.45">
      <c r="A1376" s="4">
        <v>1375</v>
      </c>
      <c r="B1376" s="3">
        <v>739</v>
      </c>
      <c r="C1376" s="3" t="s">
        <v>34</v>
      </c>
      <c r="D1376" s="5" t="s">
        <v>97</v>
      </c>
      <c r="E1376" s="5">
        <f>VLOOKUP(D1376,Sheet2!$A$2:$B$154,2,FALSE)</f>
        <v>20088</v>
      </c>
      <c r="F1376" s="5" t="str">
        <f>VLOOKUP(E1376,Sheet2!$B$2:$C$154,2,FALSE)</f>
        <v>SAN ANDRÉS CABECERA NUEVA</v>
      </c>
      <c r="G1376" s="3">
        <v>1</v>
      </c>
      <c r="H1376" s="3">
        <v>61</v>
      </c>
      <c r="I1376" s="3">
        <v>3</v>
      </c>
      <c r="J1376" s="3">
        <v>25</v>
      </c>
      <c r="K1376" s="3">
        <v>242</v>
      </c>
      <c r="L1376" s="3">
        <v>1</v>
      </c>
      <c r="M1376" s="3"/>
      <c r="N1376" s="3">
        <v>0</v>
      </c>
      <c r="O1376" s="3">
        <v>18</v>
      </c>
      <c r="P1376" s="3">
        <v>2</v>
      </c>
      <c r="Q1376" s="3"/>
      <c r="R1376" s="3"/>
      <c r="S1376" s="3">
        <v>0</v>
      </c>
      <c r="T1376" s="3">
        <v>5</v>
      </c>
      <c r="U1376" s="3">
        <v>14</v>
      </c>
      <c r="V1376" s="3">
        <v>0</v>
      </c>
      <c r="W1376" s="3">
        <v>0</v>
      </c>
      <c r="X1376" s="3">
        <v>0</v>
      </c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>
        <v>0</v>
      </c>
      <c r="BA1376" s="3">
        <v>17</v>
      </c>
      <c r="BB1376" s="3">
        <v>389</v>
      </c>
      <c r="BC1376" s="3">
        <v>502</v>
      </c>
    </row>
    <row r="1377" spans="1:55" s="1" customFormat="1" ht="11.7" x14ac:dyDescent="0.45">
      <c r="A1377" s="4">
        <v>1376</v>
      </c>
      <c r="B1377" s="3">
        <v>740</v>
      </c>
      <c r="C1377" s="3" t="s">
        <v>34</v>
      </c>
      <c r="D1377" s="5" t="s">
        <v>97</v>
      </c>
      <c r="E1377" s="5">
        <f>VLOOKUP(D1377,Sheet2!$A$2:$B$154,2,FALSE)</f>
        <v>20088</v>
      </c>
      <c r="F1377" s="5" t="str">
        <f>VLOOKUP(E1377,Sheet2!$B$2:$C$154,2,FALSE)</f>
        <v>SAN ANDRÉS CABECERA NUEVA</v>
      </c>
      <c r="G1377" s="3">
        <v>0</v>
      </c>
      <c r="H1377" s="3">
        <v>207</v>
      </c>
      <c r="I1377" s="3">
        <v>8</v>
      </c>
      <c r="J1377" s="3">
        <v>12</v>
      </c>
      <c r="K1377" s="3">
        <v>206</v>
      </c>
      <c r="L1377" s="3">
        <v>1</v>
      </c>
      <c r="M1377" s="3"/>
      <c r="N1377" s="3">
        <v>4</v>
      </c>
      <c r="O1377" s="3">
        <v>16</v>
      </c>
      <c r="P1377" s="3">
        <v>5</v>
      </c>
      <c r="Q1377" s="3"/>
      <c r="R1377" s="3"/>
      <c r="S1377" s="3">
        <v>0</v>
      </c>
      <c r="T1377" s="3">
        <v>6</v>
      </c>
      <c r="U1377" s="3">
        <v>20</v>
      </c>
      <c r="V1377" s="3">
        <v>0</v>
      </c>
      <c r="W1377" s="3">
        <v>0</v>
      </c>
      <c r="X1377" s="3">
        <v>0</v>
      </c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>
        <v>1</v>
      </c>
      <c r="BA1377" s="3">
        <v>18</v>
      </c>
      <c r="BB1377" s="3">
        <v>504</v>
      </c>
      <c r="BC1377" s="3">
        <v>651</v>
      </c>
    </row>
    <row r="1378" spans="1:55" s="1" customFormat="1" ht="11.7" x14ac:dyDescent="0.45">
      <c r="A1378" s="4">
        <v>1377</v>
      </c>
      <c r="B1378" s="3">
        <v>741</v>
      </c>
      <c r="C1378" s="3" t="s">
        <v>34</v>
      </c>
      <c r="D1378" s="5" t="s">
        <v>98</v>
      </c>
      <c r="E1378" s="5">
        <f>VLOOKUP(D1378,Sheet2!$A$2:$B$154,2,FALSE)</f>
        <v>20089</v>
      </c>
      <c r="F1378" s="5" t="str">
        <f>VLOOKUP(E1378,Sheet2!$B$2:$C$154,2,FALSE)</f>
        <v>SAN ANDRÉS DINICUITI</v>
      </c>
      <c r="G1378" s="3">
        <v>3</v>
      </c>
      <c r="H1378" s="3">
        <v>32</v>
      </c>
      <c r="I1378" s="3">
        <v>214</v>
      </c>
      <c r="J1378" s="3">
        <v>32</v>
      </c>
      <c r="K1378" s="3">
        <v>0</v>
      </c>
      <c r="L1378" s="3">
        <v>0</v>
      </c>
      <c r="M1378" s="3"/>
      <c r="N1378" s="3">
        <v>0</v>
      </c>
      <c r="O1378" s="3">
        <v>3</v>
      </c>
      <c r="P1378" s="3">
        <v>0</v>
      </c>
      <c r="Q1378" s="3"/>
      <c r="R1378" s="3"/>
      <c r="S1378" s="3">
        <v>3</v>
      </c>
      <c r="T1378" s="3">
        <v>7</v>
      </c>
      <c r="U1378" s="3">
        <v>0</v>
      </c>
      <c r="V1378" s="3">
        <v>0</v>
      </c>
      <c r="W1378" s="3">
        <v>0</v>
      </c>
      <c r="X1378" s="3">
        <v>0</v>
      </c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>
        <v>0</v>
      </c>
      <c r="BA1378" s="3">
        <v>14</v>
      </c>
      <c r="BB1378" s="3">
        <v>308</v>
      </c>
      <c r="BC1378" s="3">
        <v>426</v>
      </c>
    </row>
    <row r="1379" spans="1:55" s="1" customFormat="1" ht="11.7" x14ac:dyDescent="0.45">
      <c r="A1379" s="4">
        <v>1378</v>
      </c>
      <c r="B1379" s="3">
        <v>741</v>
      </c>
      <c r="C1379" s="3" t="s">
        <v>36</v>
      </c>
      <c r="D1379" s="5" t="s">
        <v>98</v>
      </c>
      <c r="E1379" s="5">
        <f>VLOOKUP(D1379,Sheet2!$A$2:$B$154,2,FALSE)</f>
        <v>20089</v>
      </c>
      <c r="F1379" s="5" t="str">
        <f>VLOOKUP(E1379,Sheet2!$B$2:$C$154,2,FALSE)</f>
        <v>SAN ANDRÉS DINICUITI</v>
      </c>
      <c r="G1379" s="3">
        <v>3</v>
      </c>
      <c r="H1379" s="3">
        <v>23</v>
      </c>
      <c r="I1379" s="3">
        <v>200</v>
      </c>
      <c r="J1379" s="3">
        <v>52</v>
      </c>
      <c r="K1379" s="3">
        <v>2</v>
      </c>
      <c r="L1379" s="3">
        <v>0</v>
      </c>
      <c r="M1379" s="3"/>
      <c r="N1379" s="3">
        <v>0</v>
      </c>
      <c r="O1379" s="3">
        <v>6</v>
      </c>
      <c r="P1379" s="3">
        <v>0</v>
      </c>
      <c r="Q1379" s="3"/>
      <c r="R1379" s="3"/>
      <c r="S1379" s="3">
        <v>4</v>
      </c>
      <c r="T1379" s="3">
        <v>6</v>
      </c>
      <c r="U1379" s="3">
        <v>0</v>
      </c>
      <c r="V1379" s="3">
        <v>0</v>
      </c>
      <c r="W1379" s="3">
        <v>0</v>
      </c>
      <c r="X1379" s="3">
        <v>0</v>
      </c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>
        <v>0</v>
      </c>
      <c r="BA1379" s="3">
        <v>14</v>
      </c>
      <c r="BB1379" s="3">
        <v>310</v>
      </c>
      <c r="BC1379" s="3">
        <v>426</v>
      </c>
    </row>
    <row r="1380" spans="1:55" s="1" customFormat="1" ht="11.7" x14ac:dyDescent="0.45">
      <c r="A1380" s="4">
        <v>1379</v>
      </c>
      <c r="B1380" s="3">
        <v>741</v>
      </c>
      <c r="C1380" s="3" t="s">
        <v>39</v>
      </c>
      <c r="D1380" s="5" t="s">
        <v>98</v>
      </c>
      <c r="E1380" s="5">
        <f>VLOOKUP(D1380,Sheet2!$A$2:$B$154,2,FALSE)</f>
        <v>20089</v>
      </c>
      <c r="F1380" s="5" t="str">
        <f>VLOOKUP(E1380,Sheet2!$B$2:$C$154,2,FALSE)</f>
        <v>SAN ANDRÉS DINICUITI</v>
      </c>
      <c r="G1380" s="3">
        <v>0</v>
      </c>
      <c r="H1380" s="3">
        <v>27</v>
      </c>
      <c r="I1380" s="3">
        <v>28</v>
      </c>
      <c r="J1380" s="3">
        <v>72</v>
      </c>
      <c r="K1380" s="3">
        <v>18</v>
      </c>
      <c r="L1380" s="3">
        <v>1</v>
      </c>
      <c r="M1380" s="3"/>
      <c r="N1380" s="3">
        <v>1</v>
      </c>
      <c r="O1380" s="3">
        <v>115</v>
      </c>
      <c r="P1380" s="3">
        <v>5</v>
      </c>
      <c r="Q1380" s="3"/>
      <c r="R1380" s="3"/>
      <c r="S1380" s="3">
        <v>1</v>
      </c>
      <c r="T1380" s="3">
        <v>9</v>
      </c>
      <c r="U1380" s="3">
        <v>13</v>
      </c>
      <c r="V1380" s="3">
        <v>0</v>
      </c>
      <c r="W1380" s="3">
        <v>0</v>
      </c>
      <c r="X1380" s="3">
        <v>0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>
        <v>0</v>
      </c>
      <c r="BA1380" s="3">
        <v>19</v>
      </c>
      <c r="BB1380" s="3">
        <v>309</v>
      </c>
      <c r="BC1380" s="3">
        <v>425</v>
      </c>
    </row>
    <row r="1381" spans="1:55" s="1" customFormat="1" ht="11.7" x14ac:dyDescent="0.45">
      <c r="A1381" s="4">
        <v>1380</v>
      </c>
      <c r="B1381" s="3">
        <v>742</v>
      </c>
      <c r="C1381" s="3" t="s">
        <v>34</v>
      </c>
      <c r="D1381" s="5" t="s">
        <v>98</v>
      </c>
      <c r="E1381" s="5">
        <f>VLOOKUP(D1381,Sheet2!$A$2:$B$154,2,FALSE)</f>
        <v>20089</v>
      </c>
      <c r="F1381" s="5" t="str">
        <f>VLOOKUP(E1381,Sheet2!$B$2:$C$154,2,FALSE)</f>
        <v>SAN ANDRÉS DINICUITI</v>
      </c>
      <c r="G1381" s="3">
        <v>0</v>
      </c>
      <c r="H1381" s="3">
        <v>10</v>
      </c>
      <c r="I1381" s="3">
        <v>42</v>
      </c>
      <c r="J1381" s="3">
        <v>4</v>
      </c>
      <c r="K1381" s="3">
        <v>7</v>
      </c>
      <c r="L1381" s="3">
        <v>0</v>
      </c>
      <c r="M1381" s="3"/>
      <c r="N1381" s="3">
        <v>0</v>
      </c>
      <c r="O1381" s="3">
        <v>30</v>
      </c>
      <c r="P1381" s="3">
        <v>2</v>
      </c>
      <c r="Q1381" s="3"/>
      <c r="R1381" s="3"/>
      <c r="S1381" s="3">
        <v>0</v>
      </c>
      <c r="T1381" s="3">
        <v>0</v>
      </c>
      <c r="U1381" s="3">
        <v>3</v>
      </c>
      <c r="V1381" s="3">
        <v>0</v>
      </c>
      <c r="W1381" s="3">
        <v>0</v>
      </c>
      <c r="X1381" s="3">
        <v>0</v>
      </c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>
        <v>0</v>
      </c>
      <c r="BA1381" s="3">
        <v>5</v>
      </c>
      <c r="BB1381" s="3">
        <v>103</v>
      </c>
      <c r="BC1381" s="3">
        <v>164</v>
      </c>
    </row>
    <row r="1382" spans="1:55" s="1" customFormat="1" ht="11.7" x14ac:dyDescent="0.45">
      <c r="A1382" s="4">
        <v>1381</v>
      </c>
      <c r="B1382" s="3">
        <v>742</v>
      </c>
      <c r="C1382" s="3" t="s">
        <v>39</v>
      </c>
      <c r="D1382" s="5" t="s">
        <v>98</v>
      </c>
      <c r="E1382" s="5">
        <f>VLOOKUP(D1382,Sheet2!$A$2:$B$154,2,FALSE)</f>
        <v>20089</v>
      </c>
      <c r="F1382" s="5" t="str">
        <f>VLOOKUP(E1382,Sheet2!$B$2:$C$154,2,FALSE)</f>
        <v>SAN ANDRÉS DINICUITI</v>
      </c>
      <c r="G1382" s="3">
        <v>2</v>
      </c>
      <c r="H1382" s="3">
        <v>13</v>
      </c>
      <c r="I1382" s="3">
        <v>62</v>
      </c>
      <c r="J1382" s="3">
        <v>14</v>
      </c>
      <c r="K1382" s="3">
        <v>1</v>
      </c>
      <c r="L1382" s="3">
        <v>0</v>
      </c>
      <c r="M1382" s="3"/>
      <c r="N1382" s="3">
        <v>1</v>
      </c>
      <c r="O1382" s="3">
        <v>11</v>
      </c>
      <c r="P1382" s="3">
        <v>0</v>
      </c>
      <c r="Q1382" s="3"/>
      <c r="R1382" s="3"/>
      <c r="S1382" s="3">
        <v>0</v>
      </c>
      <c r="T1382" s="3">
        <v>1</v>
      </c>
      <c r="U1382" s="3">
        <v>0</v>
      </c>
      <c r="V1382" s="3">
        <v>0</v>
      </c>
      <c r="W1382" s="3">
        <v>0</v>
      </c>
      <c r="X1382" s="3">
        <v>0</v>
      </c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>
        <v>0</v>
      </c>
      <c r="BA1382" s="3">
        <v>3</v>
      </c>
      <c r="BB1382" s="3">
        <v>108</v>
      </c>
      <c r="BC1382" s="3">
        <v>155</v>
      </c>
    </row>
    <row r="1383" spans="1:55" s="1" customFormat="1" ht="11.7" x14ac:dyDescent="0.45">
      <c r="A1383" s="4">
        <v>1382</v>
      </c>
      <c r="B1383" s="3">
        <v>743</v>
      </c>
      <c r="C1383" s="3" t="s">
        <v>34</v>
      </c>
      <c r="D1383" s="5" t="s">
        <v>98</v>
      </c>
      <c r="E1383" s="5">
        <f>VLOOKUP(D1383,Sheet2!$A$2:$B$154,2,FALSE)</f>
        <v>20089</v>
      </c>
      <c r="F1383" s="5" t="str">
        <f>VLOOKUP(E1383,Sheet2!$B$2:$C$154,2,FALSE)</f>
        <v>SAN ANDRÉS DINICUITI</v>
      </c>
      <c r="G1383" s="3">
        <v>0</v>
      </c>
      <c r="H1383" s="3">
        <v>10</v>
      </c>
      <c r="I1383" s="3">
        <v>30</v>
      </c>
      <c r="J1383" s="3">
        <v>11</v>
      </c>
      <c r="K1383" s="3">
        <v>0</v>
      </c>
      <c r="L1383" s="3">
        <v>0</v>
      </c>
      <c r="M1383" s="3"/>
      <c r="N1383" s="3">
        <v>0</v>
      </c>
      <c r="O1383" s="3">
        <v>18</v>
      </c>
      <c r="P1383" s="3">
        <v>0</v>
      </c>
      <c r="Q1383" s="3"/>
      <c r="R1383" s="3"/>
      <c r="S1383" s="3">
        <v>1</v>
      </c>
      <c r="T1383" s="3">
        <v>0</v>
      </c>
      <c r="U1383" s="3">
        <v>1</v>
      </c>
      <c r="V1383" s="3">
        <v>0</v>
      </c>
      <c r="W1383" s="3">
        <v>0</v>
      </c>
      <c r="X1383" s="3">
        <v>0</v>
      </c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>
        <v>0</v>
      </c>
      <c r="BA1383" s="3">
        <v>5</v>
      </c>
      <c r="BB1383" s="3">
        <v>76</v>
      </c>
      <c r="BC1383" s="3">
        <v>103</v>
      </c>
    </row>
    <row r="1384" spans="1:55" s="1" customFormat="1" ht="11.7" x14ac:dyDescent="0.45">
      <c r="A1384" s="4">
        <v>1383</v>
      </c>
      <c r="B1384" s="3">
        <v>744</v>
      </c>
      <c r="C1384" s="3" t="s">
        <v>34</v>
      </c>
      <c r="D1384" s="5" t="s">
        <v>99</v>
      </c>
      <c r="E1384" s="5">
        <f>VLOOKUP(D1384,Sheet2!$A$2:$B$154,2,FALSE)</f>
        <v>20090</v>
      </c>
      <c r="F1384" s="5" t="str">
        <f>VLOOKUP(E1384,Sheet2!$B$2:$C$154,2,FALSE)</f>
        <v>SAN ANDRÉS HUAXPALTEPEC</v>
      </c>
      <c r="G1384" s="3">
        <v>2</v>
      </c>
      <c r="H1384" s="3">
        <v>106</v>
      </c>
      <c r="I1384" s="3">
        <v>2</v>
      </c>
      <c r="J1384" s="3"/>
      <c r="K1384" s="3">
        <v>1</v>
      </c>
      <c r="L1384" s="3">
        <v>1</v>
      </c>
      <c r="M1384" s="3">
        <v>95</v>
      </c>
      <c r="N1384" s="3">
        <v>105</v>
      </c>
      <c r="O1384" s="3">
        <v>35</v>
      </c>
      <c r="P1384" s="3">
        <v>0</v>
      </c>
      <c r="Q1384" s="3"/>
      <c r="R1384" s="3"/>
      <c r="S1384" s="3">
        <v>0</v>
      </c>
      <c r="T1384" s="3">
        <v>0</v>
      </c>
      <c r="U1384" s="3">
        <v>1</v>
      </c>
      <c r="V1384" s="3">
        <v>0</v>
      </c>
      <c r="W1384" s="3">
        <v>0</v>
      </c>
      <c r="X1384" s="3">
        <v>0</v>
      </c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>
        <v>0</v>
      </c>
      <c r="BA1384" s="3">
        <v>17</v>
      </c>
      <c r="BB1384" s="3">
        <v>365</v>
      </c>
      <c r="BC1384" s="3">
        <v>504</v>
      </c>
    </row>
    <row r="1385" spans="1:55" s="1" customFormat="1" ht="11.7" x14ac:dyDescent="0.45">
      <c r="A1385" s="4">
        <v>1384</v>
      </c>
      <c r="B1385" s="3">
        <v>744</v>
      </c>
      <c r="C1385" s="3" t="s">
        <v>36</v>
      </c>
      <c r="D1385" s="5" t="s">
        <v>99</v>
      </c>
      <c r="E1385" s="5">
        <f>VLOOKUP(D1385,Sheet2!$A$2:$B$154,2,FALSE)</f>
        <v>20090</v>
      </c>
      <c r="F1385" s="5" t="str">
        <f>VLOOKUP(E1385,Sheet2!$B$2:$C$154,2,FALSE)</f>
        <v>SAN ANDRÉS HUAXPALTEPEC</v>
      </c>
      <c r="G1385" s="3">
        <v>1</v>
      </c>
      <c r="H1385" s="3">
        <v>105</v>
      </c>
      <c r="I1385" s="3">
        <v>1</v>
      </c>
      <c r="J1385" s="3"/>
      <c r="K1385" s="3">
        <v>1</v>
      </c>
      <c r="L1385" s="3">
        <v>2</v>
      </c>
      <c r="M1385" s="3">
        <v>89</v>
      </c>
      <c r="N1385" s="3">
        <v>99</v>
      </c>
      <c r="O1385" s="3">
        <v>56</v>
      </c>
      <c r="P1385" s="3">
        <v>0</v>
      </c>
      <c r="Q1385" s="3"/>
      <c r="R1385" s="3"/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>
        <v>0</v>
      </c>
      <c r="BA1385" s="3">
        <v>17</v>
      </c>
      <c r="BB1385" s="3">
        <v>371</v>
      </c>
      <c r="BC1385" s="3">
        <v>504</v>
      </c>
    </row>
    <row r="1386" spans="1:55" s="1" customFormat="1" ht="11.7" x14ac:dyDescent="0.45">
      <c r="A1386" s="4">
        <v>1385</v>
      </c>
      <c r="B1386" s="3">
        <v>744</v>
      </c>
      <c r="C1386" s="3" t="s">
        <v>37</v>
      </c>
      <c r="D1386" s="5" t="s">
        <v>99</v>
      </c>
      <c r="E1386" s="5">
        <f>VLOOKUP(D1386,Sheet2!$A$2:$B$154,2,FALSE)</f>
        <v>20090</v>
      </c>
      <c r="F1386" s="5" t="str">
        <f>VLOOKUP(E1386,Sheet2!$B$2:$C$154,2,FALSE)</f>
        <v>SAN ANDRÉS HUAXPALTEPEC</v>
      </c>
      <c r="G1386" s="3">
        <v>3</v>
      </c>
      <c r="H1386" s="3">
        <v>98</v>
      </c>
      <c r="I1386" s="3">
        <v>0</v>
      </c>
      <c r="J1386" s="3"/>
      <c r="K1386" s="3">
        <v>1</v>
      </c>
      <c r="L1386" s="3">
        <v>1</v>
      </c>
      <c r="M1386" s="3">
        <v>93</v>
      </c>
      <c r="N1386" s="3">
        <v>94</v>
      </c>
      <c r="O1386" s="3">
        <v>58</v>
      </c>
      <c r="P1386" s="3">
        <v>0</v>
      </c>
      <c r="Q1386" s="3"/>
      <c r="R1386" s="3"/>
      <c r="S1386" s="3">
        <v>0</v>
      </c>
      <c r="T1386" s="3">
        <v>0</v>
      </c>
      <c r="U1386" s="3">
        <v>2</v>
      </c>
      <c r="V1386" s="3">
        <v>0</v>
      </c>
      <c r="W1386" s="3">
        <v>0</v>
      </c>
      <c r="X1386" s="3">
        <v>0</v>
      </c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>
        <v>0</v>
      </c>
      <c r="BA1386" s="3">
        <v>22</v>
      </c>
      <c r="BB1386" s="3">
        <v>372</v>
      </c>
      <c r="BC1386" s="3">
        <v>504</v>
      </c>
    </row>
    <row r="1387" spans="1:55" s="1" customFormat="1" ht="11.7" x14ac:dyDescent="0.45">
      <c r="A1387" s="4">
        <v>1386</v>
      </c>
      <c r="B1387" s="3">
        <v>745</v>
      </c>
      <c r="C1387" s="3" t="s">
        <v>34</v>
      </c>
      <c r="D1387" s="5" t="s">
        <v>99</v>
      </c>
      <c r="E1387" s="5">
        <f>VLOOKUP(D1387,Sheet2!$A$2:$B$154,2,FALSE)</f>
        <v>20090</v>
      </c>
      <c r="F1387" s="5" t="str">
        <f>VLOOKUP(E1387,Sheet2!$B$2:$C$154,2,FALSE)</f>
        <v>SAN ANDRÉS HUAXPALTEPEC</v>
      </c>
      <c r="G1387" s="3">
        <v>0</v>
      </c>
      <c r="H1387" s="3">
        <v>211</v>
      </c>
      <c r="I1387" s="3">
        <v>4</v>
      </c>
      <c r="J1387" s="3"/>
      <c r="K1387" s="3">
        <v>3</v>
      </c>
      <c r="L1387" s="3">
        <v>3</v>
      </c>
      <c r="M1387" s="3">
        <v>103</v>
      </c>
      <c r="N1387" s="3">
        <v>107</v>
      </c>
      <c r="O1387" s="3">
        <v>68</v>
      </c>
      <c r="P1387" s="3">
        <v>3</v>
      </c>
      <c r="Q1387" s="3"/>
      <c r="R1387" s="3"/>
      <c r="S1387" s="3">
        <v>0</v>
      </c>
      <c r="T1387" s="3">
        <v>0</v>
      </c>
      <c r="U1387" s="3">
        <v>3</v>
      </c>
      <c r="V1387" s="3">
        <v>0</v>
      </c>
      <c r="W1387" s="3">
        <v>0</v>
      </c>
      <c r="X1387" s="3">
        <v>0</v>
      </c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>
        <v>0</v>
      </c>
      <c r="BA1387" s="3">
        <v>24</v>
      </c>
      <c r="BB1387" s="3">
        <v>529</v>
      </c>
      <c r="BC1387" s="3">
        <v>729</v>
      </c>
    </row>
    <row r="1388" spans="1:55" s="1" customFormat="1" ht="11.7" x14ac:dyDescent="0.45">
      <c r="A1388" s="4">
        <v>1387</v>
      </c>
      <c r="B1388" s="3">
        <v>745</v>
      </c>
      <c r="C1388" s="3" t="s">
        <v>36</v>
      </c>
      <c r="D1388" s="5" t="s">
        <v>99</v>
      </c>
      <c r="E1388" s="5">
        <f>VLOOKUP(D1388,Sheet2!$A$2:$B$154,2,FALSE)</f>
        <v>20090</v>
      </c>
      <c r="F1388" s="5" t="str">
        <f>VLOOKUP(E1388,Sheet2!$B$2:$C$154,2,FALSE)</f>
        <v>SAN ANDRÉS HUAXPALTEPEC</v>
      </c>
      <c r="G1388" s="3">
        <v>3</v>
      </c>
      <c r="H1388" s="3">
        <v>205</v>
      </c>
      <c r="I1388" s="3">
        <v>2</v>
      </c>
      <c r="J1388" s="3"/>
      <c r="K1388" s="3">
        <v>4</v>
      </c>
      <c r="L1388" s="3">
        <v>3</v>
      </c>
      <c r="M1388" s="3">
        <v>92</v>
      </c>
      <c r="N1388" s="3">
        <v>100</v>
      </c>
      <c r="O1388" s="3">
        <v>74</v>
      </c>
      <c r="P1388" s="3">
        <v>4</v>
      </c>
      <c r="Q1388" s="3"/>
      <c r="R1388" s="3"/>
      <c r="S1388" s="3">
        <v>0</v>
      </c>
      <c r="T1388" s="3">
        <v>0</v>
      </c>
      <c r="U1388" s="3">
        <v>3</v>
      </c>
      <c r="V1388" s="3">
        <v>0</v>
      </c>
      <c r="W1388" s="3">
        <v>0</v>
      </c>
      <c r="X1388" s="3">
        <v>0</v>
      </c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>
        <v>0</v>
      </c>
      <c r="BA1388" s="3">
        <v>26</v>
      </c>
      <c r="BB1388" s="3">
        <v>516</v>
      </c>
      <c r="BC1388" s="3">
        <v>729</v>
      </c>
    </row>
    <row r="1389" spans="1:55" s="1" customFormat="1" ht="11.7" x14ac:dyDescent="0.45">
      <c r="A1389" s="4">
        <v>1388</v>
      </c>
      <c r="B1389" s="3">
        <v>746</v>
      </c>
      <c r="C1389" s="3" t="s">
        <v>34</v>
      </c>
      <c r="D1389" s="5" t="s">
        <v>99</v>
      </c>
      <c r="E1389" s="5">
        <f>VLOOKUP(D1389,Sheet2!$A$2:$B$154,2,FALSE)</f>
        <v>20090</v>
      </c>
      <c r="F1389" s="5" t="str">
        <f>VLOOKUP(E1389,Sheet2!$B$2:$C$154,2,FALSE)</f>
        <v>SAN ANDRÉS HUAXPALTEPEC</v>
      </c>
      <c r="G1389" s="3">
        <v>3</v>
      </c>
      <c r="H1389" s="3">
        <v>163</v>
      </c>
      <c r="I1389" s="3">
        <v>3</v>
      </c>
      <c r="J1389" s="3"/>
      <c r="K1389" s="3">
        <v>0</v>
      </c>
      <c r="L1389" s="3">
        <v>4</v>
      </c>
      <c r="M1389" s="3">
        <v>174</v>
      </c>
      <c r="N1389" s="3">
        <v>139</v>
      </c>
      <c r="O1389" s="3">
        <v>46</v>
      </c>
      <c r="P1389" s="3">
        <v>0</v>
      </c>
      <c r="Q1389" s="3"/>
      <c r="R1389" s="3"/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>
        <v>0</v>
      </c>
      <c r="BA1389" s="3">
        <v>26</v>
      </c>
      <c r="BB1389" s="3">
        <v>558</v>
      </c>
      <c r="BC1389" s="3">
        <v>718</v>
      </c>
    </row>
    <row r="1390" spans="1:55" s="1" customFormat="1" ht="11.7" x14ac:dyDescent="0.45">
      <c r="A1390" s="4">
        <v>1389</v>
      </c>
      <c r="B1390" s="3">
        <v>746</v>
      </c>
      <c r="C1390" s="3" t="s">
        <v>36</v>
      </c>
      <c r="D1390" s="5" t="s">
        <v>99</v>
      </c>
      <c r="E1390" s="5">
        <f>VLOOKUP(D1390,Sheet2!$A$2:$B$154,2,FALSE)</f>
        <v>20090</v>
      </c>
      <c r="F1390" s="5" t="str">
        <f>VLOOKUP(E1390,Sheet2!$B$2:$C$154,2,FALSE)</f>
        <v>SAN ANDRÉS HUAXPALTEPEC</v>
      </c>
      <c r="G1390" s="3">
        <v>0</v>
      </c>
      <c r="H1390" s="3">
        <v>159</v>
      </c>
      <c r="I1390" s="3">
        <v>1</v>
      </c>
      <c r="J1390" s="3"/>
      <c r="K1390" s="3">
        <v>2</v>
      </c>
      <c r="L1390" s="3">
        <v>2</v>
      </c>
      <c r="M1390" s="3">
        <v>174</v>
      </c>
      <c r="N1390" s="3">
        <v>122</v>
      </c>
      <c r="O1390" s="3">
        <v>44</v>
      </c>
      <c r="P1390" s="3">
        <v>1</v>
      </c>
      <c r="Q1390" s="3"/>
      <c r="R1390" s="3"/>
      <c r="S1390" s="3">
        <v>0</v>
      </c>
      <c r="T1390" s="3">
        <v>0</v>
      </c>
      <c r="U1390" s="3">
        <v>1</v>
      </c>
      <c r="V1390" s="3">
        <v>0</v>
      </c>
      <c r="W1390" s="3">
        <v>0</v>
      </c>
      <c r="X1390" s="3">
        <v>0</v>
      </c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>
        <v>1</v>
      </c>
      <c r="BA1390" s="3">
        <v>32</v>
      </c>
      <c r="BB1390" s="3">
        <v>539</v>
      </c>
      <c r="BC1390" s="3">
        <v>717</v>
      </c>
    </row>
    <row r="1391" spans="1:55" s="1" customFormat="1" ht="11.7" x14ac:dyDescent="0.45">
      <c r="A1391" s="4">
        <v>1390</v>
      </c>
      <c r="B1391" s="3">
        <v>764</v>
      </c>
      <c r="C1391" s="3" t="s">
        <v>34</v>
      </c>
      <c r="D1391" s="5" t="s">
        <v>100</v>
      </c>
      <c r="E1391" s="5">
        <f>VLOOKUP(D1391,Sheet2!$A$2:$B$154,2,FALSE)</f>
        <v>20102</v>
      </c>
      <c r="F1391" s="5" t="str">
        <f>VLOOKUP(E1391,Sheet2!$B$2:$C$154,2,FALSE)</f>
        <v>SAN ANDRÉS ZAUTLA</v>
      </c>
      <c r="G1391" s="3">
        <v>2</v>
      </c>
      <c r="H1391" s="3">
        <v>195</v>
      </c>
      <c r="I1391" s="3">
        <v>3</v>
      </c>
      <c r="J1391" s="3">
        <v>0</v>
      </c>
      <c r="K1391" s="3">
        <v>0</v>
      </c>
      <c r="L1391" s="3">
        <v>1</v>
      </c>
      <c r="M1391" s="3"/>
      <c r="N1391" s="3">
        <v>2</v>
      </c>
      <c r="O1391" s="3">
        <v>26</v>
      </c>
      <c r="P1391" s="3">
        <v>4</v>
      </c>
      <c r="Q1391" s="3"/>
      <c r="R1391" s="3">
        <v>258</v>
      </c>
      <c r="S1391" s="3">
        <v>0</v>
      </c>
      <c r="T1391" s="3">
        <v>1</v>
      </c>
      <c r="U1391" s="3">
        <v>1</v>
      </c>
      <c r="V1391" s="3">
        <v>0</v>
      </c>
      <c r="W1391" s="3">
        <v>0</v>
      </c>
      <c r="X1391" s="3">
        <v>0</v>
      </c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>
        <v>0</v>
      </c>
      <c r="BA1391" s="3">
        <v>2</v>
      </c>
      <c r="BB1391" s="3">
        <v>495</v>
      </c>
      <c r="BC1391" s="3">
        <v>598</v>
      </c>
    </row>
    <row r="1392" spans="1:55" s="1" customFormat="1" ht="11.7" x14ac:dyDescent="0.45">
      <c r="A1392" s="4">
        <v>1391</v>
      </c>
      <c r="B1392" s="3">
        <v>764</v>
      </c>
      <c r="C1392" s="3" t="s">
        <v>36</v>
      </c>
      <c r="D1392" s="5" t="s">
        <v>100</v>
      </c>
      <c r="E1392" s="5">
        <f>VLOOKUP(D1392,Sheet2!$A$2:$B$154,2,FALSE)</f>
        <v>20102</v>
      </c>
      <c r="F1392" s="5" t="str">
        <f>VLOOKUP(E1392,Sheet2!$B$2:$C$154,2,FALSE)</f>
        <v>SAN ANDRÉS ZAUTLA</v>
      </c>
      <c r="G1392" s="3">
        <v>1</v>
      </c>
      <c r="H1392" s="3">
        <v>188</v>
      </c>
      <c r="I1392" s="3">
        <v>1</v>
      </c>
      <c r="J1392" s="3">
        <v>0</v>
      </c>
      <c r="K1392" s="3">
        <v>2</v>
      </c>
      <c r="L1392" s="3">
        <v>2</v>
      </c>
      <c r="M1392" s="3"/>
      <c r="N1392" s="3">
        <v>1</v>
      </c>
      <c r="O1392" s="3">
        <v>33</v>
      </c>
      <c r="P1392" s="3">
        <v>5</v>
      </c>
      <c r="Q1392" s="3"/>
      <c r="R1392" s="3">
        <v>251</v>
      </c>
      <c r="S1392" s="3">
        <v>0</v>
      </c>
      <c r="T1392" s="3">
        <v>3</v>
      </c>
      <c r="U1392" s="3">
        <v>1</v>
      </c>
      <c r="V1392" s="3">
        <v>0</v>
      </c>
      <c r="W1392" s="3">
        <v>0</v>
      </c>
      <c r="X1392" s="3">
        <v>0</v>
      </c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>
        <v>0</v>
      </c>
      <c r="BA1392" s="3">
        <v>11</v>
      </c>
      <c r="BB1392" s="3">
        <v>499</v>
      </c>
      <c r="BC1392" s="3">
        <v>598</v>
      </c>
    </row>
    <row r="1393" spans="1:55" s="1" customFormat="1" ht="11.7" x14ac:dyDescent="0.45">
      <c r="A1393" s="4">
        <v>1392</v>
      </c>
      <c r="B1393" s="3">
        <v>764</v>
      </c>
      <c r="C1393" s="3" t="s">
        <v>37</v>
      </c>
      <c r="D1393" s="5" t="s">
        <v>100</v>
      </c>
      <c r="E1393" s="5">
        <f>VLOOKUP(D1393,Sheet2!$A$2:$B$154,2,FALSE)</f>
        <v>20102</v>
      </c>
      <c r="F1393" s="5" t="str">
        <f>VLOOKUP(E1393,Sheet2!$B$2:$C$154,2,FALSE)</f>
        <v>SAN ANDRÉS ZAUTLA</v>
      </c>
      <c r="G1393" s="3">
        <v>0</v>
      </c>
      <c r="H1393" s="3">
        <v>150</v>
      </c>
      <c r="I1393" s="3">
        <v>2</v>
      </c>
      <c r="J1393" s="3">
        <v>0</v>
      </c>
      <c r="K1393" s="3">
        <v>4</v>
      </c>
      <c r="L1393" s="3">
        <v>1</v>
      </c>
      <c r="M1393" s="3"/>
      <c r="N1393" s="3">
        <v>1</v>
      </c>
      <c r="O1393" s="3">
        <v>27</v>
      </c>
      <c r="P1393" s="3">
        <v>1</v>
      </c>
      <c r="Q1393" s="3"/>
      <c r="R1393" s="3">
        <v>273</v>
      </c>
      <c r="S1393" s="3">
        <v>0</v>
      </c>
      <c r="T1393" s="3">
        <v>2</v>
      </c>
      <c r="U1393" s="3">
        <v>2</v>
      </c>
      <c r="V1393" s="3">
        <v>0</v>
      </c>
      <c r="W1393" s="3">
        <v>0</v>
      </c>
      <c r="X1393" s="3">
        <v>0</v>
      </c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>
        <v>0</v>
      </c>
      <c r="BA1393" s="3">
        <v>19</v>
      </c>
      <c r="BB1393" s="3">
        <v>482</v>
      </c>
      <c r="BC1393" s="3">
        <v>597</v>
      </c>
    </row>
    <row r="1394" spans="1:55" s="1" customFormat="1" ht="11.7" x14ac:dyDescent="0.45">
      <c r="A1394" s="4">
        <v>1393</v>
      </c>
      <c r="B1394" s="3">
        <v>765</v>
      </c>
      <c r="C1394" s="3" t="s">
        <v>34</v>
      </c>
      <c r="D1394" s="5" t="s">
        <v>100</v>
      </c>
      <c r="E1394" s="5">
        <f>VLOOKUP(D1394,Sheet2!$A$2:$B$154,2,FALSE)</f>
        <v>20102</v>
      </c>
      <c r="F1394" s="5" t="str">
        <f>VLOOKUP(E1394,Sheet2!$B$2:$C$154,2,FALSE)</f>
        <v>SAN ANDRÉS ZAUTLA</v>
      </c>
      <c r="G1394" s="3">
        <v>2</v>
      </c>
      <c r="H1394" s="3">
        <v>117</v>
      </c>
      <c r="I1394" s="3">
        <v>2</v>
      </c>
      <c r="J1394" s="3">
        <v>2</v>
      </c>
      <c r="K1394" s="3">
        <v>4</v>
      </c>
      <c r="L1394" s="3">
        <v>2</v>
      </c>
      <c r="M1394" s="3"/>
      <c r="N1394" s="3">
        <v>1</v>
      </c>
      <c r="O1394" s="3">
        <v>58</v>
      </c>
      <c r="P1394" s="3">
        <v>6</v>
      </c>
      <c r="Q1394" s="3"/>
      <c r="R1394" s="3">
        <v>204</v>
      </c>
      <c r="S1394" s="3">
        <v>0</v>
      </c>
      <c r="T1394" s="3">
        <v>5</v>
      </c>
      <c r="U1394" s="3">
        <v>10</v>
      </c>
      <c r="V1394" s="3">
        <v>0</v>
      </c>
      <c r="W1394" s="3">
        <v>0</v>
      </c>
      <c r="X1394" s="3">
        <v>0</v>
      </c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>
        <v>0</v>
      </c>
      <c r="BA1394" s="3">
        <v>12</v>
      </c>
      <c r="BB1394" s="3">
        <v>425</v>
      </c>
      <c r="BC1394" s="3">
        <v>598</v>
      </c>
    </row>
    <row r="1395" spans="1:55" s="1" customFormat="1" ht="11.7" x14ac:dyDescent="0.45">
      <c r="A1395" s="4">
        <v>1394</v>
      </c>
      <c r="B1395" s="3">
        <v>765</v>
      </c>
      <c r="C1395" s="3" t="s">
        <v>36</v>
      </c>
      <c r="D1395" s="5" t="s">
        <v>100</v>
      </c>
      <c r="E1395" s="5">
        <f>VLOOKUP(D1395,Sheet2!$A$2:$B$154,2,FALSE)</f>
        <v>20102</v>
      </c>
      <c r="F1395" s="5" t="str">
        <f>VLOOKUP(E1395,Sheet2!$B$2:$C$154,2,FALSE)</f>
        <v>SAN ANDRÉS ZAUTLA</v>
      </c>
      <c r="G1395" s="3">
        <v>1</v>
      </c>
      <c r="H1395" s="3">
        <v>117</v>
      </c>
      <c r="I1395" s="3">
        <v>1</v>
      </c>
      <c r="J1395" s="3">
        <v>1</v>
      </c>
      <c r="K1395" s="3">
        <v>12</v>
      </c>
      <c r="L1395" s="3">
        <v>1</v>
      </c>
      <c r="M1395" s="3"/>
      <c r="N1395" s="3">
        <v>1</v>
      </c>
      <c r="O1395" s="3">
        <v>52</v>
      </c>
      <c r="P1395" s="3">
        <v>1</v>
      </c>
      <c r="Q1395" s="3"/>
      <c r="R1395" s="3">
        <v>203</v>
      </c>
      <c r="S1395" s="3">
        <v>0</v>
      </c>
      <c r="T1395" s="3">
        <v>9</v>
      </c>
      <c r="U1395" s="3">
        <v>3</v>
      </c>
      <c r="V1395" s="3">
        <v>0</v>
      </c>
      <c r="W1395" s="3">
        <v>0</v>
      </c>
      <c r="X1395" s="3">
        <v>0</v>
      </c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>
        <v>0</v>
      </c>
      <c r="BA1395" s="3">
        <v>15</v>
      </c>
      <c r="BB1395" s="3">
        <v>417</v>
      </c>
      <c r="BC1395" s="3">
        <v>597</v>
      </c>
    </row>
    <row r="1396" spans="1:55" s="1" customFormat="1" ht="11.7" x14ac:dyDescent="0.45">
      <c r="A1396" s="4">
        <v>1395</v>
      </c>
      <c r="B1396" s="3">
        <v>766</v>
      </c>
      <c r="C1396" s="3" t="s">
        <v>34</v>
      </c>
      <c r="D1396" s="5" t="s">
        <v>101</v>
      </c>
      <c r="E1396" s="5">
        <f>VLOOKUP(D1396,Sheet2!$A$2:$B$154,2,FALSE)</f>
        <v>20103</v>
      </c>
      <c r="F1396" s="5" t="str">
        <f>VLOOKUP(E1396,Sheet2!$B$2:$C$154,2,FALSE)</f>
        <v>SAN ANTONINO CASTILLO VELASCO</v>
      </c>
      <c r="G1396" s="3">
        <v>0</v>
      </c>
      <c r="H1396" s="3">
        <v>133</v>
      </c>
      <c r="I1396" s="3">
        <v>8</v>
      </c>
      <c r="J1396" s="3">
        <v>15</v>
      </c>
      <c r="K1396" s="3">
        <v>12</v>
      </c>
      <c r="L1396" s="3">
        <v>4</v>
      </c>
      <c r="M1396" s="3"/>
      <c r="N1396" s="3">
        <v>0</v>
      </c>
      <c r="O1396" s="3">
        <v>90</v>
      </c>
      <c r="P1396" s="3">
        <v>7</v>
      </c>
      <c r="Q1396" s="3">
        <v>113</v>
      </c>
      <c r="R1396" s="3">
        <v>7</v>
      </c>
      <c r="S1396" s="3">
        <v>0</v>
      </c>
      <c r="T1396" s="3">
        <v>0</v>
      </c>
      <c r="U1396" s="3">
        <v>9</v>
      </c>
      <c r="V1396" s="3">
        <v>0</v>
      </c>
      <c r="W1396" s="3">
        <v>0</v>
      </c>
      <c r="X1396" s="3">
        <v>0</v>
      </c>
      <c r="Y1396" s="3"/>
      <c r="Z1396" s="3"/>
      <c r="AA1396" s="3">
        <v>0</v>
      </c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>
        <v>0</v>
      </c>
      <c r="BA1396" s="3">
        <v>18</v>
      </c>
      <c r="BB1396" s="3">
        <v>416</v>
      </c>
      <c r="BC1396" s="3">
        <v>646</v>
      </c>
    </row>
    <row r="1397" spans="1:55" s="1" customFormat="1" ht="11.7" x14ac:dyDescent="0.45">
      <c r="A1397" s="4">
        <v>1396</v>
      </c>
      <c r="B1397" s="3">
        <v>766</v>
      </c>
      <c r="C1397" s="3" t="s">
        <v>36</v>
      </c>
      <c r="D1397" s="5" t="s">
        <v>101</v>
      </c>
      <c r="E1397" s="5">
        <f>VLOOKUP(D1397,Sheet2!$A$2:$B$154,2,FALSE)</f>
        <v>20103</v>
      </c>
      <c r="F1397" s="5" t="str">
        <f>VLOOKUP(E1397,Sheet2!$B$2:$C$154,2,FALSE)</f>
        <v>SAN ANTONINO CASTILLO VELASCO</v>
      </c>
      <c r="G1397" s="3">
        <v>3</v>
      </c>
      <c r="H1397" s="3">
        <v>159</v>
      </c>
      <c r="I1397" s="3">
        <v>7</v>
      </c>
      <c r="J1397" s="3">
        <v>16</v>
      </c>
      <c r="K1397" s="3">
        <v>7</v>
      </c>
      <c r="L1397" s="3">
        <v>4</v>
      </c>
      <c r="M1397" s="3"/>
      <c r="N1397" s="3">
        <v>0</v>
      </c>
      <c r="O1397" s="3">
        <v>81</v>
      </c>
      <c r="P1397" s="3">
        <v>6</v>
      </c>
      <c r="Q1397" s="3">
        <v>127</v>
      </c>
      <c r="R1397" s="3">
        <v>7</v>
      </c>
      <c r="S1397" s="3">
        <v>0</v>
      </c>
      <c r="T1397" s="3">
        <v>0</v>
      </c>
      <c r="U1397" s="3">
        <v>3</v>
      </c>
      <c r="V1397" s="3">
        <v>0</v>
      </c>
      <c r="W1397" s="3">
        <v>0</v>
      </c>
      <c r="X1397" s="3">
        <v>0</v>
      </c>
      <c r="Y1397" s="3"/>
      <c r="Z1397" s="3"/>
      <c r="AA1397" s="3">
        <v>0</v>
      </c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>
        <v>0</v>
      </c>
      <c r="BA1397" s="3">
        <v>10</v>
      </c>
      <c r="BB1397" s="3">
        <v>430</v>
      </c>
      <c r="BC1397" s="3">
        <v>646</v>
      </c>
    </row>
    <row r="1398" spans="1:55" s="1" customFormat="1" ht="11.7" x14ac:dyDescent="0.45">
      <c r="A1398" s="4">
        <v>1397</v>
      </c>
      <c r="B1398" s="3">
        <v>767</v>
      </c>
      <c r="C1398" s="3" t="s">
        <v>34</v>
      </c>
      <c r="D1398" s="5" t="s">
        <v>101</v>
      </c>
      <c r="E1398" s="5">
        <f>VLOOKUP(D1398,Sheet2!$A$2:$B$154,2,FALSE)</f>
        <v>20103</v>
      </c>
      <c r="F1398" s="5" t="str">
        <f>VLOOKUP(E1398,Sheet2!$B$2:$C$154,2,FALSE)</f>
        <v>SAN ANTONINO CASTILLO VELASCO</v>
      </c>
      <c r="G1398" s="3">
        <v>0</v>
      </c>
      <c r="H1398" s="3">
        <v>93</v>
      </c>
      <c r="I1398" s="3">
        <v>2</v>
      </c>
      <c r="J1398" s="3">
        <v>16</v>
      </c>
      <c r="K1398" s="3">
        <v>5</v>
      </c>
      <c r="L1398" s="3">
        <v>3</v>
      </c>
      <c r="M1398" s="3"/>
      <c r="N1398" s="3">
        <v>0</v>
      </c>
      <c r="O1398" s="3">
        <v>99</v>
      </c>
      <c r="P1398" s="3">
        <v>6</v>
      </c>
      <c r="Q1398" s="3">
        <v>84</v>
      </c>
      <c r="R1398" s="3">
        <v>9</v>
      </c>
      <c r="S1398" s="3">
        <v>0</v>
      </c>
      <c r="T1398" s="3">
        <v>0</v>
      </c>
      <c r="U1398" s="3">
        <v>8</v>
      </c>
      <c r="V1398" s="3">
        <v>0</v>
      </c>
      <c r="W1398" s="3">
        <v>0</v>
      </c>
      <c r="X1398" s="3">
        <v>0</v>
      </c>
      <c r="Y1398" s="3"/>
      <c r="Z1398" s="3"/>
      <c r="AA1398" s="3">
        <v>0</v>
      </c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>
        <v>0</v>
      </c>
      <c r="BA1398" s="3">
        <v>10</v>
      </c>
      <c r="BB1398" s="3">
        <v>335</v>
      </c>
      <c r="BC1398" s="3">
        <v>488</v>
      </c>
    </row>
    <row r="1399" spans="1:55" s="1" customFormat="1" ht="11.7" x14ac:dyDescent="0.45">
      <c r="A1399" s="4">
        <v>1398</v>
      </c>
      <c r="B1399" s="3">
        <v>767</v>
      </c>
      <c r="C1399" s="3" t="s">
        <v>36</v>
      </c>
      <c r="D1399" s="5" t="s">
        <v>101</v>
      </c>
      <c r="E1399" s="5">
        <f>VLOOKUP(D1399,Sheet2!$A$2:$B$154,2,FALSE)</f>
        <v>20103</v>
      </c>
      <c r="F1399" s="5" t="str">
        <f>VLOOKUP(E1399,Sheet2!$B$2:$C$154,2,FALSE)</f>
        <v>SAN ANTONINO CASTILLO VELASCO</v>
      </c>
      <c r="G1399" s="3">
        <v>1</v>
      </c>
      <c r="H1399" s="3">
        <v>102</v>
      </c>
      <c r="I1399" s="3">
        <v>2</v>
      </c>
      <c r="J1399" s="3">
        <v>16</v>
      </c>
      <c r="K1399" s="3">
        <v>9</v>
      </c>
      <c r="L1399" s="3">
        <v>2</v>
      </c>
      <c r="M1399" s="3"/>
      <c r="N1399" s="3">
        <v>1</v>
      </c>
      <c r="O1399" s="3">
        <v>82</v>
      </c>
      <c r="P1399" s="3">
        <v>5</v>
      </c>
      <c r="Q1399" s="3">
        <v>77</v>
      </c>
      <c r="R1399" s="3">
        <v>10</v>
      </c>
      <c r="S1399" s="3">
        <v>0</v>
      </c>
      <c r="T1399" s="3">
        <v>0</v>
      </c>
      <c r="U1399" s="3">
        <v>8</v>
      </c>
      <c r="V1399" s="3">
        <v>0</v>
      </c>
      <c r="W1399" s="3">
        <v>0</v>
      </c>
      <c r="X1399" s="3">
        <v>0</v>
      </c>
      <c r="Y1399" s="3"/>
      <c r="Z1399" s="3"/>
      <c r="AA1399" s="3">
        <v>0</v>
      </c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>
        <v>0</v>
      </c>
      <c r="BA1399" s="3">
        <v>11</v>
      </c>
      <c r="BB1399" s="3">
        <v>326</v>
      </c>
      <c r="BC1399" s="3">
        <v>488</v>
      </c>
    </row>
    <row r="1400" spans="1:55" s="1" customFormat="1" ht="11.7" x14ac:dyDescent="0.45">
      <c r="A1400" s="4">
        <v>1399</v>
      </c>
      <c r="B1400" s="3">
        <v>768</v>
      </c>
      <c r="C1400" s="3" t="s">
        <v>34</v>
      </c>
      <c r="D1400" s="5" t="s">
        <v>101</v>
      </c>
      <c r="E1400" s="5">
        <f>VLOOKUP(D1400,Sheet2!$A$2:$B$154,2,FALSE)</f>
        <v>20103</v>
      </c>
      <c r="F1400" s="5" t="str">
        <f>VLOOKUP(E1400,Sheet2!$B$2:$C$154,2,FALSE)</f>
        <v>SAN ANTONINO CASTILLO VELASCO</v>
      </c>
      <c r="G1400" s="3">
        <v>3</v>
      </c>
      <c r="H1400" s="3">
        <v>87</v>
      </c>
      <c r="I1400" s="3">
        <v>3</v>
      </c>
      <c r="J1400" s="3">
        <v>14</v>
      </c>
      <c r="K1400" s="3">
        <v>6</v>
      </c>
      <c r="L1400" s="3">
        <v>1</v>
      </c>
      <c r="M1400" s="3"/>
      <c r="N1400" s="3">
        <v>1</v>
      </c>
      <c r="O1400" s="3">
        <v>99</v>
      </c>
      <c r="P1400" s="3">
        <v>4</v>
      </c>
      <c r="Q1400" s="3">
        <v>77</v>
      </c>
      <c r="R1400" s="3">
        <v>15</v>
      </c>
      <c r="S1400" s="3">
        <v>0</v>
      </c>
      <c r="T1400" s="3">
        <v>0</v>
      </c>
      <c r="U1400" s="3">
        <v>11</v>
      </c>
      <c r="V1400" s="3">
        <v>0</v>
      </c>
      <c r="W1400" s="3">
        <v>0</v>
      </c>
      <c r="X1400" s="3">
        <v>0</v>
      </c>
      <c r="Y1400" s="3"/>
      <c r="Z1400" s="3"/>
      <c r="AA1400" s="3">
        <v>0</v>
      </c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>
        <v>0</v>
      </c>
      <c r="BA1400" s="3">
        <v>10</v>
      </c>
      <c r="BB1400" s="3">
        <v>331</v>
      </c>
      <c r="BC1400" s="3">
        <v>446</v>
      </c>
    </row>
    <row r="1401" spans="1:55" s="1" customFormat="1" ht="11.7" x14ac:dyDescent="0.45">
      <c r="A1401" s="4">
        <v>1400</v>
      </c>
      <c r="B1401" s="3">
        <v>768</v>
      </c>
      <c r="C1401" s="3" t="s">
        <v>36</v>
      </c>
      <c r="D1401" s="5" t="s">
        <v>101</v>
      </c>
      <c r="E1401" s="5">
        <f>VLOOKUP(D1401,Sheet2!$A$2:$B$154,2,FALSE)</f>
        <v>20103</v>
      </c>
      <c r="F1401" s="5" t="str">
        <f>VLOOKUP(E1401,Sheet2!$B$2:$C$154,2,FALSE)</f>
        <v>SAN ANTONINO CASTILLO VELASCO</v>
      </c>
      <c r="G1401" s="3">
        <v>2</v>
      </c>
      <c r="H1401" s="3">
        <v>67</v>
      </c>
      <c r="I1401" s="3">
        <v>4</v>
      </c>
      <c r="J1401" s="3">
        <v>19</v>
      </c>
      <c r="K1401" s="3">
        <v>8</v>
      </c>
      <c r="L1401" s="3">
        <v>3</v>
      </c>
      <c r="M1401" s="3"/>
      <c r="N1401" s="3">
        <v>0</v>
      </c>
      <c r="O1401" s="3">
        <v>86</v>
      </c>
      <c r="P1401" s="3">
        <v>5</v>
      </c>
      <c r="Q1401" s="3">
        <v>73</v>
      </c>
      <c r="R1401" s="3">
        <v>10</v>
      </c>
      <c r="S1401" s="3">
        <v>0</v>
      </c>
      <c r="T1401" s="3">
        <v>0</v>
      </c>
      <c r="U1401" s="3">
        <v>4</v>
      </c>
      <c r="V1401" s="3">
        <v>0</v>
      </c>
      <c r="W1401" s="3">
        <v>0</v>
      </c>
      <c r="X1401" s="3">
        <v>0</v>
      </c>
      <c r="Y1401" s="3"/>
      <c r="Z1401" s="3"/>
      <c r="AA1401" s="3">
        <v>1</v>
      </c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>
        <v>0</v>
      </c>
      <c r="BA1401" s="3">
        <v>12</v>
      </c>
      <c r="BB1401" s="3">
        <v>294</v>
      </c>
      <c r="BC1401" s="3">
        <v>446</v>
      </c>
    </row>
    <row r="1402" spans="1:55" s="1" customFormat="1" ht="11.7" x14ac:dyDescent="0.45">
      <c r="A1402" s="4">
        <v>1401</v>
      </c>
      <c r="B1402" s="3">
        <v>769</v>
      </c>
      <c r="C1402" s="3" t="s">
        <v>34</v>
      </c>
      <c r="D1402" s="5" t="s">
        <v>101</v>
      </c>
      <c r="E1402" s="5">
        <f>VLOOKUP(D1402,Sheet2!$A$2:$B$154,2,FALSE)</f>
        <v>20103</v>
      </c>
      <c r="F1402" s="5" t="str">
        <f>VLOOKUP(E1402,Sheet2!$B$2:$C$154,2,FALSE)</f>
        <v>SAN ANTONINO CASTILLO VELASCO</v>
      </c>
      <c r="G1402" s="3">
        <v>5</v>
      </c>
      <c r="H1402" s="3">
        <v>98</v>
      </c>
      <c r="I1402" s="3">
        <v>4</v>
      </c>
      <c r="J1402" s="3">
        <v>26</v>
      </c>
      <c r="K1402" s="3">
        <v>9</v>
      </c>
      <c r="L1402" s="3">
        <v>4</v>
      </c>
      <c r="M1402" s="3"/>
      <c r="N1402" s="3">
        <v>0</v>
      </c>
      <c r="O1402" s="3">
        <v>110</v>
      </c>
      <c r="P1402" s="3">
        <v>13</v>
      </c>
      <c r="Q1402" s="3">
        <v>78</v>
      </c>
      <c r="R1402" s="3">
        <v>11</v>
      </c>
      <c r="S1402" s="3">
        <v>1</v>
      </c>
      <c r="T1402" s="3">
        <v>0</v>
      </c>
      <c r="U1402" s="3">
        <v>5</v>
      </c>
      <c r="V1402" s="3">
        <v>0</v>
      </c>
      <c r="W1402" s="3">
        <v>0</v>
      </c>
      <c r="X1402" s="3">
        <v>0</v>
      </c>
      <c r="Y1402" s="3"/>
      <c r="Z1402" s="3"/>
      <c r="AA1402" s="3">
        <v>0</v>
      </c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>
        <v>0</v>
      </c>
      <c r="BA1402" s="3">
        <v>19</v>
      </c>
      <c r="BB1402" s="3">
        <v>383</v>
      </c>
      <c r="BC1402" s="3">
        <v>543</v>
      </c>
    </row>
    <row r="1403" spans="1:55" s="1" customFormat="1" ht="11.7" x14ac:dyDescent="0.45">
      <c r="A1403" s="4">
        <v>1402</v>
      </c>
      <c r="B1403" s="3">
        <v>769</v>
      </c>
      <c r="C1403" s="3" t="s">
        <v>36</v>
      </c>
      <c r="D1403" s="5" t="s">
        <v>101</v>
      </c>
      <c r="E1403" s="5">
        <f>VLOOKUP(D1403,Sheet2!$A$2:$B$154,2,FALSE)</f>
        <v>20103</v>
      </c>
      <c r="F1403" s="5" t="str">
        <f>VLOOKUP(E1403,Sheet2!$B$2:$C$154,2,FALSE)</f>
        <v>SAN ANTONINO CASTILLO VELASCO</v>
      </c>
      <c r="G1403" s="3">
        <v>3</v>
      </c>
      <c r="H1403" s="3">
        <v>104</v>
      </c>
      <c r="I1403" s="3">
        <v>9</v>
      </c>
      <c r="J1403" s="3">
        <v>20</v>
      </c>
      <c r="K1403" s="3">
        <v>8</v>
      </c>
      <c r="L1403" s="3">
        <v>1</v>
      </c>
      <c r="M1403" s="3"/>
      <c r="N1403" s="3">
        <v>4</v>
      </c>
      <c r="O1403" s="3">
        <v>78</v>
      </c>
      <c r="P1403" s="3">
        <v>7</v>
      </c>
      <c r="Q1403" s="3">
        <v>92</v>
      </c>
      <c r="R1403" s="3">
        <v>12</v>
      </c>
      <c r="S1403" s="3">
        <v>2</v>
      </c>
      <c r="T1403" s="3">
        <v>0</v>
      </c>
      <c r="U1403" s="3">
        <v>4</v>
      </c>
      <c r="V1403" s="3">
        <v>0</v>
      </c>
      <c r="W1403" s="3">
        <v>0</v>
      </c>
      <c r="X1403" s="3">
        <v>0</v>
      </c>
      <c r="Y1403" s="3"/>
      <c r="Z1403" s="3"/>
      <c r="AA1403" s="3">
        <v>0</v>
      </c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>
        <v>0</v>
      </c>
      <c r="BA1403" s="3">
        <v>21</v>
      </c>
      <c r="BB1403" s="3">
        <v>365</v>
      </c>
      <c r="BC1403" s="3">
        <v>543</v>
      </c>
    </row>
    <row r="1404" spans="1:55" s="1" customFormat="1" ht="11.7" x14ac:dyDescent="0.45">
      <c r="A1404" s="4">
        <v>1403</v>
      </c>
      <c r="B1404" s="3">
        <v>792</v>
      </c>
      <c r="C1404" s="3" t="s">
        <v>34</v>
      </c>
      <c r="D1404" s="5" t="s">
        <v>102</v>
      </c>
      <c r="E1404" s="5">
        <f>VLOOKUP(D1404,Sheet2!$A$2:$B$154,2,FALSE)</f>
        <v>20112</v>
      </c>
      <c r="F1404" s="5" t="str">
        <f>VLOOKUP(E1404,Sheet2!$B$2:$C$154,2,FALSE)</f>
        <v>SAN BALTAZAR CHICHICÁPAM</v>
      </c>
      <c r="G1404" s="3">
        <v>1</v>
      </c>
      <c r="H1404" s="3">
        <v>214</v>
      </c>
      <c r="I1404" s="3">
        <v>12</v>
      </c>
      <c r="J1404" s="3">
        <v>10</v>
      </c>
      <c r="K1404" s="3">
        <v>9</v>
      </c>
      <c r="L1404" s="3">
        <v>6</v>
      </c>
      <c r="M1404" s="3"/>
      <c r="N1404" s="3">
        <v>2</v>
      </c>
      <c r="O1404" s="3">
        <v>195</v>
      </c>
      <c r="P1404" s="3">
        <v>3</v>
      </c>
      <c r="Q1404" s="3">
        <v>0</v>
      </c>
      <c r="R1404" s="3">
        <v>0</v>
      </c>
      <c r="S1404" s="3">
        <v>0</v>
      </c>
      <c r="T1404" s="3">
        <v>5</v>
      </c>
      <c r="U1404" s="3">
        <v>4</v>
      </c>
      <c r="V1404" s="3">
        <v>0</v>
      </c>
      <c r="W1404" s="3">
        <v>0</v>
      </c>
      <c r="X1404" s="3">
        <v>0</v>
      </c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>
        <v>0</v>
      </c>
      <c r="BA1404" s="3">
        <v>23</v>
      </c>
      <c r="BB1404" s="3">
        <v>484</v>
      </c>
      <c r="BC1404" s="3">
        <v>568</v>
      </c>
    </row>
    <row r="1405" spans="1:55" s="1" customFormat="1" ht="11.7" x14ac:dyDescent="0.45">
      <c r="A1405" s="4">
        <v>1404</v>
      </c>
      <c r="B1405" s="3">
        <v>792</v>
      </c>
      <c r="C1405" s="3" t="s">
        <v>36</v>
      </c>
      <c r="D1405" s="5" t="s">
        <v>102</v>
      </c>
      <c r="E1405" s="5">
        <f>VLOOKUP(D1405,Sheet2!$A$2:$B$154,2,FALSE)</f>
        <v>20112</v>
      </c>
      <c r="F1405" s="5" t="str">
        <f>VLOOKUP(E1405,Sheet2!$B$2:$C$154,2,FALSE)</f>
        <v>SAN BALTAZAR CHICHICÁPAM</v>
      </c>
      <c r="G1405" s="3">
        <v>2</v>
      </c>
      <c r="H1405" s="3">
        <v>176</v>
      </c>
      <c r="I1405" s="3">
        <v>8</v>
      </c>
      <c r="J1405" s="3">
        <v>8</v>
      </c>
      <c r="K1405" s="3">
        <v>15</v>
      </c>
      <c r="L1405" s="3">
        <v>5</v>
      </c>
      <c r="M1405" s="3"/>
      <c r="N1405" s="3">
        <v>2</v>
      </c>
      <c r="O1405" s="3">
        <v>253</v>
      </c>
      <c r="P1405" s="3">
        <v>3</v>
      </c>
      <c r="Q1405" s="3">
        <v>1</v>
      </c>
      <c r="R1405" s="3">
        <v>3</v>
      </c>
      <c r="S1405" s="3">
        <v>0</v>
      </c>
      <c r="T1405" s="3">
        <v>10</v>
      </c>
      <c r="U1405" s="3">
        <v>3</v>
      </c>
      <c r="V1405" s="3">
        <v>0</v>
      </c>
      <c r="W1405" s="3">
        <v>0</v>
      </c>
      <c r="X1405" s="3">
        <v>0</v>
      </c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>
        <v>0</v>
      </c>
      <c r="BA1405" s="3">
        <v>15</v>
      </c>
      <c r="BB1405" s="3">
        <v>504</v>
      </c>
      <c r="BC1405" s="3">
        <v>567</v>
      </c>
    </row>
    <row r="1406" spans="1:55" s="1" customFormat="1" ht="11.7" x14ac:dyDescent="0.45">
      <c r="A1406" s="4">
        <v>1405</v>
      </c>
      <c r="B1406" s="3">
        <v>793</v>
      </c>
      <c r="C1406" s="3" t="s">
        <v>34</v>
      </c>
      <c r="D1406" s="5" t="s">
        <v>102</v>
      </c>
      <c r="E1406" s="5">
        <f>VLOOKUP(D1406,Sheet2!$A$2:$B$154,2,FALSE)</f>
        <v>20112</v>
      </c>
      <c r="F1406" s="5" t="str">
        <f>VLOOKUP(E1406,Sheet2!$B$2:$C$154,2,FALSE)</f>
        <v>SAN BALTAZAR CHICHICÁPAM</v>
      </c>
      <c r="G1406" s="3">
        <v>0</v>
      </c>
      <c r="H1406" s="3">
        <v>166</v>
      </c>
      <c r="I1406" s="3">
        <v>8</v>
      </c>
      <c r="J1406" s="3">
        <v>5</v>
      </c>
      <c r="K1406" s="3">
        <v>8</v>
      </c>
      <c r="L1406" s="3">
        <v>3</v>
      </c>
      <c r="M1406" s="3"/>
      <c r="N1406" s="3">
        <v>1</v>
      </c>
      <c r="O1406" s="3">
        <v>246</v>
      </c>
      <c r="P1406" s="3">
        <v>2</v>
      </c>
      <c r="Q1406" s="3">
        <v>0</v>
      </c>
      <c r="R1406" s="3">
        <v>0</v>
      </c>
      <c r="S1406" s="3">
        <v>0</v>
      </c>
      <c r="T1406" s="3">
        <v>3</v>
      </c>
      <c r="U1406" s="3">
        <v>5</v>
      </c>
      <c r="V1406" s="3">
        <v>0</v>
      </c>
      <c r="W1406" s="3">
        <v>0</v>
      </c>
      <c r="X1406" s="3">
        <v>0</v>
      </c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>
        <v>0</v>
      </c>
      <c r="BA1406" s="3">
        <v>26</v>
      </c>
      <c r="BB1406" s="3">
        <v>473</v>
      </c>
      <c r="BC1406" s="3">
        <v>549</v>
      </c>
    </row>
    <row r="1407" spans="1:55" s="1" customFormat="1" ht="11.7" x14ac:dyDescent="0.45">
      <c r="A1407" s="4">
        <v>1406</v>
      </c>
      <c r="B1407" s="3">
        <v>793</v>
      </c>
      <c r="C1407" s="3" t="s">
        <v>36</v>
      </c>
      <c r="D1407" s="5" t="s">
        <v>102</v>
      </c>
      <c r="E1407" s="5">
        <f>VLOOKUP(D1407,Sheet2!$A$2:$B$154,2,FALSE)</f>
        <v>20112</v>
      </c>
      <c r="F1407" s="5" t="str">
        <f>VLOOKUP(E1407,Sheet2!$B$2:$C$154,2,FALSE)</f>
        <v>SAN BALTAZAR CHICHICÁPAM</v>
      </c>
      <c r="G1407" s="3">
        <v>5</v>
      </c>
      <c r="H1407" s="3">
        <v>170</v>
      </c>
      <c r="I1407" s="3">
        <v>0</v>
      </c>
      <c r="J1407" s="3">
        <v>6</v>
      </c>
      <c r="K1407" s="3">
        <v>19</v>
      </c>
      <c r="L1407" s="3">
        <v>5</v>
      </c>
      <c r="M1407" s="3"/>
      <c r="N1407" s="3">
        <v>0</v>
      </c>
      <c r="O1407" s="3">
        <v>246</v>
      </c>
      <c r="P1407" s="3">
        <v>4</v>
      </c>
      <c r="Q1407" s="3">
        <v>1</v>
      </c>
      <c r="R1407" s="3">
        <v>2</v>
      </c>
      <c r="S1407" s="3">
        <v>0</v>
      </c>
      <c r="T1407" s="3">
        <v>5</v>
      </c>
      <c r="U1407" s="3">
        <v>7</v>
      </c>
      <c r="V1407" s="3">
        <v>0</v>
      </c>
      <c r="W1407" s="3">
        <v>0</v>
      </c>
      <c r="X1407" s="3">
        <v>0</v>
      </c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>
        <v>0</v>
      </c>
      <c r="BA1407" s="3">
        <v>16</v>
      </c>
      <c r="BB1407" s="3">
        <v>486</v>
      </c>
      <c r="BC1407" s="3">
        <v>549</v>
      </c>
    </row>
    <row r="1408" spans="1:55" s="1" customFormat="1" ht="11.7" x14ac:dyDescent="0.45">
      <c r="A1408" s="4">
        <v>1407</v>
      </c>
      <c r="B1408" s="3">
        <v>804</v>
      </c>
      <c r="C1408" s="3" t="s">
        <v>34</v>
      </c>
      <c r="D1408" s="5" t="s">
        <v>103</v>
      </c>
      <c r="E1408" s="5">
        <f>VLOOKUP(D1408,Sheet2!$A$2:$B$154,2,FALSE)</f>
        <v>20116</v>
      </c>
      <c r="F1408" s="5" t="str">
        <f>VLOOKUP(E1408,Sheet2!$B$2:$C$154,2,FALSE)</f>
        <v>SAN BARTOLOMÉ AYAUTLA</v>
      </c>
      <c r="G1408" s="3">
        <v>0</v>
      </c>
      <c r="H1408" s="3">
        <v>115</v>
      </c>
      <c r="I1408" s="3">
        <v>0</v>
      </c>
      <c r="J1408" s="3"/>
      <c r="K1408" s="3"/>
      <c r="L1408" s="3">
        <v>4</v>
      </c>
      <c r="M1408" s="3">
        <v>152</v>
      </c>
      <c r="N1408" s="3">
        <v>97</v>
      </c>
      <c r="O1408" s="3"/>
      <c r="P1408" s="3"/>
      <c r="Q1408" s="3">
        <v>114</v>
      </c>
      <c r="R1408" s="3"/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>
        <v>0</v>
      </c>
      <c r="BA1408" s="3">
        <v>36</v>
      </c>
      <c r="BB1408" s="3">
        <v>518</v>
      </c>
      <c r="BC1408" s="3">
        <v>618</v>
      </c>
    </row>
    <row r="1409" spans="1:55" s="1" customFormat="1" ht="11.7" x14ac:dyDescent="0.45">
      <c r="A1409" s="4">
        <v>1408</v>
      </c>
      <c r="B1409" s="3">
        <v>804</v>
      </c>
      <c r="C1409" s="3" t="s">
        <v>36</v>
      </c>
      <c r="D1409" s="5" t="s">
        <v>103</v>
      </c>
      <c r="E1409" s="5">
        <f>VLOOKUP(D1409,Sheet2!$A$2:$B$154,2,FALSE)</f>
        <v>20116</v>
      </c>
      <c r="F1409" s="5" t="str">
        <f>VLOOKUP(E1409,Sheet2!$B$2:$C$154,2,FALSE)</f>
        <v>SAN BARTOLOMÉ AYAUTLA</v>
      </c>
      <c r="G1409" s="3">
        <v>1</v>
      </c>
      <c r="H1409" s="3">
        <v>124</v>
      </c>
      <c r="I1409" s="3">
        <v>3</v>
      </c>
      <c r="J1409" s="3"/>
      <c r="K1409" s="3"/>
      <c r="L1409" s="3">
        <v>2</v>
      </c>
      <c r="M1409" s="3">
        <v>128</v>
      </c>
      <c r="N1409" s="3">
        <v>107</v>
      </c>
      <c r="O1409" s="3"/>
      <c r="P1409" s="3"/>
      <c r="Q1409" s="3">
        <v>111</v>
      </c>
      <c r="R1409" s="3"/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>
        <v>0</v>
      </c>
      <c r="BA1409" s="3">
        <v>38</v>
      </c>
      <c r="BB1409" s="3">
        <v>514</v>
      </c>
      <c r="BC1409" s="3">
        <v>618</v>
      </c>
    </row>
    <row r="1410" spans="1:55" s="1" customFormat="1" ht="11.7" x14ac:dyDescent="0.45">
      <c r="A1410" s="4">
        <v>1409</v>
      </c>
      <c r="B1410" s="3">
        <v>805</v>
      </c>
      <c r="C1410" s="3" t="s">
        <v>34</v>
      </c>
      <c r="D1410" s="5" t="s">
        <v>103</v>
      </c>
      <c r="E1410" s="5">
        <f>VLOOKUP(D1410,Sheet2!$A$2:$B$154,2,FALSE)</f>
        <v>20116</v>
      </c>
      <c r="F1410" s="5" t="str">
        <f>VLOOKUP(E1410,Sheet2!$B$2:$C$154,2,FALSE)</f>
        <v>SAN BARTOLOMÉ AYAUTLA</v>
      </c>
      <c r="G1410" s="3">
        <v>5</v>
      </c>
      <c r="H1410" s="3">
        <v>89</v>
      </c>
      <c r="I1410" s="3">
        <v>2</v>
      </c>
      <c r="J1410" s="3"/>
      <c r="K1410" s="3"/>
      <c r="L1410" s="3">
        <v>0</v>
      </c>
      <c r="M1410" s="3">
        <v>90</v>
      </c>
      <c r="N1410" s="3">
        <v>70</v>
      </c>
      <c r="O1410" s="3"/>
      <c r="P1410" s="3"/>
      <c r="Q1410" s="3">
        <v>84</v>
      </c>
      <c r="R1410" s="3"/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>
        <v>0</v>
      </c>
      <c r="BA1410" s="3">
        <v>20</v>
      </c>
      <c r="BB1410" s="3">
        <v>360</v>
      </c>
      <c r="BC1410" s="3">
        <v>423</v>
      </c>
    </row>
    <row r="1411" spans="1:55" s="1" customFormat="1" ht="11.7" x14ac:dyDescent="0.45">
      <c r="A1411" s="4">
        <v>1410</v>
      </c>
      <c r="B1411" s="3">
        <v>805</v>
      </c>
      <c r="C1411" s="3" t="s">
        <v>36</v>
      </c>
      <c r="D1411" s="5" t="s">
        <v>103</v>
      </c>
      <c r="E1411" s="5">
        <f>VLOOKUP(D1411,Sheet2!$A$2:$B$154,2,FALSE)</f>
        <v>20116</v>
      </c>
      <c r="F1411" s="5" t="str">
        <f>VLOOKUP(E1411,Sheet2!$B$2:$C$154,2,FALSE)</f>
        <v>SAN BARTOLOMÉ AYAUTLA</v>
      </c>
      <c r="G1411" s="3">
        <v>3</v>
      </c>
      <c r="H1411" s="3">
        <v>78</v>
      </c>
      <c r="I1411" s="3">
        <v>2</v>
      </c>
      <c r="J1411" s="3"/>
      <c r="K1411" s="3"/>
      <c r="L1411" s="3">
        <v>1</v>
      </c>
      <c r="M1411" s="3">
        <v>81</v>
      </c>
      <c r="N1411" s="3">
        <v>88</v>
      </c>
      <c r="O1411" s="3"/>
      <c r="P1411" s="3"/>
      <c r="Q1411" s="3">
        <v>87</v>
      </c>
      <c r="R1411" s="3"/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>
        <v>0</v>
      </c>
      <c r="BA1411" s="3">
        <v>17</v>
      </c>
      <c r="BB1411" s="3">
        <v>357</v>
      </c>
      <c r="BC1411" s="3">
        <v>423</v>
      </c>
    </row>
    <row r="1412" spans="1:55" s="1" customFormat="1" ht="11.7" x14ac:dyDescent="0.45">
      <c r="A1412" s="4">
        <v>1411</v>
      </c>
      <c r="B1412" s="3">
        <v>806</v>
      </c>
      <c r="C1412" s="3" t="s">
        <v>34</v>
      </c>
      <c r="D1412" s="5" t="s">
        <v>103</v>
      </c>
      <c r="E1412" s="5">
        <f>VLOOKUP(D1412,Sheet2!$A$2:$B$154,2,FALSE)</f>
        <v>20116</v>
      </c>
      <c r="F1412" s="5" t="str">
        <f>VLOOKUP(E1412,Sheet2!$B$2:$C$154,2,FALSE)</f>
        <v>SAN BARTOLOMÉ AYAUTLA</v>
      </c>
      <c r="G1412" s="3">
        <v>2</v>
      </c>
      <c r="H1412" s="3">
        <v>118</v>
      </c>
      <c r="I1412" s="3">
        <v>1</v>
      </c>
      <c r="J1412" s="3"/>
      <c r="K1412" s="3"/>
      <c r="L1412" s="3">
        <v>5</v>
      </c>
      <c r="M1412" s="3">
        <v>84</v>
      </c>
      <c r="N1412" s="3">
        <v>181</v>
      </c>
      <c r="O1412" s="3"/>
      <c r="P1412" s="3"/>
      <c r="Q1412" s="3">
        <v>164</v>
      </c>
      <c r="R1412" s="3"/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>
        <v>0</v>
      </c>
      <c r="BA1412" s="3">
        <v>20</v>
      </c>
      <c r="BB1412" s="3">
        <v>575</v>
      </c>
      <c r="BC1412" s="3">
        <v>684</v>
      </c>
    </row>
    <row r="1413" spans="1:55" s="1" customFormat="1" ht="11.7" x14ac:dyDescent="0.45">
      <c r="A1413" s="4">
        <v>1412</v>
      </c>
      <c r="B1413" s="3">
        <v>814</v>
      </c>
      <c r="C1413" s="3" t="s">
        <v>34</v>
      </c>
      <c r="D1413" s="5" t="s">
        <v>104</v>
      </c>
      <c r="E1413" s="5">
        <f>VLOOKUP(D1413,Sheet2!$A$2:$B$154,2,FALSE)</f>
        <v>20124</v>
      </c>
      <c r="F1413" s="5" t="str">
        <f>VLOOKUP(E1413,Sheet2!$B$2:$C$154,2,FALSE)</f>
        <v>SAN BLAS ATEMPA</v>
      </c>
      <c r="G1413" s="3">
        <v>0</v>
      </c>
      <c r="H1413" s="3">
        <v>135</v>
      </c>
      <c r="I1413" s="3">
        <v>60</v>
      </c>
      <c r="J1413" s="3">
        <v>3</v>
      </c>
      <c r="K1413" s="3">
        <v>6</v>
      </c>
      <c r="L1413" s="3">
        <v>3</v>
      </c>
      <c r="M1413" s="3">
        <v>8</v>
      </c>
      <c r="N1413" s="3">
        <v>3</v>
      </c>
      <c r="O1413" s="3">
        <v>208</v>
      </c>
      <c r="P1413" s="3">
        <v>0</v>
      </c>
      <c r="Q1413" s="3">
        <v>0</v>
      </c>
      <c r="R1413" s="3"/>
      <c r="S1413" s="3">
        <v>1</v>
      </c>
      <c r="T1413" s="3">
        <v>0</v>
      </c>
      <c r="U1413" s="3">
        <v>2</v>
      </c>
      <c r="V1413" s="3">
        <v>0</v>
      </c>
      <c r="W1413" s="3">
        <v>0</v>
      </c>
      <c r="X1413" s="3">
        <v>0</v>
      </c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>
        <v>0</v>
      </c>
      <c r="BA1413" s="3">
        <v>13</v>
      </c>
      <c r="BB1413" s="3">
        <v>442</v>
      </c>
      <c r="BC1413" s="3">
        <v>544</v>
      </c>
    </row>
    <row r="1414" spans="1:55" s="1" customFormat="1" ht="11.7" x14ac:dyDescent="0.45">
      <c r="A1414" s="4">
        <v>1413</v>
      </c>
      <c r="B1414" s="3">
        <v>814</v>
      </c>
      <c r="C1414" s="3" t="s">
        <v>36</v>
      </c>
      <c r="D1414" s="5" t="s">
        <v>104</v>
      </c>
      <c r="E1414" s="5">
        <f>VLOOKUP(D1414,Sheet2!$A$2:$B$154,2,FALSE)</f>
        <v>20124</v>
      </c>
      <c r="F1414" s="5" t="str">
        <f>VLOOKUP(E1414,Sheet2!$B$2:$C$154,2,FALSE)</f>
        <v>SAN BLAS ATEMPA</v>
      </c>
      <c r="G1414" s="3">
        <v>1</v>
      </c>
      <c r="H1414" s="3">
        <v>116</v>
      </c>
      <c r="I1414" s="3">
        <v>40</v>
      </c>
      <c r="J1414" s="3">
        <v>0</v>
      </c>
      <c r="K1414" s="3">
        <v>3</v>
      </c>
      <c r="L1414" s="3">
        <v>4</v>
      </c>
      <c r="M1414" s="3">
        <v>18</v>
      </c>
      <c r="N1414" s="3">
        <v>2</v>
      </c>
      <c r="O1414" s="3">
        <v>234</v>
      </c>
      <c r="P1414" s="3">
        <v>2</v>
      </c>
      <c r="Q1414" s="3">
        <v>1</v>
      </c>
      <c r="R1414" s="3"/>
      <c r="S1414" s="3">
        <v>0</v>
      </c>
      <c r="T1414" s="3">
        <v>0</v>
      </c>
      <c r="U1414" s="3">
        <v>5</v>
      </c>
      <c r="V1414" s="3">
        <v>0</v>
      </c>
      <c r="W1414" s="3">
        <v>1</v>
      </c>
      <c r="X1414" s="3">
        <v>0</v>
      </c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>
        <v>0</v>
      </c>
      <c r="BA1414" s="3">
        <v>8</v>
      </c>
      <c r="BB1414" s="3">
        <v>435</v>
      </c>
      <c r="BC1414" s="3">
        <v>544</v>
      </c>
    </row>
    <row r="1415" spans="1:55" s="1" customFormat="1" ht="11.7" x14ac:dyDescent="0.45">
      <c r="A1415" s="4">
        <v>1414</v>
      </c>
      <c r="B1415" s="3">
        <v>814</v>
      </c>
      <c r="C1415" s="3" t="s">
        <v>37</v>
      </c>
      <c r="D1415" s="5" t="s">
        <v>104</v>
      </c>
      <c r="E1415" s="5">
        <f>VLOOKUP(D1415,Sheet2!$A$2:$B$154,2,FALSE)</f>
        <v>20124</v>
      </c>
      <c r="F1415" s="5" t="str">
        <f>VLOOKUP(E1415,Sheet2!$B$2:$C$154,2,FALSE)</f>
        <v>SAN BLAS ATEMPA</v>
      </c>
      <c r="G1415" s="3">
        <v>6</v>
      </c>
      <c r="H1415" s="3">
        <v>100</v>
      </c>
      <c r="I1415" s="3">
        <v>42</v>
      </c>
      <c r="J1415" s="3">
        <v>1</v>
      </c>
      <c r="K1415" s="3">
        <v>6</v>
      </c>
      <c r="L1415" s="3">
        <v>5</v>
      </c>
      <c r="M1415" s="3">
        <v>6</v>
      </c>
      <c r="N1415" s="3">
        <v>1</v>
      </c>
      <c r="O1415" s="3">
        <v>271</v>
      </c>
      <c r="P1415" s="3">
        <v>0</v>
      </c>
      <c r="Q1415" s="3">
        <v>1</v>
      </c>
      <c r="R1415" s="3"/>
      <c r="S1415" s="3">
        <v>0</v>
      </c>
      <c r="T1415" s="3">
        <v>0</v>
      </c>
      <c r="U1415" s="3">
        <v>3</v>
      </c>
      <c r="V1415" s="3">
        <v>0</v>
      </c>
      <c r="W1415" s="3">
        <v>2</v>
      </c>
      <c r="X1415" s="3">
        <v>0</v>
      </c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>
        <v>0</v>
      </c>
      <c r="BA1415" s="3">
        <v>8</v>
      </c>
      <c r="BB1415" s="3">
        <v>452</v>
      </c>
      <c r="BC1415" s="3">
        <v>544</v>
      </c>
    </row>
    <row r="1416" spans="1:55" s="1" customFormat="1" ht="11.7" x14ac:dyDescent="0.45">
      <c r="A1416" s="4">
        <v>1415</v>
      </c>
      <c r="B1416" s="3">
        <v>815</v>
      </c>
      <c r="C1416" s="3" t="s">
        <v>34</v>
      </c>
      <c r="D1416" s="5" t="s">
        <v>104</v>
      </c>
      <c r="E1416" s="5">
        <f>VLOOKUP(D1416,Sheet2!$A$2:$B$154,2,FALSE)</f>
        <v>20124</v>
      </c>
      <c r="F1416" s="5" t="str">
        <f>VLOOKUP(E1416,Sheet2!$B$2:$C$154,2,FALSE)</f>
        <v>SAN BLAS ATEMPA</v>
      </c>
      <c r="G1416" s="3">
        <v>2</v>
      </c>
      <c r="H1416" s="3">
        <v>110</v>
      </c>
      <c r="I1416" s="3">
        <v>95</v>
      </c>
      <c r="J1416" s="3">
        <v>0</v>
      </c>
      <c r="K1416" s="3">
        <v>10</v>
      </c>
      <c r="L1416" s="3">
        <v>6</v>
      </c>
      <c r="M1416" s="3">
        <v>8</v>
      </c>
      <c r="N1416" s="3">
        <v>2</v>
      </c>
      <c r="O1416" s="3">
        <v>220</v>
      </c>
      <c r="P1416" s="3">
        <v>0</v>
      </c>
      <c r="Q1416" s="3">
        <v>1</v>
      </c>
      <c r="R1416" s="3"/>
      <c r="S1416" s="3">
        <v>3</v>
      </c>
      <c r="T1416" s="3">
        <v>0</v>
      </c>
      <c r="U1416" s="3">
        <v>3</v>
      </c>
      <c r="V1416" s="3">
        <v>0</v>
      </c>
      <c r="W1416" s="3">
        <v>3</v>
      </c>
      <c r="X1416" s="3">
        <v>0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>
        <v>0</v>
      </c>
      <c r="BA1416" s="3">
        <v>11</v>
      </c>
      <c r="BB1416" s="3">
        <v>474</v>
      </c>
      <c r="BC1416" s="3">
        <v>637</v>
      </c>
    </row>
    <row r="1417" spans="1:55" s="1" customFormat="1" ht="11.7" x14ac:dyDescent="0.45">
      <c r="A1417" s="4">
        <v>1416</v>
      </c>
      <c r="B1417" s="3">
        <v>815</v>
      </c>
      <c r="C1417" s="3" t="s">
        <v>36</v>
      </c>
      <c r="D1417" s="5" t="s">
        <v>104</v>
      </c>
      <c r="E1417" s="5">
        <f>VLOOKUP(D1417,Sheet2!$A$2:$B$154,2,FALSE)</f>
        <v>20124</v>
      </c>
      <c r="F1417" s="5" t="str">
        <f>VLOOKUP(E1417,Sheet2!$B$2:$C$154,2,FALSE)</f>
        <v>SAN BLAS ATEMPA</v>
      </c>
      <c r="G1417" s="3">
        <v>1</v>
      </c>
      <c r="H1417" s="3">
        <v>139</v>
      </c>
      <c r="I1417" s="3">
        <v>103</v>
      </c>
      <c r="J1417" s="3">
        <v>0</v>
      </c>
      <c r="K1417" s="3">
        <v>5</v>
      </c>
      <c r="L1417" s="3">
        <v>4</v>
      </c>
      <c r="M1417" s="3">
        <v>4</v>
      </c>
      <c r="N1417" s="3">
        <v>3</v>
      </c>
      <c r="O1417" s="3">
        <v>226</v>
      </c>
      <c r="P1417" s="3">
        <v>4</v>
      </c>
      <c r="Q1417" s="3">
        <v>0</v>
      </c>
      <c r="R1417" s="3"/>
      <c r="S1417" s="3">
        <v>0</v>
      </c>
      <c r="T1417" s="3">
        <v>0</v>
      </c>
      <c r="U1417" s="3">
        <v>5</v>
      </c>
      <c r="V1417" s="3">
        <v>0</v>
      </c>
      <c r="W1417" s="3">
        <v>2</v>
      </c>
      <c r="X1417" s="3">
        <v>0</v>
      </c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>
        <v>0</v>
      </c>
      <c r="BA1417" s="3">
        <v>14</v>
      </c>
      <c r="BB1417" s="3">
        <v>510</v>
      </c>
      <c r="BC1417" s="3">
        <v>636</v>
      </c>
    </row>
    <row r="1418" spans="1:55" s="1" customFormat="1" ht="11.7" x14ac:dyDescent="0.45">
      <c r="A1418" s="4">
        <v>1417</v>
      </c>
      <c r="B1418" s="3">
        <v>815</v>
      </c>
      <c r="C1418" s="3" t="s">
        <v>37</v>
      </c>
      <c r="D1418" s="5" t="s">
        <v>104</v>
      </c>
      <c r="E1418" s="5">
        <f>VLOOKUP(D1418,Sheet2!$A$2:$B$154,2,FALSE)</f>
        <v>20124</v>
      </c>
      <c r="F1418" s="5" t="str">
        <f>VLOOKUP(E1418,Sheet2!$B$2:$C$154,2,FALSE)</f>
        <v>SAN BLAS ATEMPA</v>
      </c>
      <c r="G1418" s="3">
        <v>1</v>
      </c>
      <c r="H1418" s="3">
        <v>110</v>
      </c>
      <c r="I1418" s="3">
        <v>92</v>
      </c>
      <c r="J1418" s="3">
        <v>1</v>
      </c>
      <c r="K1418" s="3">
        <v>6</v>
      </c>
      <c r="L1418" s="3">
        <v>2</v>
      </c>
      <c r="M1418" s="3">
        <v>18</v>
      </c>
      <c r="N1418" s="3">
        <v>7</v>
      </c>
      <c r="O1418" s="3">
        <v>241</v>
      </c>
      <c r="P1418" s="3">
        <v>3</v>
      </c>
      <c r="Q1418" s="3">
        <v>0</v>
      </c>
      <c r="R1418" s="3"/>
      <c r="S1418" s="3">
        <v>0</v>
      </c>
      <c r="T1418" s="3">
        <v>0</v>
      </c>
      <c r="U1418" s="3">
        <v>4</v>
      </c>
      <c r="V1418" s="3">
        <v>0</v>
      </c>
      <c r="W1418" s="3">
        <v>2</v>
      </c>
      <c r="X1418" s="3">
        <v>0</v>
      </c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>
        <v>0</v>
      </c>
      <c r="BA1418" s="3">
        <v>12</v>
      </c>
      <c r="BB1418" s="3">
        <v>499</v>
      </c>
      <c r="BC1418" s="3">
        <v>636</v>
      </c>
    </row>
    <row r="1419" spans="1:55" s="1" customFormat="1" ht="11.7" x14ac:dyDescent="0.45">
      <c r="A1419" s="4">
        <v>1418</v>
      </c>
      <c r="B1419" s="3">
        <v>815</v>
      </c>
      <c r="C1419" s="3" t="s">
        <v>44</v>
      </c>
      <c r="D1419" s="5" t="s">
        <v>104</v>
      </c>
      <c r="E1419" s="5">
        <f>VLOOKUP(D1419,Sheet2!$A$2:$B$154,2,FALSE)</f>
        <v>20124</v>
      </c>
      <c r="F1419" s="5" t="str">
        <f>VLOOKUP(E1419,Sheet2!$B$2:$C$154,2,FALSE)</f>
        <v>SAN BLAS ATEMPA</v>
      </c>
      <c r="G1419" s="3">
        <v>5</v>
      </c>
      <c r="H1419" s="3">
        <v>121</v>
      </c>
      <c r="I1419" s="3">
        <v>99</v>
      </c>
      <c r="J1419" s="3">
        <v>0</v>
      </c>
      <c r="K1419" s="3">
        <v>5</v>
      </c>
      <c r="L1419" s="3">
        <v>3</v>
      </c>
      <c r="M1419" s="3">
        <v>11</v>
      </c>
      <c r="N1419" s="3">
        <v>2</v>
      </c>
      <c r="O1419" s="3">
        <v>226</v>
      </c>
      <c r="P1419" s="3">
        <v>6</v>
      </c>
      <c r="Q1419" s="3">
        <v>1</v>
      </c>
      <c r="R1419" s="3"/>
      <c r="S1419" s="3">
        <v>3</v>
      </c>
      <c r="T1419" s="3">
        <v>0</v>
      </c>
      <c r="U1419" s="3">
        <v>2</v>
      </c>
      <c r="V1419" s="3">
        <v>0</v>
      </c>
      <c r="W1419" s="3">
        <v>2</v>
      </c>
      <c r="X1419" s="3">
        <v>0</v>
      </c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>
        <v>0</v>
      </c>
      <c r="BA1419" s="3">
        <v>13</v>
      </c>
      <c r="BB1419" s="3">
        <v>499</v>
      </c>
      <c r="BC1419" s="3">
        <v>636</v>
      </c>
    </row>
    <row r="1420" spans="1:55" s="1" customFormat="1" ht="11.7" x14ac:dyDescent="0.45">
      <c r="A1420" s="4">
        <v>1419</v>
      </c>
      <c r="B1420" s="3">
        <v>815</v>
      </c>
      <c r="C1420" s="3" t="s">
        <v>45</v>
      </c>
      <c r="D1420" s="5" t="s">
        <v>104</v>
      </c>
      <c r="E1420" s="5">
        <f>VLOOKUP(D1420,Sheet2!$A$2:$B$154,2,FALSE)</f>
        <v>20124</v>
      </c>
      <c r="F1420" s="5" t="str">
        <f>VLOOKUP(E1420,Sheet2!$B$2:$C$154,2,FALSE)</f>
        <v>SAN BLAS ATEMPA</v>
      </c>
      <c r="G1420" s="3">
        <v>4</v>
      </c>
      <c r="H1420" s="3">
        <v>105</v>
      </c>
      <c r="I1420" s="3">
        <v>101</v>
      </c>
      <c r="J1420" s="3">
        <v>1</v>
      </c>
      <c r="K1420" s="3">
        <v>6</v>
      </c>
      <c r="L1420" s="3">
        <v>4</v>
      </c>
      <c r="M1420" s="3">
        <v>5</v>
      </c>
      <c r="N1420" s="3">
        <v>0</v>
      </c>
      <c r="O1420" s="3">
        <v>245</v>
      </c>
      <c r="P1420" s="3">
        <v>2</v>
      </c>
      <c r="Q1420" s="3">
        <v>0</v>
      </c>
      <c r="R1420" s="3"/>
      <c r="S1420" s="3">
        <v>0</v>
      </c>
      <c r="T1420" s="3">
        <v>0</v>
      </c>
      <c r="U1420" s="3">
        <v>3</v>
      </c>
      <c r="V1420" s="3">
        <v>0</v>
      </c>
      <c r="W1420" s="3">
        <v>0</v>
      </c>
      <c r="X1420" s="3">
        <v>0</v>
      </c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>
        <v>0</v>
      </c>
      <c r="BA1420" s="3">
        <v>12</v>
      </c>
      <c r="BB1420" s="3">
        <v>488</v>
      </c>
      <c r="BC1420" s="3">
        <v>636</v>
      </c>
    </row>
    <row r="1421" spans="1:55" s="1" customFormat="1" ht="11.7" x14ac:dyDescent="0.45">
      <c r="A1421" s="4">
        <v>1420</v>
      </c>
      <c r="B1421" s="3">
        <v>816</v>
      </c>
      <c r="C1421" s="3" t="s">
        <v>34</v>
      </c>
      <c r="D1421" s="5" t="s">
        <v>104</v>
      </c>
      <c r="E1421" s="5">
        <f>VLOOKUP(D1421,Sheet2!$A$2:$B$154,2,FALSE)</f>
        <v>20124</v>
      </c>
      <c r="F1421" s="5" t="str">
        <f>VLOOKUP(E1421,Sheet2!$B$2:$C$154,2,FALSE)</f>
        <v>SAN BLAS ATEMPA</v>
      </c>
      <c r="G1421" s="3">
        <v>6</v>
      </c>
      <c r="H1421" s="3">
        <v>122</v>
      </c>
      <c r="I1421" s="3">
        <v>140</v>
      </c>
      <c r="J1421" s="3">
        <v>2</v>
      </c>
      <c r="K1421" s="3">
        <v>7</v>
      </c>
      <c r="L1421" s="3">
        <v>5</v>
      </c>
      <c r="M1421" s="3">
        <v>4</v>
      </c>
      <c r="N1421" s="3">
        <v>7</v>
      </c>
      <c r="O1421" s="3">
        <v>218</v>
      </c>
      <c r="P1421" s="3">
        <v>5</v>
      </c>
      <c r="Q1421" s="3">
        <v>0</v>
      </c>
      <c r="R1421" s="3"/>
      <c r="S1421" s="3">
        <v>2</v>
      </c>
      <c r="T1421" s="3">
        <v>0</v>
      </c>
      <c r="U1421" s="3">
        <v>4</v>
      </c>
      <c r="V1421" s="3">
        <v>0</v>
      </c>
      <c r="W1421" s="3">
        <v>0</v>
      </c>
      <c r="X1421" s="3">
        <v>0</v>
      </c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>
        <v>0</v>
      </c>
      <c r="BA1421" s="3">
        <v>14</v>
      </c>
      <c r="BB1421" s="3">
        <v>536</v>
      </c>
      <c r="BC1421" s="3">
        <v>650</v>
      </c>
    </row>
    <row r="1422" spans="1:55" s="1" customFormat="1" ht="11.7" x14ac:dyDescent="0.45">
      <c r="A1422" s="4">
        <v>1421</v>
      </c>
      <c r="B1422" s="3">
        <v>816</v>
      </c>
      <c r="C1422" s="3" t="s">
        <v>36</v>
      </c>
      <c r="D1422" s="5" t="s">
        <v>104</v>
      </c>
      <c r="E1422" s="5">
        <f>VLOOKUP(D1422,Sheet2!$A$2:$B$154,2,FALSE)</f>
        <v>20124</v>
      </c>
      <c r="F1422" s="5" t="str">
        <f>VLOOKUP(E1422,Sheet2!$B$2:$C$154,2,FALSE)</f>
        <v>SAN BLAS ATEMPA</v>
      </c>
      <c r="G1422" s="3">
        <v>2</v>
      </c>
      <c r="H1422" s="3">
        <v>138</v>
      </c>
      <c r="I1422" s="3">
        <v>151</v>
      </c>
      <c r="J1422" s="3">
        <v>0</v>
      </c>
      <c r="K1422" s="3">
        <v>6</v>
      </c>
      <c r="L1422" s="3">
        <v>3</v>
      </c>
      <c r="M1422" s="3">
        <v>5</v>
      </c>
      <c r="N1422" s="3">
        <v>2</v>
      </c>
      <c r="O1422" s="3">
        <v>213</v>
      </c>
      <c r="P1422" s="3">
        <v>2</v>
      </c>
      <c r="Q1422" s="3">
        <v>0</v>
      </c>
      <c r="R1422" s="3"/>
      <c r="S1422" s="3">
        <v>1</v>
      </c>
      <c r="T1422" s="3">
        <v>0</v>
      </c>
      <c r="U1422" s="3">
        <v>3</v>
      </c>
      <c r="V1422" s="3">
        <v>0</v>
      </c>
      <c r="W1422" s="3">
        <v>2</v>
      </c>
      <c r="X1422" s="3">
        <v>0</v>
      </c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>
        <v>0</v>
      </c>
      <c r="BA1422" s="3">
        <v>12</v>
      </c>
      <c r="BB1422" s="3">
        <v>540</v>
      </c>
      <c r="BC1422" s="3">
        <v>650</v>
      </c>
    </row>
    <row r="1423" spans="1:55" s="1" customFormat="1" ht="11.7" x14ac:dyDescent="0.45">
      <c r="A1423" s="4">
        <v>1422</v>
      </c>
      <c r="B1423" s="3">
        <v>816</v>
      </c>
      <c r="C1423" s="3" t="s">
        <v>37</v>
      </c>
      <c r="D1423" s="5" t="s">
        <v>104</v>
      </c>
      <c r="E1423" s="5">
        <f>VLOOKUP(D1423,Sheet2!$A$2:$B$154,2,FALSE)</f>
        <v>20124</v>
      </c>
      <c r="F1423" s="5" t="str">
        <f>VLOOKUP(E1423,Sheet2!$B$2:$C$154,2,FALSE)</f>
        <v>SAN BLAS ATEMPA</v>
      </c>
      <c r="G1423" s="3">
        <v>6</v>
      </c>
      <c r="H1423" s="3">
        <v>148</v>
      </c>
      <c r="I1423" s="3">
        <v>126</v>
      </c>
      <c r="J1423" s="3">
        <v>1</v>
      </c>
      <c r="K1423" s="3">
        <v>9</v>
      </c>
      <c r="L1423" s="3">
        <v>3</v>
      </c>
      <c r="M1423" s="3">
        <v>7</v>
      </c>
      <c r="N1423" s="3">
        <v>3</v>
      </c>
      <c r="O1423" s="3">
        <v>209</v>
      </c>
      <c r="P1423" s="3">
        <v>4</v>
      </c>
      <c r="Q1423" s="3">
        <v>1</v>
      </c>
      <c r="R1423" s="3"/>
      <c r="S1423" s="3">
        <v>1</v>
      </c>
      <c r="T1423" s="3">
        <v>0</v>
      </c>
      <c r="U1423" s="3">
        <v>6</v>
      </c>
      <c r="V1423" s="3">
        <v>0</v>
      </c>
      <c r="W1423" s="3">
        <v>1</v>
      </c>
      <c r="X1423" s="3">
        <v>0</v>
      </c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>
        <v>0</v>
      </c>
      <c r="BA1423" s="3">
        <v>12</v>
      </c>
      <c r="BB1423" s="3">
        <v>537</v>
      </c>
      <c r="BC1423" s="3">
        <v>649</v>
      </c>
    </row>
    <row r="1424" spans="1:55" s="1" customFormat="1" ht="11.7" x14ac:dyDescent="0.45">
      <c r="A1424" s="4">
        <v>1423</v>
      </c>
      <c r="B1424" s="3">
        <v>817</v>
      </c>
      <c r="C1424" s="3" t="s">
        <v>34</v>
      </c>
      <c r="D1424" s="5" t="s">
        <v>104</v>
      </c>
      <c r="E1424" s="5">
        <f>VLOOKUP(D1424,Sheet2!$A$2:$B$154,2,FALSE)</f>
        <v>20124</v>
      </c>
      <c r="F1424" s="5" t="str">
        <f>VLOOKUP(E1424,Sheet2!$B$2:$C$154,2,FALSE)</f>
        <v>SAN BLAS ATEMPA</v>
      </c>
      <c r="G1424" s="3">
        <v>2</v>
      </c>
      <c r="H1424" s="3">
        <v>71</v>
      </c>
      <c r="I1424" s="3">
        <v>99</v>
      </c>
      <c r="J1424" s="3">
        <v>2</v>
      </c>
      <c r="K1424" s="3">
        <v>6</v>
      </c>
      <c r="L1424" s="3">
        <v>3</v>
      </c>
      <c r="M1424" s="3">
        <v>6</v>
      </c>
      <c r="N1424" s="3">
        <v>3</v>
      </c>
      <c r="O1424" s="3">
        <v>198</v>
      </c>
      <c r="P1424" s="3">
        <v>0</v>
      </c>
      <c r="Q1424" s="3">
        <v>1</v>
      </c>
      <c r="R1424" s="3"/>
      <c r="S1424" s="3">
        <v>0</v>
      </c>
      <c r="T1424" s="3">
        <v>0</v>
      </c>
      <c r="U1424" s="3">
        <v>1</v>
      </c>
      <c r="V1424" s="3">
        <v>0</v>
      </c>
      <c r="W1424" s="3">
        <v>1</v>
      </c>
      <c r="X1424" s="3">
        <v>0</v>
      </c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>
        <v>0</v>
      </c>
      <c r="BA1424" s="3">
        <v>10</v>
      </c>
      <c r="BB1424" s="3">
        <v>403</v>
      </c>
      <c r="BC1424" s="3">
        <v>521</v>
      </c>
    </row>
    <row r="1425" spans="1:55" s="1" customFormat="1" ht="11.7" x14ac:dyDescent="0.45">
      <c r="A1425" s="4">
        <v>1424</v>
      </c>
      <c r="B1425" s="3">
        <v>817</v>
      </c>
      <c r="C1425" s="3" t="s">
        <v>36</v>
      </c>
      <c r="D1425" s="5" t="s">
        <v>104</v>
      </c>
      <c r="E1425" s="5">
        <f>VLOOKUP(D1425,Sheet2!$A$2:$B$154,2,FALSE)</f>
        <v>20124</v>
      </c>
      <c r="F1425" s="5" t="str">
        <f>VLOOKUP(E1425,Sheet2!$B$2:$C$154,2,FALSE)</f>
        <v>SAN BLAS ATEMPA</v>
      </c>
      <c r="G1425" s="3">
        <v>2</v>
      </c>
      <c r="H1425" s="3">
        <v>95</v>
      </c>
      <c r="I1425" s="3">
        <v>110</v>
      </c>
      <c r="J1425" s="3">
        <v>1</v>
      </c>
      <c r="K1425" s="3">
        <v>4</v>
      </c>
      <c r="L1425" s="3">
        <v>1</v>
      </c>
      <c r="M1425" s="3">
        <v>5</v>
      </c>
      <c r="N1425" s="3">
        <v>3</v>
      </c>
      <c r="O1425" s="3">
        <v>155</v>
      </c>
      <c r="P1425" s="3">
        <v>1</v>
      </c>
      <c r="Q1425" s="3">
        <v>0</v>
      </c>
      <c r="R1425" s="3"/>
      <c r="S1425" s="3">
        <v>2</v>
      </c>
      <c r="T1425" s="3">
        <v>0</v>
      </c>
      <c r="U1425" s="3">
        <v>3</v>
      </c>
      <c r="V1425" s="3">
        <v>0</v>
      </c>
      <c r="W1425" s="3">
        <v>0</v>
      </c>
      <c r="X1425" s="3">
        <v>0</v>
      </c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>
        <v>0</v>
      </c>
      <c r="BA1425" s="3">
        <v>17</v>
      </c>
      <c r="BB1425" s="3">
        <v>399</v>
      </c>
      <c r="BC1425" s="3">
        <v>521</v>
      </c>
    </row>
    <row r="1426" spans="1:55" s="1" customFormat="1" ht="11.7" x14ac:dyDescent="0.45">
      <c r="A1426" s="4">
        <v>1425</v>
      </c>
      <c r="B1426" s="3">
        <v>817</v>
      </c>
      <c r="C1426" s="3" t="s">
        <v>37</v>
      </c>
      <c r="D1426" s="5" t="s">
        <v>104</v>
      </c>
      <c r="E1426" s="5">
        <f>VLOOKUP(D1426,Sheet2!$A$2:$B$154,2,FALSE)</f>
        <v>20124</v>
      </c>
      <c r="F1426" s="5" t="str">
        <f>VLOOKUP(E1426,Sheet2!$B$2:$C$154,2,FALSE)</f>
        <v>SAN BLAS ATEMPA</v>
      </c>
      <c r="G1426" s="3">
        <v>5</v>
      </c>
      <c r="H1426" s="3">
        <v>77</v>
      </c>
      <c r="I1426" s="3">
        <v>111</v>
      </c>
      <c r="J1426" s="3">
        <v>1</v>
      </c>
      <c r="K1426" s="3">
        <v>4</v>
      </c>
      <c r="L1426" s="3">
        <v>2</v>
      </c>
      <c r="M1426" s="3">
        <v>1</v>
      </c>
      <c r="N1426" s="3">
        <v>1</v>
      </c>
      <c r="O1426" s="3">
        <v>203</v>
      </c>
      <c r="P1426" s="3">
        <v>2</v>
      </c>
      <c r="Q1426" s="3">
        <v>3</v>
      </c>
      <c r="R1426" s="3"/>
      <c r="S1426" s="3">
        <v>3</v>
      </c>
      <c r="T1426" s="3">
        <v>0</v>
      </c>
      <c r="U1426" s="3">
        <v>3</v>
      </c>
      <c r="V1426" s="3">
        <v>0</v>
      </c>
      <c r="W1426" s="3">
        <v>3</v>
      </c>
      <c r="X1426" s="3">
        <v>0</v>
      </c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>
        <v>0</v>
      </c>
      <c r="BA1426" s="3">
        <v>8</v>
      </c>
      <c r="BB1426" s="3">
        <v>427</v>
      </c>
      <c r="BC1426" s="3">
        <v>521</v>
      </c>
    </row>
    <row r="1427" spans="1:55" s="1" customFormat="1" ht="11.7" x14ac:dyDescent="0.45">
      <c r="A1427" s="4">
        <v>1426</v>
      </c>
      <c r="B1427" s="3">
        <v>818</v>
      </c>
      <c r="C1427" s="3" t="s">
        <v>34</v>
      </c>
      <c r="D1427" s="5" t="s">
        <v>104</v>
      </c>
      <c r="E1427" s="5">
        <f>VLOOKUP(D1427,Sheet2!$A$2:$B$154,2,FALSE)</f>
        <v>20124</v>
      </c>
      <c r="F1427" s="5" t="str">
        <f>VLOOKUP(E1427,Sheet2!$B$2:$C$154,2,FALSE)</f>
        <v>SAN BLAS ATEMPA</v>
      </c>
      <c r="G1427" s="3">
        <v>2</v>
      </c>
      <c r="H1427" s="3">
        <v>125</v>
      </c>
      <c r="I1427" s="3">
        <v>121</v>
      </c>
      <c r="J1427" s="3">
        <v>1</v>
      </c>
      <c r="K1427" s="3">
        <v>9</v>
      </c>
      <c r="L1427" s="3">
        <v>1</v>
      </c>
      <c r="M1427" s="3">
        <v>6</v>
      </c>
      <c r="N1427" s="3">
        <v>2</v>
      </c>
      <c r="O1427" s="3">
        <v>279</v>
      </c>
      <c r="P1427" s="3">
        <v>4</v>
      </c>
      <c r="Q1427" s="3">
        <v>0</v>
      </c>
      <c r="R1427" s="3"/>
      <c r="S1427" s="3">
        <v>1</v>
      </c>
      <c r="T1427" s="3">
        <v>0</v>
      </c>
      <c r="U1427" s="3">
        <v>5</v>
      </c>
      <c r="V1427" s="3">
        <v>0</v>
      </c>
      <c r="W1427" s="3">
        <v>0</v>
      </c>
      <c r="X1427" s="3">
        <v>0</v>
      </c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>
        <v>0</v>
      </c>
      <c r="BA1427" s="3">
        <v>12</v>
      </c>
      <c r="BB1427" s="3">
        <v>568</v>
      </c>
      <c r="BC1427" s="3">
        <v>704</v>
      </c>
    </row>
    <row r="1428" spans="1:55" s="1" customFormat="1" ht="11.7" x14ac:dyDescent="0.45">
      <c r="A1428" s="4">
        <v>1427</v>
      </c>
      <c r="B1428" s="3">
        <v>818</v>
      </c>
      <c r="C1428" s="3" t="s">
        <v>36</v>
      </c>
      <c r="D1428" s="5" t="s">
        <v>104</v>
      </c>
      <c r="E1428" s="5">
        <f>VLOOKUP(D1428,Sheet2!$A$2:$B$154,2,FALSE)</f>
        <v>20124</v>
      </c>
      <c r="F1428" s="5" t="str">
        <f>VLOOKUP(E1428,Sheet2!$B$2:$C$154,2,FALSE)</f>
        <v>SAN BLAS ATEMPA</v>
      </c>
      <c r="G1428" s="3">
        <v>1</v>
      </c>
      <c r="H1428" s="3">
        <v>149</v>
      </c>
      <c r="I1428" s="3">
        <v>116</v>
      </c>
      <c r="J1428" s="3">
        <v>5</v>
      </c>
      <c r="K1428" s="3">
        <v>6</v>
      </c>
      <c r="L1428" s="3">
        <v>9</v>
      </c>
      <c r="M1428" s="3">
        <v>10</v>
      </c>
      <c r="N1428" s="3">
        <v>0</v>
      </c>
      <c r="O1428" s="3">
        <v>246</v>
      </c>
      <c r="P1428" s="3">
        <v>3</v>
      </c>
      <c r="Q1428" s="3">
        <v>0</v>
      </c>
      <c r="R1428" s="3"/>
      <c r="S1428" s="3">
        <v>2</v>
      </c>
      <c r="T1428" s="3">
        <v>0</v>
      </c>
      <c r="U1428" s="3">
        <v>5</v>
      </c>
      <c r="V1428" s="3">
        <v>0</v>
      </c>
      <c r="W1428" s="3">
        <v>2</v>
      </c>
      <c r="X1428" s="3">
        <v>0</v>
      </c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>
        <v>0</v>
      </c>
      <c r="BA1428" s="3">
        <v>15</v>
      </c>
      <c r="BB1428" s="3">
        <v>569</v>
      </c>
      <c r="BC1428" s="3">
        <v>703</v>
      </c>
    </row>
    <row r="1429" spans="1:55" s="1" customFormat="1" ht="11.7" x14ac:dyDescent="0.45">
      <c r="A1429" s="4">
        <v>1428</v>
      </c>
      <c r="B1429" s="3">
        <v>818</v>
      </c>
      <c r="C1429" s="3" t="s">
        <v>37</v>
      </c>
      <c r="D1429" s="5" t="s">
        <v>104</v>
      </c>
      <c r="E1429" s="5">
        <f>VLOOKUP(D1429,Sheet2!$A$2:$B$154,2,FALSE)</f>
        <v>20124</v>
      </c>
      <c r="F1429" s="5" t="str">
        <f>VLOOKUP(E1429,Sheet2!$B$2:$C$154,2,FALSE)</f>
        <v>SAN BLAS ATEMPA</v>
      </c>
      <c r="G1429" s="3">
        <v>4</v>
      </c>
      <c r="H1429" s="3">
        <v>156</v>
      </c>
      <c r="I1429" s="3">
        <v>107</v>
      </c>
      <c r="J1429" s="3">
        <v>3</v>
      </c>
      <c r="K1429" s="3">
        <v>4</v>
      </c>
      <c r="L1429" s="3">
        <v>7</v>
      </c>
      <c r="M1429" s="3">
        <v>2</v>
      </c>
      <c r="N1429" s="3">
        <v>1</v>
      </c>
      <c r="O1429" s="3">
        <v>266</v>
      </c>
      <c r="P1429" s="3">
        <v>3</v>
      </c>
      <c r="Q1429" s="3">
        <v>2</v>
      </c>
      <c r="R1429" s="3"/>
      <c r="S1429" s="3">
        <v>1</v>
      </c>
      <c r="T1429" s="3">
        <v>0</v>
      </c>
      <c r="U1429" s="3">
        <v>2</v>
      </c>
      <c r="V1429" s="3">
        <v>0</v>
      </c>
      <c r="W1429" s="3">
        <v>0</v>
      </c>
      <c r="X1429" s="3">
        <v>0</v>
      </c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>
        <v>0</v>
      </c>
      <c r="BA1429" s="3">
        <v>9</v>
      </c>
      <c r="BB1429" s="3">
        <v>567</v>
      </c>
      <c r="BC1429" s="3">
        <v>703</v>
      </c>
    </row>
    <row r="1430" spans="1:55" s="1" customFormat="1" ht="11.7" x14ac:dyDescent="0.45">
      <c r="A1430" s="4">
        <v>1429</v>
      </c>
      <c r="B1430" s="3">
        <v>818</v>
      </c>
      <c r="C1430" s="3" t="s">
        <v>39</v>
      </c>
      <c r="D1430" s="5" t="s">
        <v>104</v>
      </c>
      <c r="E1430" s="5">
        <f>VLOOKUP(D1430,Sheet2!$A$2:$B$154,2,FALSE)</f>
        <v>20124</v>
      </c>
      <c r="F1430" s="5" t="str">
        <f>VLOOKUP(E1430,Sheet2!$B$2:$C$154,2,FALSE)</f>
        <v>SAN BLAS ATEMPA</v>
      </c>
      <c r="G1430" s="3">
        <v>5</v>
      </c>
      <c r="H1430" s="3">
        <v>214</v>
      </c>
      <c r="I1430" s="3">
        <v>61</v>
      </c>
      <c r="J1430" s="3">
        <v>3</v>
      </c>
      <c r="K1430" s="3">
        <v>8</v>
      </c>
      <c r="L1430" s="3">
        <v>6</v>
      </c>
      <c r="M1430" s="3">
        <v>4</v>
      </c>
      <c r="N1430" s="3">
        <v>0</v>
      </c>
      <c r="O1430" s="3">
        <v>100</v>
      </c>
      <c r="P1430" s="3">
        <v>0</v>
      </c>
      <c r="Q1430" s="3">
        <v>0</v>
      </c>
      <c r="R1430" s="3"/>
      <c r="S1430" s="3">
        <v>4</v>
      </c>
      <c r="T1430" s="3">
        <v>0</v>
      </c>
      <c r="U1430" s="3">
        <v>2</v>
      </c>
      <c r="V1430" s="3">
        <v>0</v>
      </c>
      <c r="W1430" s="3">
        <v>9</v>
      </c>
      <c r="X1430" s="3">
        <v>0</v>
      </c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>
        <v>0</v>
      </c>
      <c r="BA1430" s="3">
        <v>10</v>
      </c>
      <c r="BB1430" s="3">
        <v>426</v>
      </c>
      <c r="BC1430" s="3">
        <v>519</v>
      </c>
    </row>
    <row r="1431" spans="1:55" s="1" customFormat="1" ht="11.7" x14ac:dyDescent="0.45">
      <c r="A1431" s="4">
        <v>1430</v>
      </c>
      <c r="B1431" s="3">
        <v>818</v>
      </c>
      <c r="C1431" s="3" t="s">
        <v>46</v>
      </c>
      <c r="D1431" s="5" t="s">
        <v>104</v>
      </c>
      <c r="E1431" s="5">
        <f>VLOOKUP(D1431,Sheet2!$A$2:$B$154,2,FALSE)</f>
        <v>20124</v>
      </c>
      <c r="F1431" s="5" t="str">
        <f>VLOOKUP(E1431,Sheet2!$B$2:$C$154,2,FALSE)</f>
        <v>SAN BLAS ATEMPA</v>
      </c>
      <c r="G1431" s="3">
        <v>3</v>
      </c>
      <c r="H1431" s="3">
        <v>156</v>
      </c>
      <c r="I1431" s="3">
        <v>50</v>
      </c>
      <c r="J1431" s="3">
        <v>5</v>
      </c>
      <c r="K1431" s="3">
        <v>7</v>
      </c>
      <c r="L1431" s="3">
        <v>5</v>
      </c>
      <c r="M1431" s="3">
        <v>10</v>
      </c>
      <c r="N1431" s="3">
        <v>3</v>
      </c>
      <c r="O1431" s="3">
        <v>229</v>
      </c>
      <c r="P1431" s="3">
        <v>4</v>
      </c>
      <c r="Q1431" s="3">
        <v>1</v>
      </c>
      <c r="R1431" s="3"/>
      <c r="S1431" s="3">
        <v>3</v>
      </c>
      <c r="T1431" s="3">
        <v>0</v>
      </c>
      <c r="U1431" s="3">
        <v>5</v>
      </c>
      <c r="V1431" s="3">
        <v>0</v>
      </c>
      <c r="W1431" s="3">
        <v>6</v>
      </c>
      <c r="X1431" s="3">
        <v>0</v>
      </c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>
        <v>0</v>
      </c>
      <c r="BA1431" s="3">
        <v>13</v>
      </c>
      <c r="BB1431" s="3">
        <v>500</v>
      </c>
      <c r="BC1431" s="3">
        <v>566</v>
      </c>
    </row>
    <row r="1432" spans="1:55" s="1" customFormat="1" ht="11.7" x14ac:dyDescent="0.45">
      <c r="A1432" s="4">
        <v>1431</v>
      </c>
      <c r="B1432" s="3">
        <v>819</v>
      </c>
      <c r="C1432" s="3" t="s">
        <v>34</v>
      </c>
      <c r="D1432" s="5" t="s">
        <v>104</v>
      </c>
      <c r="E1432" s="5">
        <f>VLOOKUP(D1432,Sheet2!$A$2:$B$154,2,FALSE)</f>
        <v>20124</v>
      </c>
      <c r="F1432" s="5" t="str">
        <f>VLOOKUP(E1432,Sheet2!$B$2:$C$154,2,FALSE)</f>
        <v>SAN BLAS ATEMPA</v>
      </c>
      <c r="G1432" s="3">
        <v>0</v>
      </c>
      <c r="H1432" s="3">
        <v>183</v>
      </c>
      <c r="I1432" s="3">
        <v>18</v>
      </c>
      <c r="J1432" s="3">
        <v>0</v>
      </c>
      <c r="K1432" s="3">
        <v>3</v>
      </c>
      <c r="L1432" s="3">
        <v>1</v>
      </c>
      <c r="M1432" s="3">
        <v>0</v>
      </c>
      <c r="N1432" s="3">
        <v>0</v>
      </c>
      <c r="O1432" s="3">
        <v>320</v>
      </c>
      <c r="P1432" s="3">
        <v>1</v>
      </c>
      <c r="Q1432" s="3">
        <v>0</v>
      </c>
      <c r="R1432" s="3"/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>
        <v>0</v>
      </c>
      <c r="BA1432" s="3">
        <v>7</v>
      </c>
      <c r="BB1432" s="3">
        <v>533</v>
      </c>
      <c r="BC1432" s="3">
        <v>658</v>
      </c>
    </row>
    <row r="1433" spans="1:55" s="1" customFormat="1" ht="11.7" x14ac:dyDescent="0.45">
      <c r="A1433" s="4">
        <v>1432</v>
      </c>
      <c r="B1433" s="3">
        <v>819</v>
      </c>
      <c r="C1433" s="3" t="s">
        <v>36</v>
      </c>
      <c r="D1433" s="5" t="s">
        <v>104</v>
      </c>
      <c r="E1433" s="5">
        <f>VLOOKUP(D1433,Sheet2!$A$2:$B$154,2,FALSE)</f>
        <v>20124</v>
      </c>
      <c r="F1433" s="5" t="str">
        <f>VLOOKUP(E1433,Sheet2!$B$2:$C$154,2,FALSE)</f>
        <v>SAN BLAS ATEMPA</v>
      </c>
      <c r="G1433" s="3">
        <v>0</v>
      </c>
      <c r="H1433" s="3">
        <v>196</v>
      </c>
      <c r="I1433" s="3">
        <v>14</v>
      </c>
      <c r="J1433" s="3">
        <v>1</v>
      </c>
      <c r="K1433" s="3">
        <v>1</v>
      </c>
      <c r="L1433" s="3">
        <v>1</v>
      </c>
      <c r="M1433" s="3">
        <v>0</v>
      </c>
      <c r="N1433" s="3">
        <v>0</v>
      </c>
      <c r="O1433" s="3">
        <v>299</v>
      </c>
      <c r="P1433" s="3">
        <v>1</v>
      </c>
      <c r="Q1433" s="3">
        <v>0</v>
      </c>
      <c r="R1433" s="3"/>
      <c r="S1433" s="3">
        <v>1</v>
      </c>
      <c r="T1433" s="3">
        <v>0</v>
      </c>
      <c r="U1433" s="3">
        <v>3</v>
      </c>
      <c r="V1433" s="3">
        <v>0</v>
      </c>
      <c r="W1433" s="3">
        <v>0</v>
      </c>
      <c r="X1433" s="3">
        <v>0</v>
      </c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>
        <v>0</v>
      </c>
      <c r="BA1433" s="3">
        <v>0</v>
      </c>
      <c r="BB1433" s="3">
        <v>517</v>
      </c>
      <c r="BC1433" s="3">
        <v>658</v>
      </c>
    </row>
    <row r="1434" spans="1:55" s="1" customFormat="1" ht="11.7" x14ac:dyDescent="0.45">
      <c r="A1434" s="4">
        <v>1433</v>
      </c>
      <c r="B1434" s="3">
        <v>819</v>
      </c>
      <c r="C1434" s="3" t="s">
        <v>37</v>
      </c>
      <c r="D1434" s="5" t="s">
        <v>104</v>
      </c>
      <c r="E1434" s="5">
        <f>VLOOKUP(D1434,Sheet2!$A$2:$B$154,2,FALSE)</f>
        <v>20124</v>
      </c>
      <c r="F1434" s="5" t="str">
        <f>VLOOKUP(E1434,Sheet2!$B$2:$C$154,2,FALSE)</f>
        <v>SAN BLAS ATEMPA</v>
      </c>
      <c r="G1434" s="3">
        <v>2</v>
      </c>
      <c r="H1434" s="3">
        <v>201</v>
      </c>
      <c r="I1434" s="3">
        <v>15</v>
      </c>
      <c r="J1434" s="3">
        <v>0</v>
      </c>
      <c r="K1434" s="3">
        <v>3</v>
      </c>
      <c r="L1434" s="3">
        <v>2</v>
      </c>
      <c r="M1434" s="3">
        <v>0</v>
      </c>
      <c r="N1434" s="3">
        <v>0</v>
      </c>
      <c r="O1434" s="3">
        <v>297</v>
      </c>
      <c r="P1434" s="3">
        <v>0</v>
      </c>
      <c r="Q1434" s="3">
        <v>0</v>
      </c>
      <c r="R1434" s="3"/>
      <c r="S1434" s="3">
        <v>1</v>
      </c>
      <c r="T1434" s="3">
        <v>0</v>
      </c>
      <c r="U1434" s="3">
        <v>0</v>
      </c>
      <c r="V1434" s="3">
        <v>0</v>
      </c>
      <c r="W1434" s="3">
        <v>2</v>
      </c>
      <c r="X1434" s="3">
        <v>0</v>
      </c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>
        <v>0</v>
      </c>
      <c r="BA1434" s="3">
        <v>7</v>
      </c>
      <c r="BB1434" s="3">
        <v>530</v>
      </c>
      <c r="BC1434" s="3">
        <v>658</v>
      </c>
    </row>
    <row r="1435" spans="1:55" s="1" customFormat="1" ht="11.7" x14ac:dyDescent="0.45">
      <c r="A1435" s="4">
        <v>1434</v>
      </c>
      <c r="B1435" s="3">
        <v>819</v>
      </c>
      <c r="C1435" s="3" t="s">
        <v>39</v>
      </c>
      <c r="D1435" s="5" t="s">
        <v>104</v>
      </c>
      <c r="E1435" s="5">
        <f>VLOOKUP(D1435,Sheet2!$A$2:$B$154,2,FALSE)</f>
        <v>20124</v>
      </c>
      <c r="F1435" s="5" t="str">
        <f>VLOOKUP(E1435,Sheet2!$B$2:$C$154,2,FALSE)</f>
        <v>SAN BLAS ATEMPA</v>
      </c>
      <c r="G1435" s="3">
        <v>3</v>
      </c>
      <c r="H1435" s="3">
        <v>118</v>
      </c>
      <c r="I1435" s="3">
        <v>72</v>
      </c>
      <c r="J1435" s="3">
        <v>5</v>
      </c>
      <c r="K1435" s="3">
        <v>10</v>
      </c>
      <c r="L1435" s="3">
        <v>3</v>
      </c>
      <c r="M1435" s="3">
        <v>1</v>
      </c>
      <c r="N1435" s="3">
        <v>0</v>
      </c>
      <c r="O1435" s="3">
        <v>380</v>
      </c>
      <c r="P1435" s="3">
        <v>6</v>
      </c>
      <c r="Q1435" s="3">
        <v>0</v>
      </c>
      <c r="R1435" s="3"/>
      <c r="S1435" s="3">
        <v>1</v>
      </c>
      <c r="T1435" s="3">
        <v>0</v>
      </c>
      <c r="U1435" s="3">
        <v>3</v>
      </c>
      <c r="V1435" s="3">
        <v>0</v>
      </c>
      <c r="W1435" s="3">
        <v>0</v>
      </c>
      <c r="X1435" s="3">
        <v>0</v>
      </c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>
        <v>0</v>
      </c>
      <c r="BA1435" s="3">
        <v>16</v>
      </c>
      <c r="BB1435" s="3">
        <v>618</v>
      </c>
      <c r="BC1435" s="3">
        <v>717</v>
      </c>
    </row>
    <row r="1436" spans="1:55" s="1" customFormat="1" ht="11.7" x14ac:dyDescent="0.45">
      <c r="A1436" s="4">
        <v>1435</v>
      </c>
      <c r="B1436" s="3">
        <v>838</v>
      </c>
      <c r="C1436" s="3" t="s">
        <v>34</v>
      </c>
      <c r="D1436" s="5" t="s">
        <v>105</v>
      </c>
      <c r="E1436" s="5">
        <f>VLOOKUP(D1436,Sheet2!$A$2:$B$154,2,FALSE)</f>
        <v>20130</v>
      </c>
      <c r="F1436" s="5" t="str">
        <f>VLOOKUP(E1436,Sheet2!$B$2:$C$154,2,FALSE)</f>
        <v>SAN DIONISIO DEL MAR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>
        <v>0</v>
      </c>
      <c r="BC1436" s="3">
        <v>526</v>
      </c>
    </row>
    <row r="1437" spans="1:55" s="1" customFormat="1" ht="11.7" x14ac:dyDescent="0.45">
      <c r="A1437" s="4">
        <v>1436</v>
      </c>
      <c r="B1437" s="3">
        <v>838</v>
      </c>
      <c r="C1437" s="3" t="s">
        <v>36</v>
      </c>
      <c r="D1437" s="5" t="s">
        <v>105</v>
      </c>
      <c r="E1437" s="5">
        <f>VLOOKUP(D1437,Sheet2!$A$2:$B$154,2,FALSE)</f>
        <v>20130</v>
      </c>
      <c r="F1437" s="5" t="str">
        <f>VLOOKUP(E1437,Sheet2!$B$2:$C$154,2,FALSE)</f>
        <v>SAN DIONISIO DEL MAR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>
        <v>0</v>
      </c>
      <c r="BC1437" s="3">
        <v>526</v>
      </c>
    </row>
    <row r="1438" spans="1:55" s="1" customFormat="1" ht="11.7" x14ac:dyDescent="0.45">
      <c r="A1438" s="4">
        <v>1437</v>
      </c>
      <c r="B1438" s="3">
        <v>838</v>
      </c>
      <c r="C1438" s="3" t="s">
        <v>37</v>
      </c>
      <c r="D1438" s="5" t="s">
        <v>105</v>
      </c>
      <c r="E1438" s="5">
        <f>VLOOKUP(D1438,Sheet2!$A$2:$B$154,2,FALSE)</f>
        <v>20130</v>
      </c>
      <c r="F1438" s="5" t="str">
        <f>VLOOKUP(E1438,Sheet2!$B$2:$C$154,2,FALSE)</f>
        <v>SAN DIONISIO DEL MAR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>
        <v>0</v>
      </c>
      <c r="BC1438" s="3">
        <v>526</v>
      </c>
    </row>
    <row r="1439" spans="1:55" s="1" customFormat="1" ht="11.7" x14ac:dyDescent="0.45">
      <c r="A1439" s="4">
        <v>1438</v>
      </c>
      <c r="B1439" s="3">
        <v>839</v>
      </c>
      <c r="C1439" s="3" t="s">
        <v>34</v>
      </c>
      <c r="D1439" s="5" t="s">
        <v>105</v>
      </c>
      <c r="E1439" s="5">
        <f>VLOOKUP(D1439,Sheet2!$A$2:$B$154,2,FALSE)</f>
        <v>20130</v>
      </c>
      <c r="F1439" s="5" t="str">
        <f>VLOOKUP(E1439,Sheet2!$B$2:$C$154,2,FALSE)</f>
        <v>SAN DIONISIO DEL MAR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>
        <v>0</v>
      </c>
      <c r="BC1439" s="3">
        <v>516</v>
      </c>
    </row>
    <row r="1440" spans="1:55" s="1" customFormat="1" ht="11.7" x14ac:dyDescent="0.45">
      <c r="A1440" s="4">
        <v>1439</v>
      </c>
      <c r="B1440" s="3">
        <v>839</v>
      </c>
      <c r="C1440" s="3" t="s">
        <v>36</v>
      </c>
      <c r="D1440" s="5" t="s">
        <v>105</v>
      </c>
      <c r="E1440" s="5">
        <f>VLOOKUP(D1440,Sheet2!$A$2:$B$154,2,FALSE)</f>
        <v>20130</v>
      </c>
      <c r="F1440" s="5" t="str">
        <f>VLOOKUP(E1440,Sheet2!$B$2:$C$154,2,FALSE)</f>
        <v>SAN DIONISIO DEL MAR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>
        <v>0</v>
      </c>
      <c r="BC1440" s="3">
        <v>516</v>
      </c>
    </row>
    <row r="1441" spans="1:55" s="1" customFormat="1" ht="11.7" x14ac:dyDescent="0.45">
      <c r="A1441" s="4">
        <v>1440</v>
      </c>
      <c r="B1441" s="3">
        <v>840</v>
      </c>
      <c r="C1441" s="3" t="s">
        <v>34</v>
      </c>
      <c r="D1441" s="5" t="s">
        <v>105</v>
      </c>
      <c r="E1441" s="5">
        <f>VLOOKUP(D1441,Sheet2!$A$2:$B$154,2,FALSE)</f>
        <v>20130</v>
      </c>
      <c r="F1441" s="5" t="str">
        <f>VLOOKUP(E1441,Sheet2!$B$2:$C$154,2,FALSE)</f>
        <v>SAN DIONISIO DEL MAR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>
        <v>0</v>
      </c>
      <c r="BC1441" s="3">
        <v>642</v>
      </c>
    </row>
    <row r="1442" spans="1:55" s="1" customFormat="1" ht="11.7" x14ac:dyDescent="0.45">
      <c r="A1442" s="4">
        <v>1441</v>
      </c>
      <c r="B1442" s="3">
        <v>840</v>
      </c>
      <c r="C1442" s="3" t="s">
        <v>36</v>
      </c>
      <c r="D1442" s="5" t="s">
        <v>105</v>
      </c>
      <c r="E1442" s="5">
        <f>VLOOKUP(D1442,Sheet2!$A$2:$B$154,2,FALSE)</f>
        <v>20130</v>
      </c>
      <c r="F1442" s="5" t="str">
        <f>VLOOKUP(E1442,Sheet2!$B$2:$C$154,2,FALSE)</f>
        <v>SAN DIONISIO DEL MAR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>
        <v>0</v>
      </c>
      <c r="BC1442" s="3">
        <v>641</v>
      </c>
    </row>
    <row r="1443" spans="1:55" s="1" customFormat="1" ht="11.7" x14ac:dyDescent="0.45">
      <c r="A1443" s="4">
        <v>1442</v>
      </c>
      <c r="B1443" s="3">
        <v>851</v>
      </c>
      <c r="C1443" s="3" t="s">
        <v>34</v>
      </c>
      <c r="D1443" s="5" t="s">
        <v>106</v>
      </c>
      <c r="E1443" s="5">
        <f>VLOOKUP(D1443,Sheet2!$A$2:$B$154,2,FALSE)</f>
        <v>20134</v>
      </c>
      <c r="F1443" s="5" t="str">
        <f>VLOOKUP(E1443,Sheet2!$B$2:$C$154,2,FALSE)</f>
        <v>SAN FELIPE JALAPA DE DÍAZ</v>
      </c>
      <c r="G1443" s="3">
        <v>2</v>
      </c>
      <c r="H1443" s="3">
        <v>111</v>
      </c>
      <c r="I1443" s="3">
        <v>65</v>
      </c>
      <c r="J1443" s="3">
        <v>17</v>
      </c>
      <c r="K1443" s="3">
        <v>1</v>
      </c>
      <c r="L1443" s="3">
        <v>4</v>
      </c>
      <c r="M1443" s="3">
        <v>2</v>
      </c>
      <c r="N1443" s="3">
        <v>2</v>
      </c>
      <c r="O1443" s="3">
        <v>225</v>
      </c>
      <c r="P1443" s="3">
        <v>0</v>
      </c>
      <c r="Q1443" s="3">
        <v>4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/>
      <c r="Z1443" s="3">
        <v>0</v>
      </c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>
        <v>0</v>
      </c>
      <c r="BA1443" s="3">
        <v>12</v>
      </c>
      <c r="BB1443" s="3">
        <v>445</v>
      </c>
      <c r="BC1443" s="3">
        <v>512</v>
      </c>
    </row>
    <row r="1444" spans="1:55" s="1" customFormat="1" ht="11.7" x14ac:dyDescent="0.45">
      <c r="A1444" s="4">
        <v>1443</v>
      </c>
      <c r="B1444" s="3">
        <v>851</v>
      </c>
      <c r="C1444" s="3" t="s">
        <v>36</v>
      </c>
      <c r="D1444" s="5" t="s">
        <v>106</v>
      </c>
      <c r="E1444" s="5">
        <f>VLOOKUP(D1444,Sheet2!$A$2:$B$154,2,FALSE)</f>
        <v>20134</v>
      </c>
      <c r="F1444" s="5" t="str">
        <f>VLOOKUP(E1444,Sheet2!$B$2:$C$154,2,FALSE)</f>
        <v>SAN FELIPE JALAPA DE DÍAZ</v>
      </c>
      <c r="G1444" s="3">
        <v>1</v>
      </c>
      <c r="H1444" s="3">
        <v>123</v>
      </c>
      <c r="I1444" s="3">
        <v>75</v>
      </c>
      <c r="J1444" s="3">
        <v>4</v>
      </c>
      <c r="K1444" s="3">
        <v>3</v>
      </c>
      <c r="L1444" s="3">
        <v>2</v>
      </c>
      <c r="M1444" s="3">
        <v>2</v>
      </c>
      <c r="N1444" s="3">
        <v>4</v>
      </c>
      <c r="O1444" s="3">
        <v>195</v>
      </c>
      <c r="P1444" s="3">
        <v>5</v>
      </c>
      <c r="Q1444" s="3">
        <v>0</v>
      </c>
      <c r="R1444" s="3">
        <v>2</v>
      </c>
      <c r="S1444" s="3">
        <v>0</v>
      </c>
      <c r="T1444" s="3">
        <v>0</v>
      </c>
      <c r="U1444" s="3">
        <v>1</v>
      </c>
      <c r="V1444" s="3">
        <v>0</v>
      </c>
      <c r="W1444" s="3">
        <v>0</v>
      </c>
      <c r="X1444" s="3">
        <v>0</v>
      </c>
      <c r="Y1444" s="3"/>
      <c r="Z1444" s="3">
        <v>0</v>
      </c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>
        <v>0</v>
      </c>
      <c r="BA1444" s="3">
        <v>11</v>
      </c>
      <c r="BB1444" s="3">
        <v>428</v>
      </c>
      <c r="BC1444" s="3">
        <v>512</v>
      </c>
    </row>
    <row r="1445" spans="1:55" s="1" customFormat="1" ht="11.7" x14ac:dyDescent="0.45">
      <c r="A1445" s="4">
        <v>1444</v>
      </c>
      <c r="B1445" s="3">
        <v>851</v>
      </c>
      <c r="C1445" s="3" t="s">
        <v>37</v>
      </c>
      <c r="D1445" s="5" t="s">
        <v>106</v>
      </c>
      <c r="E1445" s="5">
        <f>VLOOKUP(D1445,Sheet2!$A$2:$B$154,2,FALSE)</f>
        <v>20134</v>
      </c>
      <c r="F1445" s="5" t="str">
        <f>VLOOKUP(E1445,Sheet2!$B$2:$C$154,2,FALSE)</f>
        <v>SAN FELIPE JALAPA DE DÍAZ</v>
      </c>
      <c r="G1445" s="3">
        <v>2</v>
      </c>
      <c r="H1445" s="3">
        <v>94</v>
      </c>
      <c r="I1445" s="3">
        <v>86</v>
      </c>
      <c r="J1445" s="3">
        <v>8</v>
      </c>
      <c r="K1445" s="3">
        <v>4</v>
      </c>
      <c r="L1445" s="3">
        <v>0</v>
      </c>
      <c r="M1445" s="3">
        <v>4</v>
      </c>
      <c r="N1445" s="3">
        <v>2</v>
      </c>
      <c r="O1445" s="3">
        <v>223</v>
      </c>
      <c r="P1445" s="3">
        <v>0</v>
      </c>
      <c r="Q1445" s="3">
        <v>0</v>
      </c>
      <c r="R1445" s="3">
        <v>0</v>
      </c>
      <c r="S1445" s="3">
        <v>2</v>
      </c>
      <c r="T1445" s="3">
        <v>0</v>
      </c>
      <c r="U1445" s="3">
        <v>3</v>
      </c>
      <c r="V1445" s="3">
        <v>0</v>
      </c>
      <c r="W1445" s="3">
        <v>0</v>
      </c>
      <c r="X1445" s="3">
        <v>0</v>
      </c>
      <c r="Y1445" s="3"/>
      <c r="Z1445" s="3">
        <v>0</v>
      </c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>
        <v>0</v>
      </c>
      <c r="BA1445" s="3">
        <v>13</v>
      </c>
      <c r="BB1445" s="3">
        <v>441</v>
      </c>
      <c r="BC1445" s="3">
        <v>512</v>
      </c>
    </row>
    <row r="1446" spans="1:55" s="1" customFormat="1" ht="11.7" x14ac:dyDescent="0.45">
      <c r="A1446" s="4">
        <v>1445</v>
      </c>
      <c r="B1446" s="3">
        <v>852</v>
      </c>
      <c r="C1446" s="3" t="s">
        <v>34</v>
      </c>
      <c r="D1446" s="5" t="s">
        <v>106</v>
      </c>
      <c r="E1446" s="5">
        <f>VLOOKUP(D1446,Sheet2!$A$2:$B$154,2,FALSE)</f>
        <v>20134</v>
      </c>
      <c r="F1446" s="5" t="str">
        <f>VLOOKUP(E1446,Sheet2!$B$2:$C$154,2,FALSE)</f>
        <v>SAN FELIPE JALAPA DE DÍAZ</v>
      </c>
      <c r="G1446" s="3">
        <v>5</v>
      </c>
      <c r="H1446" s="3">
        <v>117</v>
      </c>
      <c r="I1446" s="3">
        <v>81</v>
      </c>
      <c r="J1446" s="3">
        <v>25</v>
      </c>
      <c r="K1446" s="3">
        <v>2</v>
      </c>
      <c r="L1446" s="3">
        <v>5</v>
      </c>
      <c r="M1446" s="3">
        <v>3</v>
      </c>
      <c r="N1446" s="3">
        <v>2</v>
      </c>
      <c r="O1446" s="3">
        <v>279</v>
      </c>
      <c r="P1446" s="3">
        <v>4</v>
      </c>
      <c r="Q1446" s="3">
        <v>1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/>
      <c r="Z1446" s="3">
        <v>0</v>
      </c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>
        <v>0</v>
      </c>
      <c r="BA1446" s="3">
        <v>28</v>
      </c>
      <c r="BB1446" s="3">
        <v>552</v>
      </c>
      <c r="BC1446" s="3">
        <v>661</v>
      </c>
    </row>
    <row r="1447" spans="1:55" s="1" customFormat="1" ht="11.7" x14ac:dyDescent="0.45">
      <c r="A1447" s="4">
        <v>1446</v>
      </c>
      <c r="B1447" s="3">
        <v>852</v>
      </c>
      <c r="C1447" s="3" t="s">
        <v>36</v>
      </c>
      <c r="D1447" s="5" t="s">
        <v>106</v>
      </c>
      <c r="E1447" s="5">
        <f>VLOOKUP(D1447,Sheet2!$A$2:$B$154,2,FALSE)</f>
        <v>20134</v>
      </c>
      <c r="F1447" s="5" t="str">
        <f>VLOOKUP(E1447,Sheet2!$B$2:$C$154,2,FALSE)</f>
        <v>SAN FELIPE JALAPA DE DÍAZ</v>
      </c>
      <c r="G1447" s="3">
        <v>3</v>
      </c>
      <c r="H1447" s="3">
        <v>144</v>
      </c>
      <c r="I1447" s="3">
        <v>81</v>
      </c>
      <c r="J1447" s="3">
        <v>18</v>
      </c>
      <c r="K1447" s="3">
        <v>6</v>
      </c>
      <c r="L1447" s="3">
        <v>0</v>
      </c>
      <c r="M1447" s="3">
        <v>0</v>
      </c>
      <c r="N1447" s="3">
        <v>3</v>
      </c>
      <c r="O1447" s="3">
        <v>242</v>
      </c>
      <c r="P1447" s="3">
        <v>4</v>
      </c>
      <c r="Q1447" s="3">
        <v>2</v>
      </c>
      <c r="R1447" s="3">
        <v>0</v>
      </c>
      <c r="S1447" s="3">
        <v>0</v>
      </c>
      <c r="T1447" s="3">
        <v>0</v>
      </c>
      <c r="U1447" s="3">
        <v>4</v>
      </c>
      <c r="V1447" s="3">
        <v>0</v>
      </c>
      <c r="W1447" s="3">
        <v>0</v>
      </c>
      <c r="X1447" s="3">
        <v>0</v>
      </c>
      <c r="Y1447" s="3"/>
      <c r="Z1447" s="3">
        <v>0</v>
      </c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>
        <v>0</v>
      </c>
      <c r="BA1447" s="3">
        <v>19</v>
      </c>
      <c r="BB1447" s="3">
        <v>526</v>
      </c>
      <c r="BC1447" s="3">
        <v>660</v>
      </c>
    </row>
    <row r="1448" spans="1:55" s="1" customFormat="1" ht="11.7" x14ac:dyDescent="0.45">
      <c r="A1448" s="4">
        <v>1447</v>
      </c>
      <c r="B1448" s="3">
        <v>853</v>
      </c>
      <c r="C1448" s="3" t="s">
        <v>34</v>
      </c>
      <c r="D1448" s="5" t="s">
        <v>106</v>
      </c>
      <c r="E1448" s="5">
        <f>VLOOKUP(D1448,Sheet2!$A$2:$B$154,2,FALSE)</f>
        <v>20134</v>
      </c>
      <c r="F1448" s="5" t="str">
        <f>VLOOKUP(E1448,Sheet2!$B$2:$C$154,2,FALSE)</f>
        <v>SAN FELIPE JALAPA DE DÍAZ</v>
      </c>
      <c r="G1448" s="3">
        <v>4</v>
      </c>
      <c r="H1448" s="3">
        <v>100</v>
      </c>
      <c r="I1448" s="3">
        <v>76</v>
      </c>
      <c r="J1448" s="3">
        <v>4</v>
      </c>
      <c r="K1448" s="3">
        <v>7</v>
      </c>
      <c r="L1448" s="3">
        <v>0</v>
      </c>
      <c r="M1448" s="3">
        <v>2</v>
      </c>
      <c r="N1448" s="3">
        <v>1</v>
      </c>
      <c r="O1448" s="3">
        <v>271</v>
      </c>
      <c r="P1448" s="3">
        <v>1</v>
      </c>
      <c r="Q1448" s="3">
        <v>1</v>
      </c>
      <c r="R1448" s="3">
        <v>0</v>
      </c>
      <c r="S1448" s="3">
        <v>2</v>
      </c>
      <c r="T1448" s="3">
        <v>0</v>
      </c>
      <c r="U1448" s="3">
        <v>6</v>
      </c>
      <c r="V1448" s="3">
        <v>0</v>
      </c>
      <c r="W1448" s="3">
        <v>0</v>
      </c>
      <c r="X1448" s="3">
        <v>0</v>
      </c>
      <c r="Y1448" s="3"/>
      <c r="Z1448" s="3">
        <v>0</v>
      </c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>
        <v>1</v>
      </c>
      <c r="BA1448" s="3">
        <v>23</v>
      </c>
      <c r="BB1448" s="3">
        <v>499</v>
      </c>
      <c r="BC1448" s="3">
        <v>589</v>
      </c>
    </row>
    <row r="1449" spans="1:55" s="1" customFormat="1" ht="11.7" x14ac:dyDescent="0.45">
      <c r="A1449" s="4">
        <v>1448</v>
      </c>
      <c r="B1449" s="3">
        <v>853</v>
      </c>
      <c r="C1449" s="3" t="s">
        <v>36</v>
      </c>
      <c r="D1449" s="5" t="s">
        <v>106</v>
      </c>
      <c r="E1449" s="5">
        <f>VLOOKUP(D1449,Sheet2!$A$2:$B$154,2,FALSE)</f>
        <v>20134</v>
      </c>
      <c r="F1449" s="5" t="str">
        <f>VLOOKUP(E1449,Sheet2!$B$2:$C$154,2,FALSE)</f>
        <v>SAN FELIPE JALAPA DE DÍAZ</v>
      </c>
      <c r="G1449" s="3">
        <v>1</v>
      </c>
      <c r="H1449" s="3">
        <v>91</v>
      </c>
      <c r="I1449" s="3">
        <v>84</v>
      </c>
      <c r="J1449" s="3">
        <v>7</v>
      </c>
      <c r="K1449" s="3">
        <v>2</v>
      </c>
      <c r="L1449" s="3">
        <v>4</v>
      </c>
      <c r="M1449" s="3">
        <v>2</v>
      </c>
      <c r="N1449" s="3">
        <v>3</v>
      </c>
      <c r="O1449" s="3">
        <v>289</v>
      </c>
      <c r="P1449" s="3">
        <v>5</v>
      </c>
      <c r="Q1449" s="3">
        <v>1</v>
      </c>
      <c r="R1449" s="3">
        <v>1</v>
      </c>
      <c r="S1449" s="3">
        <v>1</v>
      </c>
      <c r="T1449" s="3">
        <v>0</v>
      </c>
      <c r="U1449" s="3">
        <v>8</v>
      </c>
      <c r="V1449" s="3">
        <v>0</v>
      </c>
      <c r="W1449" s="3">
        <v>0</v>
      </c>
      <c r="X1449" s="3">
        <v>0</v>
      </c>
      <c r="Y1449" s="3"/>
      <c r="Z1449" s="3">
        <v>0</v>
      </c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>
        <v>0</v>
      </c>
      <c r="BA1449" s="3">
        <v>13</v>
      </c>
      <c r="BB1449" s="3">
        <v>512</v>
      </c>
      <c r="BC1449" s="3">
        <v>588</v>
      </c>
    </row>
    <row r="1450" spans="1:55" s="1" customFormat="1" ht="11.7" x14ac:dyDescent="0.45">
      <c r="A1450" s="4">
        <v>1449</v>
      </c>
      <c r="B1450" s="3">
        <v>853</v>
      </c>
      <c r="C1450" s="3" t="s">
        <v>39</v>
      </c>
      <c r="D1450" s="5" t="s">
        <v>106</v>
      </c>
      <c r="E1450" s="5">
        <f>VLOOKUP(D1450,Sheet2!$A$2:$B$154,2,FALSE)</f>
        <v>20134</v>
      </c>
      <c r="F1450" s="5" t="str">
        <f>VLOOKUP(E1450,Sheet2!$B$2:$C$154,2,FALSE)</f>
        <v>SAN FELIPE JALAPA DE DÍAZ</v>
      </c>
      <c r="G1450" s="3">
        <v>4</v>
      </c>
      <c r="H1450" s="3">
        <v>126</v>
      </c>
      <c r="I1450" s="3">
        <v>67</v>
      </c>
      <c r="J1450" s="3">
        <v>4</v>
      </c>
      <c r="K1450" s="3">
        <v>8</v>
      </c>
      <c r="L1450" s="3">
        <v>6</v>
      </c>
      <c r="M1450" s="3">
        <v>4</v>
      </c>
      <c r="N1450" s="3">
        <v>4</v>
      </c>
      <c r="O1450" s="3">
        <v>374</v>
      </c>
      <c r="P1450" s="3">
        <v>3</v>
      </c>
      <c r="Q1450" s="3">
        <v>1</v>
      </c>
      <c r="R1450" s="3">
        <v>0</v>
      </c>
      <c r="S1450" s="3">
        <v>0</v>
      </c>
      <c r="T1450" s="3">
        <v>0</v>
      </c>
      <c r="U1450" s="3">
        <v>1</v>
      </c>
      <c r="V1450" s="3">
        <v>0</v>
      </c>
      <c r="W1450" s="3">
        <v>0</v>
      </c>
      <c r="X1450" s="3">
        <v>0</v>
      </c>
      <c r="Y1450" s="3"/>
      <c r="Z1450" s="3">
        <v>0</v>
      </c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>
        <v>1</v>
      </c>
      <c r="BA1450" s="3">
        <v>13</v>
      </c>
      <c r="BB1450" s="3">
        <v>616</v>
      </c>
      <c r="BC1450" s="3">
        <v>714</v>
      </c>
    </row>
    <row r="1451" spans="1:55" s="1" customFormat="1" ht="11.7" x14ac:dyDescent="0.45">
      <c r="A1451" s="4">
        <v>1450</v>
      </c>
      <c r="B1451" s="3">
        <v>854</v>
      </c>
      <c r="C1451" s="3" t="s">
        <v>34</v>
      </c>
      <c r="D1451" s="5" t="s">
        <v>106</v>
      </c>
      <c r="E1451" s="5">
        <f>VLOOKUP(D1451,Sheet2!$A$2:$B$154,2,FALSE)</f>
        <v>20134</v>
      </c>
      <c r="F1451" s="5" t="str">
        <f>VLOOKUP(E1451,Sheet2!$B$2:$C$154,2,FALSE)</f>
        <v>SAN FELIPE JALAPA DE DÍAZ</v>
      </c>
      <c r="G1451" s="3">
        <v>1</v>
      </c>
      <c r="H1451" s="3">
        <v>147</v>
      </c>
      <c r="I1451" s="3">
        <v>119</v>
      </c>
      <c r="J1451" s="3">
        <v>9</v>
      </c>
      <c r="K1451" s="3">
        <v>6</v>
      </c>
      <c r="L1451" s="3">
        <v>2</v>
      </c>
      <c r="M1451" s="3">
        <v>1</v>
      </c>
      <c r="N1451" s="3">
        <v>0</v>
      </c>
      <c r="O1451" s="3">
        <v>258</v>
      </c>
      <c r="P1451" s="3">
        <v>3</v>
      </c>
      <c r="Q1451" s="3">
        <v>2</v>
      </c>
      <c r="R1451" s="3">
        <v>0</v>
      </c>
      <c r="S1451" s="3">
        <v>0</v>
      </c>
      <c r="T1451" s="3">
        <v>0</v>
      </c>
      <c r="U1451" s="3">
        <v>8</v>
      </c>
      <c r="V1451" s="3">
        <v>0</v>
      </c>
      <c r="W1451" s="3">
        <v>0</v>
      </c>
      <c r="X1451" s="3">
        <v>0</v>
      </c>
      <c r="Y1451" s="3"/>
      <c r="Z1451" s="3">
        <v>0</v>
      </c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>
        <v>0</v>
      </c>
      <c r="BA1451" s="3">
        <v>12</v>
      </c>
      <c r="BB1451" s="3">
        <v>568</v>
      </c>
      <c r="BC1451" s="3">
        <v>672</v>
      </c>
    </row>
    <row r="1452" spans="1:55" s="1" customFormat="1" ht="11.7" x14ac:dyDescent="0.45">
      <c r="A1452" s="4">
        <v>1451</v>
      </c>
      <c r="B1452" s="3">
        <v>854</v>
      </c>
      <c r="C1452" s="3" t="s">
        <v>36</v>
      </c>
      <c r="D1452" s="5" t="s">
        <v>106</v>
      </c>
      <c r="E1452" s="5">
        <f>VLOOKUP(D1452,Sheet2!$A$2:$B$154,2,FALSE)</f>
        <v>20134</v>
      </c>
      <c r="F1452" s="5" t="str">
        <f>VLOOKUP(E1452,Sheet2!$B$2:$C$154,2,FALSE)</f>
        <v>SAN FELIPE JALAPA DE DÍAZ</v>
      </c>
      <c r="G1452" s="3">
        <v>7</v>
      </c>
      <c r="H1452" s="3">
        <v>105</v>
      </c>
      <c r="I1452" s="3">
        <v>80</v>
      </c>
      <c r="J1452" s="3">
        <v>4</v>
      </c>
      <c r="K1452" s="3">
        <v>4</v>
      </c>
      <c r="L1452" s="3">
        <v>4</v>
      </c>
      <c r="M1452" s="3">
        <v>0</v>
      </c>
      <c r="N1452" s="3">
        <v>2</v>
      </c>
      <c r="O1452" s="3">
        <v>314</v>
      </c>
      <c r="P1452" s="3">
        <v>2</v>
      </c>
      <c r="Q1452" s="3">
        <v>2</v>
      </c>
      <c r="R1452" s="3">
        <v>0</v>
      </c>
      <c r="S1452" s="3">
        <v>2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/>
      <c r="Z1452" s="3">
        <v>0</v>
      </c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>
        <v>4</v>
      </c>
      <c r="BA1452" s="3">
        <v>15</v>
      </c>
      <c r="BB1452" s="3">
        <v>545</v>
      </c>
      <c r="BC1452" s="3">
        <v>671</v>
      </c>
    </row>
    <row r="1453" spans="1:55" s="1" customFormat="1" ht="11.7" x14ac:dyDescent="0.45">
      <c r="A1453" s="4">
        <v>1452</v>
      </c>
      <c r="B1453" s="3">
        <v>854</v>
      </c>
      <c r="C1453" s="3" t="s">
        <v>37</v>
      </c>
      <c r="D1453" s="5" t="s">
        <v>106</v>
      </c>
      <c r="E1453" s="5">
        <f>VLOOKUP(D1453,Sheet2!$A$2:$B$154,2,FALSE)</f>
        <v>20134</v>
      </c>
      <c r="F1453" s="5" t="str">
        <f>VLOOKUP(E1453,Sheet2!$B$2:$C$154,2,FALSE)</f>
        <v>SAN FELIPE JALAPA DE DÍAZ</v>
      </c>
      <c r="G1453" s="3">
        <v>7</v>
      </c>
      <c r="H1453" s="3">
        <v>130</v>
      </c>
      <c r="I1453" s="3">
        <v>109</v>
      </c>
      <c r="J1453" s="3">
        <v>15</v>
      </c>
      <c r="K1453" s="3">
        <v>1</v>
      </c>
      <c r="L1453" s="3">
        <v>3</v>
      </c>
      <c r="M1453" s="3">
        <v>0</v>
      </c>
      <c r="N1453" s="3">
        <v>1</v>
      </c>
      <c r="O1453" s="3">
        <v>257</v>
      </c>
      <c r="P1453" s="3">
        <v>1</v>
      </c>
      <c r="Q1453" s="3">
        <v>0</v>
      </c>
      <c r="R1453" s="3">
        <v>0</v>
      </c>
      <c r="S1453" s="3">
        <v>0</v>
      </c>
      <c r="T1453" s="3">
        <v>0</v>
      </c>
      <c r="U1453" s="3">
        <v>6</v>
      </c>
      <c r="V1453" s="3">
        <v>0</v>
      </c>
      <c r="W1453" s="3">
        <v>0</v>
      </c>
      <c r="X1453" s="3">
        <v>0</v>
      </c>
      <c r="Y1453" s="3"/>
      <c r="Z1453" s="3">
        <v>1</v>
      </c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>
        <v>0</v>
      </c>
      <c r="BA1453" s="3">
        <v>10</v>
      </c>
      <c r="BB1453" s="3">
        <v>541</v>
      </c>
      <c r="BC1453" s="3">
        <v>671</v>
      </c>
    </row>
    <row r="1454" spans="1:55" s="1" customFormat="1" ht="11.7" x14ac:dyDescent="0.45">
      <c r="A1454" s="4">
        <v>1453</v>
      </c>
      <c r="B1454" s="3">
        <v>854</v>
      </c>
      <c r="C1454" s="3" t="s">
        <v>39</v>
      </c>
      <c r="D1454" s="5" t="s">
        <v>106</v>
      </c>
      <c r="E1454" s="5">
        <f>VLOOKUP(D1454,Sheet2!$A$2:$B$154,2,FALSE)</f>
        <v>20134</v>
      </c>
      <c r="F1454" s="5" t="str">
        <f>VLOOKUP(E1454,Sheet2!$B$2:$C$154,2,FALSE)</f>
        <v>SAN FELIPE JALAPA DE DÍAZ</v>
      </c>
      <c r="G1454" s="3">
        <v>0</v>
      </c>
      <c r="H1454" s="3">
        <v>83</v>
      </c>
      <c r="I1454" s="3">
        <v>28</v>
      </c>
      <c r="J1454" s="3">
        <v>1</v>
      </c>
      <c r="K1454" s="3">
        <v>0</v>
      </c>
      <c r="L1454" s="3">
        <v>0</v>
      </c>
      <c r="M1454" s="3">
        <v>0</v>
      </c>
      <c r="N1454" s="3">
        <v>0</v>
      </c>
      <c r="O1454" s="3">
        <v>183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/>
      <c r="Z1454" s="3">
        <v>0</v>
      </c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>
        <v>0</v>
      </c>
      <c r="BA1454" s="3">
        <v>8</v>
      </c>
      <c r="BB1454" s="3">
        <v>303</v>
      </c>
      <c r="BC1454" s="3">
        <v>345</v>
      </c>
    </row>
    <row r="1455" spans="1:55" s="1" customFormat="1" ht="11.7" x14ac:dyDescent="0.45">
      <c r="A1455" s="4">
        <v>1454</v>
      </c>
      <c r="B1455" s="3">
        <v>855</v>
      </c>
      <c r="C1455" s="3" t="s">
        <v>34</v>
      </c>
      <c r="D1455" s="5" t="s">
        <v>106</v>
      </c>
      <c r="E1455" s="5">
        <f>VLOOKUP(D1455,Sheet2!$A$2:$B$154,2,FALSE)</f>
        <v>20134</v>
      </c>
      <c r="F1455" s="5" t="str">
        <f>VLOOKUP(E1455,Sheet2!$B$2:$C$154,2,FALSE)</f>
        <v>SAN FELIPE JALAPA DE DÍAZ</v>
      </c>
      <c r="G1455" s="3">
        <v>3</v>
      </c>
      <c r="H1455" s="3">
        <v>149</v>
      </c>
      <c r="I1455" s="3">
        <v>77</v>
      </c>
      <c r="J1455" s="3">
        <v>3</v>
      </c>
      <c r="K1455" s="3">
        <v>5</v>
      </c>
      <c r="L1455" s="3">
        <v>3</v>
      </c>
      <c r="M1455" s="3">
        <v>1</v>
      </c>
      <c r="N1455" s="3">
        <v>5</v>
      </c>
      <c r="O1455" s="3">
        <v>161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1</v>
      </c>
      <c r="V1455" s="3">
        <v>0</v>
      </c>
      <c r="W1455" s="3">
        <v>0</v>
      </c>
      <c r="X1455" s="3">
        <v>0</v>
      </c>
      <c r="Y1455" s="3"/>
      <c r="Z1455" s="3">
        <v>0</v>
      </c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>
        <v>0</v>
      </c>
      <c r="BA1455" s="3">
        <v>4</v>
      </c>
      <c r="BB1455" s="3">
        <v>412</v>
      </c>
      <c r="BC1455" s="3">
        <v>481</v>
      </c>
    </row>
    <row r="1456" spans="1:55" s="1" customFormat="1" ht="11.7" x14ac:dyDescent="0.45">
      <c r="A1456" s="4">
        <v>1455</v>
      </c>
      <c r="B1456" s="3">
        <v>855</v>
      </c>
      <c r="C1456" s="3" t="s">
        <v>36</v>
      </c>
      <c r="D1456" s="5" t="s">
        <v>106</v>
      </c>
      <c r="E1456" s="5">
        <f>VLOOKUP(D1456,Sheet2!$A$2:$B$154,2,FALSE)</f>
        <v>20134</v>
      </c>
      <c r="F1456" s="5" t="str">
        <f>VLOOKUP(E1456,Sheet2!$B$2:$C$154,2,FALSE)</f>
        <v>SAN FELIPE JALAPA DE DÍAZ</v>
      </c>
      <c r="G1456" s="3">
        <v>2</v>
      </c>
      <c r="H1456" s="3">
        <v>177</v>
      </c>
      <c r="I1456" s="3">
        <v>78</v>
      </c>
      <c r="J1456" s="3">
        <v>0</v>
      </c>
      <c r="K1456" s="3">
        <v>3</v>
      </c>
      <c r="L1456" s="3">
        <v>2</v>
      </c>
      <c r="M1456" s="3">
        <v>3</v>
      </c>
      <c r="N1456" s="3">
        <v>4</v>
      </c>
      <c r="O1456" s="3">
        <v>130</v>
      </c>
      <c r="P1456" s="3">
        <v>2</v>
      </c>
      <c r="Q1456" s="3">
        <v>0</v>
      </c>
      <c r="R1456" s="3">
        <v>0</v>
      </c>
      <c r="S1456" s="3">
        <v>0</v>
      </c>
      <c r="T1456" s="3">
        <v>0</v>
      </c>
      <c r="U1456" s="3">
        <v>1</v>
      </c>
      <c r="V1456" s="3">
        <v>0</v>
      </c>
      <c r="W1456" s="3">
        <v>0</v>
      </c>
      <c r="X1456" s="3">
        <v>0</v>
      </c>
      <c r="Y1456" s="3"/>
      <c r="Z1456" s="3">
        <v>0</v>
      </c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>
        <v>0</v>
      </c>
      <c r="BA1456" s="3">
        <v>9</v>
      </c>
      <c r="BB1456" s="3">
        <v>411</v>
      </c>
      <c r="BC1456" s="3">
        <v>481</v>
      </c>
    </row>
    <row r="1457" spans="1:55" s="1" customFormat="1" ht="11.7" x14ac:dyDescent="0.45">
      <c r="A1457" s="4">
        <v>1456</v>
      </c>
      <c r="B1457" s="3">
        <v>856</v>
      </c>
      <c r="C1457" s="3" t="s">
        <v>34</v>
      </c>
      <c r="D1457" s="5" t="s">
        <v>106</v>
      </c>
      <c r="E1457" s="5">
        <f>VLOOKUP(D1457,Sheet2!$A$2:$B$154,2,FALSE)</f>
        <v>20134</v>
      </c>
      <c r="F1457" s="5" t="str">
        <f>VLOOKUP(E1457,Sheet2!$B$2:$C$154,2,FALSE)</f>
        <v>SAN FELIPE JALAPA DE DÍAZ</v>
      </c>
      <c r="G1457" s="3">
        <v>4</v>
      </c>
      <c r="H1457" s="3">
        <v>155</v>
      </c>
      <c r="I1457" s="3">
        <v>92</v>
      </c>
      <c r="J1457" s="3">
        <v>12</v>
      </c>
      <c r="K1457" s="3">
        <v>3</v>
      </c>
      <c r="L1457" s="3">
        <v>2</v>
      </c>
      <c r="M1457" s="3">
        <v>3</v>
      </c>
      <c r="N1457" s="3">
        <v>6</v>
      </c>
      <c r="O1457" s="3">
        <v>306</v>
      </c>
      <c r="P1457" s="3">
        <v>9</v>
      </c>
      <c r="Q1457" s="3">
        <v>1</v>
      </c>
      <c r="R1457" s="3">
        <v>0</v>
      </c>
      <c r="S1457" s="3">
        <v>0</v>
      </c>
      <c r="T1457" s="3">
        <v>0</v>
      </c>
      <c r="U1457" s="3">
        <v>3</v>
      </c>
      <c r="V1457" s="3">
        <v>0</v>
      </c>
      <c r="W1457" s="3">
        <v>0</v>
      </c>
      <c r="X1457" s="3">
        <v>0</v>
      </c>
      <c r="Y1457" s="3"/>
      <c r="Z1457" s="3">
        <v>0</v>
      </c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>
        <v>0</v>
      </c>
      <c r="BA1457" s="3">
        <v>10</v>
      </c>
      <c r="BB1457" s="3">
        <v>606</v>
      </c>
      <c r="BC1457" s="3">
        <v>689</v>
      </c>
    </row>
    <row r="1458" spans="1:55" s="1" customFormat="1" ht="11.7" x14ac:dyDescent="0.45">
      <c r="A1458" s="4">
        <v>1457</v>
      </c>
      <c r="B1458" s="3">
        <v>856</v>
      </c>
      <c r="C1458" s="3" t="s">
        <v>36</v>
      </c>
      <c r="D1458" s="5" t="s">
        <v>106</v>
      </c>
      <c r="E1458" s="5">
        <f>VLOOKUP(D1458,Sheet2!$A$2:$B$154,2,FALSE)</f>
        <v>20134</v>
      </c>
      <c r="F1458" s="5" t="str">
        <f>VLOOKUP(E1458,Sheet2!$B$2:$C$154,2,FALSE)</f>
        <v>SAN FELIPE JALAPA DE DÍAZ</v>
      </c>
      <c r="G1458" s="3">
        <v>1</v>
      </c>
      <c r="H1458" s="3">
        <v>156</v>
      </c>
      <c r="I1458" s="3">
        <v>113</v>
      </c>
      <c r="J1458" s="3">
        <v>11</v>
      </c>
      <c r="K1458" s="3">
        <v>5</v>
      </c>
      <c r="L1458" s="3">
        <v>3</v>
      </c>
      <c r="M1458" s="3">
        <v>3</v>
      </c>
      <c r="N1458" s="3">
        <v>4</v>
      </c>
      <c r="O1458" s="3">
        <v>297</v>
      </c>
      <c r="P1458" s="3">
        <v>6</v>
      </c>
      <c r="Q1458" s="3">
        <v>0</v>
      </c>
      <c r="R1458" s="3">
        <v>0</v>
      </c>
      <c r="S1458" s="3">
        <v>1</v>
      </c>
      <c r="T1458" s="3">
        <v>0</v>
      </c>
      <c r="U1458" s="3">
        <v>2</v>
      </c>
      <c r="V1458" s="3">
        <v>0</v>
      </c>
      <c r="W1458" s="3">
        <v>0</v>
      </c>
      <c r="X1458" s="3">
        <v>0</v>
      </c>
      <c r="Y1458" s="3"/>
      <c r="Z1458" s="3">
        <v>0</v>
      </c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>
        <v>0</v>
      </c>
      <c r="BA1458" s="3">
        <v>13</v>
      </c>
      <c r="BB1458" s="3">
        <v>615</v>
      </c>
      <c r="BC1458" s="3">
        <v>689</v>
      </c>
    </row>
    <row r="1459" spans="1:55" s="1" customFormat="1" ht="11.7" x14ac:dyDescent="0.45">
      <c r="A1459" s="4">
        <v>1458</v>
      </c>
      <c r="B1459" s="3">
        <v>856</v>
      </c>
      <c r="C1459" s="3" t="s">
        <v>39</v>
      </c>
      <c r="D1459" s="5" t="s">
        <v>106</v>
      </c>
      <c r="E1459" s="5">
        <f>VLOOKUP(D1459,Sheet2!$A$2:$B$154,2,FALSE)</f>
        <v>20134</v>
      </c>
      <c r="F1459" s="5" t="str">
        <f>VLOOKUP(E1459,Sheet2!$B$2:$C$154,2,FALSE)</f>
        <v>SAN FELIPE JALAPA DE DÍAZ</v>
      </c>
      <c r="G1459" s="3">
        <v>1</v>
      </c>
      <c r="H1459" s="3">
        <v>200</v>
      </c>
      <c r="I1459" s="3">
        <v>19</v>
      </c>
      <c r="J1459" s="3">
        <v>0</v>
      </c>
      <c r="K1459" s="3">
        <v>2</v>
      </c>
      <c r="L1459" s="3">
        <v>2</v>
      </c>
      <c r="M1459" s="3">
        <v>0</v>
      </c>
      <c r="N1459" s="3">
        <v>4</v>
      </c>
      <c r="O1459" s="3">
        <v>305</v>
      </c>
      <c r="P1459" s="3">
        <v>2</v>
      </c>
      <c r="Q1459" s="3">
        <v>1</v>
      </c>
      <c r="R1459" s="3">
        <v>0</v>
      </c>
      <c r="S1459" s="3">
        <v>1</v>
      </c>
      <c r="T1459" s="3">
        <v>0</v>
      </c>
      <c r="U1459" s="3">
        <v>5</v>
      </c>
      <c r="V1459" s="3">
        <v>0</v>
      </c>
      <c r="W1459" s="3">
        <v>0</v>
      </c>
      <c r="X1459" s="3">
        <v>0</v>
      </c>
      <c r="Y1459" s="3"/>
      <c r="Z1459" s="3">
        <v>0</v>
      </c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>
        <v>0</v>
      </c>
      <c r="BA1459" s="3">
        <v>5</v>
      </c>
      <c r="BB1459" s="3">
        <v>547</v>
      </c>
      <c r="BC1459" s="3">
        <v>623</v>
      </c>
    </row>
    <row r="1460" spans="1:55" s="1" customFormat="1" ht="11.7" x14ac:dyDescent="0.45">
      <c r="A1460" s="4">
        <v>1459</v>
      </c>
      <c r="B1460" s="3">
        <v>856</v>
      </c>
      <c r="C1460" s="3" t="s">
        <v>46</v>
      </c>
      <c r="D1460" s="5" t="s">
        <v>106</v>
      </c>
      <c r="E1460" s="5">
        <f>VLOOKUP(D1460,Sheet2!$A$2:$B$154,2,FALSE)</f>
        <v>20134</v>
      </c>
      <c r="F1460" s="5" t="str">
        <f>VLOOKUP(E1460,Sheet2!$B$2:$C$154,2,FALSE)</f>
        <v>SAN FELIPE JALAPA DE DÍAZ</v>
      </c>
      <c r="G1460" s="3">
        <v>1</v>
      </c>
      <c r="H1460" s="3">
        <v>215</v>
      </c>
      <c r="I1460" s="3">
        <v>48</v>
      </c>
      <c r="J1460" s="3">
        <v>0</v>
      </c>
      <c r="K1460" s="3">
        <v>1</v>
      </c>
      <c r="L1460" s="3">
        <v>2</v>
      </c>
      <c r="M1460" s="3">
        <v>1</v>
      </c>
      <c r="N1460" s="3">
        <v>1</v>
      </c>
      <c r="O1460" s="3">
        <v>215</v>
      </c>
      <c r="P1460" s="3">
        <v>2</v>
      </c>
      <c r="Q1460" s="3">
        <v>0</v>
      </c>
      <c r="R1460" s="3">
        <v>1</v>
      </c>
      <c r="S1460" s="3">
        <v>1</v>
      </c>
      <c r="T1460" s="3">
        <v>0</v>
      </c>
      <c r="U1460" s="3">
        <v>4</v>
      </c>
      <c r="V1460" s="3">
        <v>0</v>
      </c>
      <c r="W1460" s="3">
        <v>0</v>
      </c>
      <c r="X1460" s="3">
        <v>0</v>
      </c>
      <c r="Y1460" s="3"/>
      <c r="Z1460" s="3">
        <v>0</v>
      </c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>
        <v>0</v>
      </c>
      <c r="BA1460" s="3">
        <v>8</v>
      </c>
      <c r="BB1460" s="3">
        <v>500</v>
      </c>
      <c r="BC1460" s="3">
        <v>574</v>
      </c>
    </row>
    <row r="1461" spans="1:55" s="1" customFormat="1" ht="11.7" x14ac:dyDescent="0.45">
      <c r="A1461" s="4">
        <v>1460</v>
      </c>
      <c r="B1461" s="3">
        <v>857</v>
      </c>
      <c r="C1461" s="3" t="s">
        <v>34</v>
      </c>
      <c r="D1461" s="5" t="s">
        <v>106</v>
      </c>
      <c r="E1461" s="5">
        <f>VLOOKUP(D1461,Sheet2!$A$2:$B$154,2,FALSE)</f>
        <v>20134</v>
      </c>
      <c r="F1461" s="5" t="str">
        <f>VLOOKUP(E1461,Sheet2!$B$2:$C$154,2,FALSE)</f>
        <v>SAN FELIPE JALAPA DE DÍAZ</v>
      </c>
      <c r="G1461" s="3">
        <v>4</v>
      </c>
      <c r="H1461" s="3">
        <v>102</v>
      </c>
      <c r="I1461" s="3">
        <v>109</v>
      </c>
      <c r="J1461" s="3">
        <v>10</v>
      </c>
      <c r="K1461" s="3">
        <v>4</v>
      </c>
      <c r="L1461" s="3">
        <v>0</v>
      </c>
      <c r="M1461" s="3">
        <v>1</v>
      </c>
      <c r="N1461" s="3">
        <v>1</v>
      </c>
      <c r="O1461" s="3">
        <v>175</v>
      </c>
      <c r="P1461" s="3">
        <v>1</v>
      </c>
      <c r="Q1461" s="3">
        <v>0</v>
      </c>
      <c r="R1461" s="3">
        <v>0</v>
      </c>
      <c r="S1461" s="3">
        <v>0</v>
      </c>
      <c r="T1461" s="3">
        <v>0</v>
      </c>
      <c r="U1461" s="3">
        <v>1</v>
      </c>
      <c r="V1461" s="3">
        <v>0</v>
      </c>
      <c r="W1461" s="3">
        <v>0</v>
      </c>
      <c r="X1461" s="3">
        <v>0</v>
      </c>
      <c r="Y1461" s="3"/>
      <c r="Z1461" s="3">
        <v>0</v>
      </c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>
        <v>0</v>
      </c>
      <c r="BA1461" s="3">
        <v>12</v>
      </c>
      <c r="BB1461" s="3">
        <v>420</v>
      </c>
      <c r="BC1461" s="3">
        <v>514</v>
      </c>
    </row>
    <row r="1462" spans="1:55" s="1" customFormat="1" ht="11.7" x14ac:dyDescent="0.45">
      <c r="A1462" s="4">
        <v>1461</v>
      </c>
      <c r="B1462" s="3">
        <v>857</v>
      </c>
      <c r="C1462" s="3" t="s">
        <v>36</v>
      </c>
      <c r="D1462" s="5" t="s">
        <v>106</v>
      </c>
      <c r="E1462" s="5">
        <f>VLOOKUP(D1462,Sheet2!$A$2:$B$154,2,FALSE)</f>
        <v>20134</v>
      </c>
      <c r="F1462" s="5" t="str">
        <f>VLOOKUP(E1462,Sheet2!$B$2:$C$154,2,FALSE)</f>
        <v>SAN FELIPE JALAPA DE DÍAZ</v>
      </c>
      <c r="G1462" s="3">
        <v>4</v>
      </c>
      <c r="H1462" s="3">
        <v>136</v>
      </c>
      <c r="I1462" s="3">
        <v>78</v>
      </c>
      <c r="J1462" s="3">
        <v>11</v>
      </c>
      <c r="K1462" s="3">
        <v>3</v>
      </c>
      <c r="L1462" s="3">
        <v>1</v>
      </c>
      <c r="M1462" s="3">
        <v>2</v>
      </c>
      <c r="N1462" s="3">
        <v>3</v>
      </c>
      <c r="O1462" s="3">
        <v>162</v>
      </c>
      <c r="P1462" s="3">
        <v>3</v>
      </c>
      <c r="Q1462" s="3">
        <v>1</v>
      </c>
      <c r="R1462" s="3">
        <v>0</v>
      </c>
      <c r="S1462" s="3">
        <v>0</v>
      </c>
      <c r="T1462" s="3">
        <v>0</v>
      </c>
      <c r="U1462" s="3">
        <v>4</v>
      </c>
      <c r="V1462" s="3">
        <v>0</v>
      </c>
      <c r="W1462" s="3">
        <v>0</v>
      </c>
      <c r="X1462" s="3">
        <v>0</v>
      </c>
      <c r="Y1462" s="3"/>
      <c r="Z1462" s="3">
        <v>0</v>
      </c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>
        <v>0</v>
      </c>
      <c r="BA1462" s="3">
        <v>9</v>
      </c>
      <c r="BB1462" s="3">
        <v>417</v>
      </c>
      <c r="BC1462" s="3">
        <v>513</v>
      </c>
    </row>
    <row r="1463" spans="1:55" s="1" customFormat="1" ht="11.7" x14ac:dyDescent="0.45">
      <c r="A1463" s="4">
        <v>1462</v>
      </c>
      <c r="B1463" s="3">
        <v>857</v>
      </c>
      <c r="C1463" s="3" t="s">
        <v>39</v>
      </c>
      <c r="D1463" s="5" t="s">
        <v>106</v>
      </c>
      <c r="E1463" s="5">
        <f>VLOOKUP(D1463,Sheet2!$A$2:$B$154,2,FALSE)</f>
        <v>20134</v>
      </c>
      <c r="F1463" s="5" t="str">
        <f>VLOOKUP(E1463,Sheet2!$B$2:$C$154,2,FALSE)</f>
        <v>SAN FELIPE JALAPA DE DÍAZ</v>
      </c>
      <c r="G1463" s="3">
        <v>1</v>
      </c>
      <c r="H1463" s="3">
        <v>142</v>
      </c>
      <c r="I1463" s="3">
        <v>109</v>
      </c>
      <c r="J1463" s="3">
        <v>2</v>
      </c>
      <c r="K1463" s="3">
        <v>1</v>
      </c>
      <c r="L1463" s="3">
        <v>1</v>
      </c>
      <c r="M1463" s="3">
        <v>0</v>
      </c>
      <c r="N1463" s="3">
        <v>1</v>
      </c>
      <c r="O1463" s="3">
        <v>187</v>
      </c>
      <c r="P1463" s="3">
        <v>2</v>
      </c>
      <c r="Q1463" s="3">
        <v>0</v>
      </c>
      <c r="R1463" s="3">
        <v>0</v>
      </c>
      <c r="S1463" s="3">
        <v>1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/>
      <c r="Z1463" s="3">
        <v>0</v>
      </c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>
        <v>0</v>
      </c>
      <c r="BA1463" s="3">
        <v>7</v>
      </c>
      <c r="BB1463" s="3">
        <v>454</v>
      </c>
      <c r="BC1463" s="3">
        <v>515</v>
      </c>
    </row>
    <row r="1464" spans="1:55" s="1" customFormat="1" ht="11.7" x14ac:dyDescent="0.45">
      <c r="A1464" s="4">
        <v>1463</v>
      </c>
      <c r="B1464" s="3">
        <v>857</v>
      </c>
      <c r="C1464" s="3" t="s">
        <v>46</v>
      </c>
      <c r="D1464" s="5" t="s">
        <v>106</v>
      </c>
      <c r="E1464" s="5">
        <f>VLOOKUP(D1464,Sheet2!$A$2:$B$154,2,FALSE)</f>
        <v>20134</v>
      </c>
      <c r="F1464" s="5" t="str">
        <f>VLOOKUP(E1464,Sheet2!$B$2:$C$154,2,FALSE)</f>
        <v>SAN FELIPE JALAPA DE DÍAZ</v>
      </c>
      <c r="G1464" s="3">
        <v>2</v>
      </c>
      <c r="H1464" s="3">
        <v>85</v>
      </c>
      <c r="I1464" s="3">
        <v>77</v>
      </c>
      <c r="J1464" s="3">
        <v>0</v>
      </c>
      <c r="K1464" s="3">
        <v>2</v>
      </c>
      <c r="L1464" s="3">
        <v>2</v>
      </c>
      <c r="M1464" s="3">
        <v>0</v>
      </c>
      <c r="N1464" s="3">
        <v>2</v>
      </c>
      <c r="O1464" s="3">
        <v>156</v>
      </c>
      <c r="P1464" s="3">
        <v>2</v>
      </c>
      <c r="Q1464" s="3">
        <v>0</v>
      </c>
      <c r="R1464" s="3">
        <v>0</v>
      </c>
      <c r="S1464" s="3">
        <v>1</v>
      </c>
      <c r="T1464" s="3">
        <v>0</v>
      </c>
      <c r="U1464" s="3">
        <v>1</v>
      </c>
      <c r="V1464" s="3">
        <v>0</v>
      </c>
      <c r="W1464" s="3">
        <v>0</v>
      </c>
      <c r="X1464" s="3">
        <v>0</v>
      </c>
      <c r="Y1464" s="3"/>
      <c r="Z1464" s="3">
        <v>0</v>
      </c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>
        <v>0</v>
      </c>
      <c r="BA1464" s="3">
        <v>8</v>
      </c>
      <c r="BB1464" s="3">
        <v>338</v>
      </c>
      <c r="BC1464" s="3">
        <v>353</v>
      </c>
    </row>
    <row r="1465" spans="1:55" s="1" customFormat="1" ht="11.7" x14ac:dyDescent="0.45">
      <c r="A1465" s="4">
        <v>1464</v>
      </c>
      <c r="B1465" s="3">
        <v>857</v>
      </c>
      <c r="C1465" s="3" t="s">
        <v>49</v>
      </c>
      <c r="D1465" s="5" t="s">
        <v>106</v>
      </c>
      <c r="E1465" s="5">
        <f>VLOOKUP(D1465,Sheet2!$A$2:$B$154,2,FALSE)</f>
        <v>20134</v>
      </c>
      <c r="F1465" s="5" t="str">
        <f>VLOOKUP(E1465,Sheet2!$B$2:$C$154,2,FALSE)</f>
        <v>SAN FELIPE JALAPA DE DÍAZ</v>
      </c>
      <c r="G1465" s="3">
        <v>0</v>
      </c>
      <c r="H1465" s="3">
        <v>68</v>
      </c>
      <c r="I1465" s="3">
        <v>49</v>
      </c>
      <c r="J1465" s="3">
        <v>2</v>
      </c>
      <c r="K1465" s="3">
        <v>1</v>
      </c>
      <c r="L1465" s="3">
        <v>1</v>
      </c>
      <c r="M1465" s="3">
        <v>3</v>
      </c>
      <c r="N1465" s="3">
        <v>4</v>
      </c>
      <c r="O1465" s="3">
        <v>243</v>
      </c>
      <c r="P1465" s="3">
        <v>5</v>
      </c>
      <c r="Q1465" s="3">
        <v>0</v>
      </c>
      <c r="R1465" s="3">
        <v>0</v>
      </c>
      <c r="S1465" s="3">
        <v>2</v>
      </c>
      <c r="T1465" s="3">
        <v>0</v>
      </c>
      <c r="U1465" s="3">
        <v>8</v>
      </c>
      <c r="V1465" s="3">
        <v>0</v>
      </c>
      <c r="W1465" s="3">
        <v>0</v>
      </c>
      <c r="X1465" s="3">
        <v>0</v>
      </c>
      <c r="Y1465" s="3"/>
      <c r="Z1465" s="3">
        <v>0</v>
      </c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>
        <v>0</v>
      </c>
      <c r="BA1465" s="3">
        <v>6</v>
      </c>
      <c r="BB1465" s="3">
        <v>392</v>
      </c>
      <c r="BC1465" s="3">
        <v>452</v>
      </c>
    </row>
    <row r="1466" spans="1:55" s="1" customFormat="1" ht="11.7" x14ac:dyDescent="0.45">
      <c r="A1466" s="4">
        <v>1465</v>
      </c>
      <c r="B1466" s="3">
        <v>858</v>
      </c>
      <c r="C1466" s="3" t="s">
        <v>34</v>
      </c>
      <c r="D1466" s="5" t="s">
        <v>106</v>
      </c>
      <c r="E1466" s="5">
        <f>VLOOKUP(D1466,Sheet2!$A$2:$B$154,2,FALSE)</f>
        <v>20134</v>
      </c>
      <c r="F1466" s="5" t="str">
        <f>VLOOKUP(E1466,Sheet2!$B$2:$C$154,2,FALSE)</f>
        <v>SAN FELIPE JALAPA DE DÍAZ</v>
      </c>
      <c r="G1466" s="3">
        <v>0</v>
      </c>
      <c r="H1466" s="3">
        <v>143</v>
      </c>
      <c r="I1466" s="3">
        <v>40</v>
      </c>
      <c r="J1466" s="3">
        <v>3</v>
      </c>
      <c r="K1466" s="3">
        <v>1</v>
      </c>
      <c r="L1466" s="3">
        <v>1</v>
      </c>
      <c r="M1466" s="3">
        <v>3</v>
      </c>
      <c r="N1466" s="3">
        <v>0</v>
      </c>
      <c r="O1466" s="3">
        <v>216</v>
      </c>
      <c r="P1466" s="3">
        <v>1</v>
      </c>
      <c r="Q1466" s="3">
        <v>0</v>
      </c>
      <c r="R1466" s="3">
        <v>0</v>
      </c>
      <c r="S1466" s="3">
        <v>0</v>
      </c>
      <c r="T1466" s="3">
        <v>0</v>
      </c>
      <c r="U1466" s="3">
        <v>1</v>
      </c>
      <c r="V1466" s="3">
        <v>0</v>
      </c>
      <c r="W1466" s="3">
        <v>0</v>
      </c>
      <c r="X1466" s="3">
        <v>0</v>
      </c>
      <c r="Y1466" s="3"/>
      <c r="Z1466" s="3">
        <v>1</v>
      </c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>
        <v>0</v>
      </c>
      <c r="BA1466" s="3">
        <v>11</v>
      </c>
      <c r="BB1466" s="3">
        <v>421</v>
      </c>
      <c r="BC1466" s="3">
        <v>498</v>
      </c>
    </row>
    <row r="1467" spans="1:55" s="1" customFormat="1" ht="11.7" x14ac:dyDescent="0.45">
      <c r="A1467" s="4">
        <v>1466</v>
      </c>
      <c r="B1467" s="3">
        <v>858</v>
      </c>
      <c r="C1467" s="3" t="s">
        <v>36</v>
      </c>
      <c r="D1467" s="5" t="s">
        <v>106</v>
      </c>
      <c r="E1467" s="5">
        <f>VLOOKUP(D1467,Sheet2!$A$2:$B$154,2,FALSE)</f>
        <v>20134</v>
      </c>
      <c r="F1467" s="5" t="str">
        <f>VLOOKUP(E1467,Sheet2!$B$2:$C$154,2,FALSE)</f>
        <v>SAN FELIPE JALAPA DE DÍAZ</v>
      </c>
      <c r="G1467" s="3">
        <v>1</v>
      </c>
      <c r="H1467" s="3">
        <v>187</v>
      </c>
      <c r="I1467" s="3">
        <v>44</v>
      </c>
      <c r="J1467" s="3">
        <v>3</v>
      </c>
      <c r="K1467" s="3">
        <v>1</v>
      </c>
      <c r="L1467" s="3">
        <v>1</v>
      </c>
      <c r="M1467" s="3">
        <v>1</v>
      </c>
      <c r="N1467" s="3">
        <v>2</v>
      </c>
      <c r="O1467" s="3">
        <v>174</v>
      </c>
      <c r="P1467" s="3">
        <v>1</v>
      </c>
      <c r="Q1467" s="3">
        <v>0</v>
      </c>
      <c r="R1467" s="3">
        <v>0</v>
      </c>
      <c r="S1467" s="3">
        <v>0</v>
      </c>
      <c r="T1467" s="3">
        <v>0</v>
      </c>
      <c r="U1467" s="3">
        <v>1</v>
      </c>
      <c r="V1467" s="3">
        <v>0</v>
      </c>
      <c r="W1467" s="3">
        <v>0</v>
      </c>
      <c r="X1467" s="3">
        <v>0</v>
      </c>
      <c r="Y1467" s="3"/>
      <c r="Z1467" s="3">
        <v>0</v>
      </c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>
        <v>0</v>
      </c>
      <c r="BA1467" s="3">
        <v>13</v>
      </c>
      <c r="BB1467" s="3">
        <v>429</v>
      </c>
      <c r="BC1467" s="3">
        <v>497</v>
      </c>
    </row>
    <row r="1468" spans="1:55" s="1" customFormat="1" ht="11.7" x14ac:dyDescent="0.45">
      <c r="A1468" s="4">
        <v>1467</v>
      </c>
      <c r="B1468" s="3">
        <v>858</v>
      </c>
      <c r="C1468" s="3" t="s">
        <v>39</v>
      </c>
      <c r="D1468" s="5" t="s">
        <v>106</v>
      </c>
      <c r="E1468" s="5">
        <f>VLOOKUP(D1468,Sheet2!$A$2:$B$154,2,FALSE)</f>
        <v>20134</v>
      </c>
      <c r="F1468" s="5" t="str">
        <f>VLOOKUP(E1468,Sheet2!$B$2:$C$154,2,FALSE)</f>
        <v>SAN FELIPE JALAPA DE DÍAZ</v>
      </c>
      <c r="G1468" s="3">
        <v>0</v>
      </c>
      <c r="H1468" s="3">
        <v>90</v>
      </c>
      <c r="I1468" s="3">
        <v>85</v>
      </c>
      <c r="J1468" s="3">
        <v>1</v>
      </c>
      <c r="K1468" s="3">
        <v>4</v>
      </c>
      <c r="L1468" s="3">
        <v>0</v>
      </c>
      <c r="M1468" s="3">
        <v>0</v>
      </c>
      <c r="N1468" s="3">
        <v>1</v>
      </c>
      <c r="O1468" s="3">
        <v>144</v>
      </c>
      <c r="P1468" s="3">
        <v>1</v>
      </c>
      <c r="Q1468" s="3">
        <v>0</v>
      </c>
      <c r="R1468" s="3">
        <v>0</v>
      </c>
      <c r="S1468" s="3">
        <v>1</v>
      </c>
      <c r="T1468" s="3">
        <v>0</v>
      </c>
      <c r="U1468" s="3">
        <v>1</v>
      </c>
      <c r="V1468" s="3">
        <v>0</v>
      </c>
      <c r="W1468" s="3">
        <v>0</v>
      </c>
      <c r="X1468" s="3">
        <v>0</v>
      </c>
      <c r="Y1468" s="3"/>
      <c r="Z1468" s="3">
        <v>0</v>
      </c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>
        <v>0</v>
      </c>
      <c r="BA1468" s="3">
        <v>11</v>
      </c>
      <c r="BB1468" s="3">
        <v>339</v>
      </c>
      <c r="BC1468" s="3">
        <v>400</v>
      </c>
    </row>
    <row r="1469" spans="1:55" s="1" customFormat="1" ht="11.7" x14ac:dyDescent="0.45">
      <c r="A1469" s="4">
        <v>1468</v>
      </c>
      <c r="B1469" s="3">
        <v>858</v>
      </c>
      <c r="C1469" s="3" t="s">
        <v>51</v>
      </c>
      <c r="D1469" s="5" t="s">
        <v>106</v>
      </c>
      <c r="E1469" s="5">
        <f>VLOOKUP(D1469,Sheet2!$A$2:$B$154,2,FALSE)</f>
        <v>20134</v>
      </c>
      <c r="F1469" s="5" t="str">
        <f>VLOOKUP(E1469,Sheet2!$B$2:$C$154,2,FALSE)</f>
        <v>SAN FELIPE JALAPA DE DÍAZ</v>
      </c>
      <c r="G1469" s="3">
        <v>1</v>
      </c>
      <c r="H1469" s="3">
        <v>76</v>
      </c>
      <c r="I1469" s="3">
        <v>110</v>
      </c>
      <c r="J1469" s="3">
        <v>0</v>
      </c>
      <c r="K1469" s="3">
        <v>3</v>
      </c>
      <c r="L1469" s="3">
        <v>3</v>
      </c>
      <c r="M1469" s="3">
        <v>0</v>
      </c>
      <c r="N1469" s="3">
        <v>0</v>
      </c>
      <c r="O1469" s="3">
        <v>116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1</v>
      </c>
      <c r="V1469" s="3">
        <v>0</v>
      </c>
      <c r="W1469" s="3">
        <v>0</v>
      </c>
      <c r="X1469" s="3">
        <v>0</v>
      </c>
      <c r="Y1469" s="3"/>
      <c r="Z1469" s="3">
        <v>0</v>
      </c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>
        <v>0</v>
      </c>
      <c r="BA1469" s="3">
        <v>6</v>
      </c>
      <c r="BB1469" s="3">
        <v>316</v>
      </c>
      <c r="BC1469" s="3">
        <v>400</v>
      </c>
    </row>
    <row r="1470" spans="1:55" s="1" customFormat="1" ht="11.7" x14ac:dyDescent="0.45">
      <c r="A1470" s="4">
        <v>1469</v>
      </c>
      <c r="B1470" s="3">
        <v>858</v>
      </c>
      <c r="C1470" s="3" t="s">
        <v>46</v>
      </c>
      <c r="D1470" s="5" t="s">
        <v>106</v>
      </c>
      <c r="E1470" s="5">
        <f>VLOOKUP(D1470,Sheet2!$A$2:$B$154,2,FALSE)</f>
        <v>20134</v>
      </c>
      <c r="F1470" s="5" t="str">
        <f>VLOOKUP(E1470,Sheet2!$B$2:$C$154,2,FALSE)</f>
        <v>SAN FELIPE JALAPA DE DÍAZ</v>
      </c>
      <c r="G1470" s="3">
        <v>1</v>
      </c>
      <c r="H1470" s="3">
        <v>1</v>
      </c>
      <c r="I1470" s="3">
        <v>11</v>
      </c>
      <c r="J1470" s="3">
        <v>17</v>
      </c>
      <c r="K1470" s="3">
        <v>3</v>
      </c>
      <c r="L1470" s="3">
        <v>0</v>
      </c>
      <c r="M1470" s="3">
        <v>0</v>
      </c>
      <c r="N1470" s="3">
        <v>0</v>
      </c>
      <c r="O1470" s="3">
        <v>113</v>
      </c>
      <c r="P1470" s="3">
        <v>1</v>
      </c>
      <c r="Q1470" s="3">
        <v>0</v>
      </c>
      <c r="R1470" s="3">
        <v>0</v>
      </c>
      <c r="S1470" s="3">
        <v>4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/>
      <c r="Z1470" s="3">
        <v>0</v>
      </c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>
        <v>0</v>
      </c>
      <c r="BA1470" s="3">
        <v>6</v>
      </c>
      <c r="BB1470" s="3">
        <v>157</v>
      </c>
      <c r="BC1470" s="3">
        <v>221</v>
      </c>
    </row>
    <row r="1471" spans="1:55" s="1" customFormat="1" ht="11.7" x14ac:dyDescent="0.45">
      <c r="A1471" s="4">
        <v>1470</v>
      </c>
      <c r="B1471" s="3">
        <v>859</v>
      </c>
      <c r="C1471" s="3" t="s">
        <v>34</v>
      </c>
      <c r="D1471" s="5" t="s">
        <v>106</v>
      </c>
      <c r="E1471" s="5">
        <f>VLOOKUP(D1471,Sheet2!$A$2:$B$154,2,FALSE)</f>
        <v>20134</v>
      </c>
      <c r="F1471" s="5" t="str">
        <f>VLOOKUP(E1471,Sheet2!$B$2:$C$154,2,FALSE)</f>
        <v>SAN FELIPE JALAPA DE DÍAZ</v>
      </c>
      <c r="G1471" s="3">
        <v>0</v>
      </c>
      <c r="H1471" s="3">
        <v>94</v>
      </c>
      <c r="I1471" s="3">
        <v>56</v>
      </c>
      <c r="J1471" s="3">
        <v>24</v>
      </c>
      <c r="K1471" s="3">
        <v>3</v>
      </c>
      <c r="L1471" s="3">
        <v>3</v>
      </c>
      <c r="M1471" s="3">
        <v>0</v>
      </c>
      <c r="N1471" s="3">
        <v>3</v>
      </c>
      <c r="O1471" s="3">
        <v>214</v>
      </c>
      <c r="P1471" s="3">
        <v>3</v>
      </c>
      <c r="Q1471" s="3">
        <v>0</v>
      </c>
      <c r="R1471" s="3">
        <v>0</v>
      </c>
      <c r="S1471" s="3">
        <v>0</v>
      </c>
      <c r="T1471" s="3">
        <v>0</v>
      </c>
      <c r="U1471" s="3">
        <v>5</v>
      </c>
      <c r="V1471" s="3">
        <v>0</v>
      </c>
      <c r="W1471" s="3">
        <v>0</v>
      </c>
      <c r="X1471" s="3">
        <v>0</v>
      </c>
      <c r="Y1471" s="3"/>
      <c r="Z1471" s="3">
        <v>0</v>
      </c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>
        <v>0</v>
      </c>
      <c r="BA1471" s="3">
        <v>0</v>
      </c>
      <c r="BB1471" s="3">
        <v>405</v>
      </c>
      <c r="BC1471" s="3">
        <v>499</v>
      </c>
    </row>
    <row r="1472" spans="1:55" s="1" customFormat="1" ht="11.7" x14ac:dyDescent="0.45">
      <c r="A1472" s="4">
        <v>1471</v>
      </c>
      <c r="B1472" s="3">
        <v>859</v>
      </c>
      <c r="C1472" s="3" t="s">
        <v>36</v>
      </c>
      <c r="D1472" s="5" t="s">
        <v>106</v>
      </c>
      <c r="E1472" s="5">
        <f>VLOOKUP(D1472,Sheet2!$A$2:$B$154,2,FALSE)</f>
        <v>20134</v>
      </c>
      <c r="F1472" s="5" t="str">
        <f>VLOOKUP(E1472,Sheet2!$B$2:$C$154,2,FALSE)</f>
        <v>SAN FELIPE JALAPA DE DÍAZ</v>
      </c>
      <c r="G1472" s="3">
        <v>0</v>
      </c>
      <c r="H1472" s="3">
        <v>94</v>
      </c>
      <c r="I1472" s="3">
        <v>56</v>
      </c>
      <c r="J1472" s="3">
        <v>24</v>
      </c>
      <c r="K1472" s="3">
        <v>3</v>
      </c>
      <c r="L1472" s="3">
        <v>3</v>
      </c>
      <c r="M1472" s="3">
        <v>0</v>
      </c>
      <c r="N1472" s="3">
        <v>3</v>
      </c>
      <c r="O1472" s="3">
        <v>214</v>
      </c>
      <c r="P1472" s="3">
        <v>3</v>
      </c>
      <c r="Q1472" s="3">
        <v>0</v>
      </c>
      <c r="R1472" s="3">
        <v>0</v>
      </c>
      <c r="S1472" s="3">
        <v>0</v>
      </c>
      <c r="T1472" s="3">
        <v>0</v>
      </c>
      <c r="U1472" s="3">
        <v>5</v>
      </c>
      <c r="V1472" s="3">
        <v>0</v>
      </c>
      <c r="W1472" s="3">
        <v>0</v>
      </c>
      <c r="X1472" s="3">
        <v>0</v>
      </c>
      <c r="Y1472" s="3"/>
      <c r="Z1472" s="3">
        <v>0</v>
      </c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>
        <v>0</v>
      </c>
      <c r="BA1472" s="3">
        <v>0</v>
      </c>
      <c r="BB1472" s="3">
        <v>405</v>
      </c>
      <c r="BC1472" s="3">
        <v>499</v>
      </c>
    </row>
    <row r="1473" spans="1:55" s="1" customFormat="1" ht="11.7" x14ac:dyDescent="0.45">
      <c r="A1473" s="4">
        <v>1472</v>
      </c>
      <c r="B1473" s="3">
        <v>860</v>
      </c>
      <c r="C1473" s="3" t="s">
        <v>34</v>
      </c>
      <c r="D1473" s="5" t="s">
        <v>106</v>
      </c>
      <c r="E1473" s="5">
        <f>VLOOKUP(D1473,Sheet2!$A$2:$B$154,2,FALSE)</f>
        <v>20134</v>
      </c>
      <c r="F1473" s="5" t="str">
        <f>VLOOKUP(E1473,Sheet2!$B$2:$C$154,2,FALSE)</f>
        <v>SAN FELIPE JALAPA DE DÍAZ</v>
      </c>
      <c r="G1473" s="3">
        <v>4</v>
      </c>
      <c r="H1473" s="3">
        <v>82</v>
      </c>
      <c r="I1473" s="3">
        <v>166</v>
      </c>
      <c r="J1473" s="3">
        <v>8</v>
      </c>
      <c r="K1473" s="3">
        <v>8</v>
      </c>
      <c r="L1473" s="3">
        <v>4</v>
      </c>
      <c r="M1473" s="3">
        <v>2</v>
      </c>
      <c r="N1473" s="3">
        <v>0</v>
      </c>
      <c r="O1473" s="3">
        <v>272</v>
      </c>
      <c r="P1473" s="3">
        <v>3</v>
      </c>
      <c r="Q1473" s="3">
        <v>0</v>
      </c>
      <c r="R1473" s="3">
        <v>0</v>
      </c>
      <c r="S1473" s="3">
        <v>0</v>
      </c>
      <c r="T1473" s="3">
        <v>0</v>
      </c>
      <c r="U1473" s="3">
        <v>3</v>
      </c>
      <c r="V1473" s="3">
        <v>0</v>
      </c>
      <c r="W1473" s="3">
        <v>0</v>
      </c>
      <c r="X1473" s="3">
        <v>0</v>
      </c>
      <c r="Y1473" s="3"/>
      <c r="Z1473" s="3">
        <v>0</v>
      </c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>
        <v>1</v>
      </c>
      <c r="BA1473" s="3">
        <v>15</v>
      </c>
      <c r="BB1473" s="3">
        <v>568</v>
      </c>
      <c r="BC1473" s="3">
        <v>654</v>
      </c>
    </row>
    <row r="1474" spans="1:55" s="1" customFormat="1" ht="11.7" x14ac:dyDescent="0.45">
      <c r="A1474" s="4">
        <v>1473</v>
      </c>
      <c r="B1474" s="3">
        <v>861</v>
      </c>
      <c r="C1474" s="3" t="s">
        <v>34</v>
      </c>
      <c r="D1474" s="5" t="s">
        <v>106</v>
      </c>
      <c r="E1474" s="5">
        <f>VLOOKUP(D1474,Sheet2!$A$2:$B$154,2,FALSE)</f>
        <v>20134</v>
      </c>
      <c r="F1474" s="5" t="str">
        <f>VLOOKUP(E1474,Sheet2!$B$2:$C$154,2,FALSE)</f>
        <v>SAN FELIPE JALAPA DE DÍAZ</v>
      </c>
      <c r="G1474" s="3">
        <v>3</v>
      </c>
      <c r="H1474" s="3">
        <v>159</v>
      </c>
      <c r="I1474" s="3">
        <v>82</v>
      </c>
      <c r="J1474" s="3">
        <v>8</v>
      </c>
      <c r="K1474" s="3">
        <v>1</v>
      </c>
      <c r="L1474" s="3">
        <v>8</v>
      </c>
      <c r="M1474" s="3">
        <v>4</v>
      </c>
      <c r="N1474" s="3">
        <v>1</v>
      </c>
      <c r="O1474" s="3">
        <v>231</v>
      </c>
      <c r="P1474" s="3">
        <v>1</v>
      </c>
      <c r="Q1474" s="3">
        <v>0</v>
      </c>
      <c r="R1474" s="3">
        <v>0</v>
      </c>
      <c r="S1474" s="3">
        <v>0</v>
      </c>
      <c r="T1474" s="3">
        <v>0</v>
      </c>
      <c r="U1474" s="3">
        <v>3</v>
      </c>
      <c r="V1474" s="3">
        <v>0</v>
      </c>
      <c r="W1474" s="3">
        <v>0</v>
      </c>
      <c r="X1474" s="3">
        <v>0</v>
      </c>
      <c r="Y1474" s="3"/>
      <c r="Z1474" s="3">
        <v>0</v>
      </c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>
        <v>0</v>
      </c>
      <c r="BA1474" s="3">
        <v>22</v>
      </c>
      <c r="BB1474" s="3">
        <v>523</v>
      </c>
      <c r="BC1474" s="3">
        <v>614</v>
      </c>
    </row>
    <row r="1475" spans="1:55" s="1" customFormat="1" ht="11.7" x14ac:dyDescent="0.45">
      <c r="A1475" s="4">
        <v>1474</v>
      </c>
      <c r="B1475" s="3">
        <v>861</v>
      </c>
      <c r="C1475" s="3" t="s">
        <v>36</v>
      </c>
      <c r="D1475" s="5" t="s">
        <v>106</v>
      </c>
      <c r="E1475" s="5">
        <f>VLOOKUP(D1475,Sheet2!$A$2:$B$154,2,FALSE)</f>
        <v>20134</v>
      </c>
      <c r="F1475" s="5" t="str">
        <f>VLOOKUP(E1475,Sheet2!$B$2:$C$154,2,FALSE)</f>
        <v>SAN FELIPE JALAPA DE DÍAZ</v>
      </c>
      <c r="G1475" s="3">
        <v>2</v>
      </c>
      <c r="H1475" s="3">
        <v>158</v>
      </c>
      <c r="I1475" s="3">
        <v>66</v>
      </c>
      <c r="J1475" s="3">
        <v>5</v>
      </c>
      <c r="K1475" s="3">
        <v>6</v>
      </c>
      <c r="L1475" s="3">
        <v>4</v>
      </c>
      <c r="M1475" s="3">
        <v>1</v>
      </c>
      <c r="N1475" s="3">
        <v>1</v>
      </c>
      <c r="O1475" s="3">
        <v>286</v>
      </c>
      <c r="P1475" s="3">
        <v>1</v>
      </c>
      <c r="Q1475" s="3">
        <v>1</v>
      </c>
      <c r="R1475" s="3">
        <v>0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  <c r="X1475" s="3">
        <v>0</v>
      </c>
      <c r="Y1475" s="3"/>
      <c r="Z1475" s="3">
        <v>0</v>
      </c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>
        <v>0</v>
      </c>
      <c r="BA1475" s="3">
        <v>3</v>
      </c>
      <c r="BB1475" s="3">
        <v>536</v>
      </c>
      <c r="BC1475" s="3">
        <v>613</v>
      </c>
    </row>
    <row r="1476" spans="1:55" s="1" customFormat="1" ht="11.7" x14ac:dyDescent="0.45">
      <c r="A1476" s="4">
        <v>1475</v>
      </c>
      <c r="B1476" s="3">
        <v>861</v>
      </c>
      <c r="C1476" s="3" t="s">
        <v>39</v>
      </c>
      <c r="D1476" s="5" t="s">
        <v>106</v>
      </c>
      <c r="E1476" s="5">
        <f>VLOOKUP(D1476,Sheet2!$A$2:$B$154,2,FALSE)</f>
        <v>20134</v>
      </c>
      <c r="F1476" s="5" t="str">
        <f>VLOOKUP(E1476,Sheet2!$B$2:$C$154,2,FALSE)</f>
        <v>SAN FELIPE JALAPA DE DÍAZ</v>
      </c>
      <c r="G1476" s="3">
        <v>2</v>
      </c>
      <c r="H1476" s="3">
        <v>148</v>
      </c>
      <c r="I1476" s="3">
        <v>66</v>
      </c>
      <c r="J1476" s="3">
        <v>10</v>
      </c>
      <c r="K1476" s="3">
        <v>4</v>
      </c>
      <c r="L1476" s="3">
        <v>4</v>
      </c>
      <c r="M1476" s="3">
        <v>1</v>
      </c>
      <c r="N1476" s="3">
        <v>2</v>
      </c>
      <c r="O1476" s="3">
        <v>374</v>
      </c>
      <c r="P1476" s="3">
        <v>5</v>
      </c>
      <c r="Q1476" s="3">
        <v>1</v>
      </c>
      <c r="R1476" s="3">
        <v>0</v>
      </c>
      <c r="S1476" s="3">
        <v>2</v>
      </c>
      <c r="T1476" s="3">
        <v>0</v>
      </c>
      <c r="U1476" s="3">
        <v>5</v>
      </c>
      <c r="V1476" s="3">
        <v>0</v>
      </c>
      <c r="W1476" s="3">
        <v>0</v>
      </c>
      <c r="X1476" s="3">
        <v>0</v>
      </c>
      <c r="Y1476" s="3"/>
      <c r="Z1476" s="3">
        <v>0</v>
      </c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>
        <v>0</v>
      </c>
      <c r="BA1476" s="3">
        <v>8</v>
      </c>
      <c r="BB1476" s="3">
        <v>632</v>
      </c>
      <c r="BC1476" s="3">
        <v>715</v>
      </c>
    </row>
    <row r="1477" spans="1:55" s="1" customFormat="1" ht="11.7" x14ac:dyDescent="0.45">
      <c r="A1477" s="4">
        <v>1476</v>
      </c>
      <c r="B1477" s="3">
        <v>861</v>
      </c>
      <c r="C1477" s="3" t="s">
        <v>46</v>
      </c>
      <c r="D1477" s="5" t="s">
        <v>106</v>
      </c>
      <c r="E1477" s="5">
        <f>VLOOKUP(D1477,Sheet2!$A$2:$B$154,2,FALSE)</f>
        <v>20134</v>
      </c>
      <c r="F1477" s="5" t="str">
        <f>VLOOKUP(E1477,Sheet2!$B$2:$C$154,2,FALSE)</f>
        <v>SAN FELIPE JALAPA DE DÍAZ</v>
      </c>
      <c r="G1477" s="3">
        <v>3</v>
      </c>
      <c r="H1477" s="3">
        <v>88</v>
      </c>
      <c r="I1477" s="3">
        <v>61</v>
      </c>
      <c r="J1477" s="3">
        <v>0</v>
      </c>
      <c r="K1477" s="3">
        <v>2</v>
      </c>
      <c r="L1477" s="3">
        <v>0</v>
      </c>
      <c r="M1477" s="3">
        <v>0</v>
      </c>
      <c r="N1477" s="3">
        <v>3</v>
      </c>
      <c r="O1477" s="3">
        <v>200</v>
      </c>
      <c r="P1477" s="3">
        <v>0</v>
      </c>
      <c r="Q1477" s="3">
        <v>0</v>
      </c>
      <c r="R1477" s="3">
        <v>0</v>
      </c>
      <c r="S1477" s="3">
        <v>1</v>
      </c>
      <c r="T1477" s="3">
        <v>0</v>
      </c>
      <c r="U1477" s="3">
        <v>1</v>
      </c>
      <c r="V1477" s="3">
        <v>0</v>
      </c>
      <c r="W1477" s="3">
        <v>0</v>
      </c>
      <c r="X1477" s="3">
        <v>0</v>
      </c>
      <c r="Y1477" s="3"/>
      <c r="Z1477" s="3">
        <v>0</v>
      </c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>
        <v>0</v>
      </c>
      <c r="BA1477" s="3">
        <v>7</v>
      </c>
      <c r="BB1477" s="3">
        <v>366</v>
      </c>
      <c r="BC1477" s="3">
        <v>414</v>
      </c>
    </row>
    <row r="1478" spans="1:55" s="1" customFormat="1" ht="11.7" x14ac:dyDescent="0.45">
      <c r="A1478" s="4">
        <v>1477</v>
      </c>
      <c r="B1478" s="3">
        <v>866</v>
      </c>
      <c r="C1478" s="3" t="s">
        <v>34</v>
      </c>
      <c r="D1478" s="5" t="s">
        <v>107</v>
      </c>
      <c r="E1478" s="5">
        <f>VLOOKUP(D1478,Sheet2!$A$2:$B$154,2,FALSE)</f>
        <v>20136</v>
      </c>
      <c r="F1478" s="5" t="str">
        <f>VLOOKUP(E1478,Sheet2!$B$2:$C$154,2,FALSE)</f>
        <v>SAN FELIPE USILA</v>
      </c>
      <c r="G1478" s="3">
        <v>44</v>
      </c>
      <c r="H1478" s="3">
        <v>210</v>
      </c>
      <c r="I1478" s="3">
        <v>0</v>
      </c>
      <c r="J1478" s="3">
        <v>3</v>
      </c>
      <c r="K1478" s="3">
        <v>0</v>
      </c>
      <c r="L1478" s="3">
        <v>0</v>
      </c>
      <c r="M1478" s="3">
        <v>235</v>
      </c>
      <c r="N1478" s="3">
        <v>2</v>
      </c>
      <c r="O1478" s="3">
        <v>3</v>
      </c>
      <c r="P1478" s="3">
        <v>0</v>
      </c>
      <c r="Q1478" s="3"/>
      <c r="R1478" s="3"/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/>
      <c r="Z1478" s="3"/>
      <c r="AA1478" s="3"/>
      <c r="AB1478" s="3">
        <v>0</v>
      </c>
      <c r="AC1478" s="3"/>
      <c r="AD1478" s="3">
        <v>90</v>
      </c>
      <c r="AE1478" s="3">
        <v>2</v>
      </c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>
        <v>0</v>
      </c>
      <c r="BA1478" s="3">
        <v>15</v>
      </c>
      <c r="BB1478" s="3">
        <v>604</v>
      </c>
      <c r="BC1478" s="3">
        <v>700</v>
      </c>
    </row>
    <row r="1479" spans="1:55" s="1" customFormat="1" ht="11.7" x14ac:dyDescent="0.45">
      <c r="A1479" s="4">
        <v>1478</v>
      </c>
      <c r="B1479" s="3">
        <v>866</v>
      </c>
      <c r="C1479" s="3" t="s">
        <v>36</v>
      </c>
      <c r="D1479" s="5" t="s">
        <v>107</v>
      </c>
      <c r="E1479" s="5">
        <f>VLOOKUP(D1479,Sheet2!$A$2:$B$154,2,FALSE)</f>
        <v>20136</v>
      </c>
      <c r="F1479" s="5" t="str">
        <f>VLOOKUP(E1479,Sheet2!$B$2:$C$154,2,FALSE)</f>
        <v>SAN FELIPE USILA</v>
      </c>
      <c r="G1479" s="3">
        <v>51</v>
      </c>
      <c r="H1479" s="3">
        <v>194</v>
      </c>
      <c r="I1479" s="3">
        <v>0</v>
      </c>
      <c r="J1479" s="3">
        <v>5</v>
      </c>
      <c r="K1479" s="3">
        <v>0</v>
      </c>
      <c r="L1479" s="3">
        <v>1</v>
      </c>
      <c r="M1479" s="3">
        <v>267</v>
      </c>
      <c r="N1479" s="3">
        <v>0</v>
      </c>
      <c r="O1479" s="3">
        <v>3</v>
      </c>
      <c r="P1479" s="3">
        <v>0</v>
      </c>
      <c r="Q1479" s="3"/>
      <c r="R1479" s="3"/>
      <c r="S1479" s="3">
        <v>0</v>
      </c>
      <c r="T1479" s="3">
        <v>1</v>
      </c>
      <c r="U1479" s="3">
        <v>0</v>
      </c>
      <c r="V1479" s="3">
        <v>0</v>
      </c>
      <c r="W1479" s="3">
        <v>0</v>
      </c>
      <c r="X1479" s="3">
        <v>0</v>
      </c>
      <c r="Y1479" s="3"/>
      <c r="Z1479" s="3"/>
      <c r="AA1479" s="3"/>
      <c r="AB1479" s="3">
        <v>0</v>
      </c>
      <c r="AC1479" s="3"/>
      <c r="AD1479" s="3">
        <v>70</v>
      </c>
      <c r="AE1479" s="3">
        <v>9</v>
      </c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>
        <v>0</v>
      </c>
      <c r="BA1479" s="3">
        <v>19</v>
      </c>
      <c r="BB1479" s="3">
        <v>620</v>
      </c>
      <c r="BC1479" s="3">
        <v>700</v>
      </c>
    </row>
    <row r="1480" spans="1:55" s="1" customFormat="1" ht="11.7" x14ac:dyDescent="0.45">
      <c r="A1480" s="4">
        <v>1479</v>
      </c>
      <c r="B1480" s="3">
        <v>866</v>
      </c>
      <c r="C1480" s="3" t="s">
        <v>37</v>
      </c>
      <c r="D1480" s="5" t="s">
        <v>107</v>
      </c>
      <c r="E1480" s="5">
        <f>VLOOKUP(D1480,Sheet2!$A$2:$B$154,2,FALSE)</f>
        <v>20136</v>
      </c>
      <c r="F1480" s="5" t="str">
        <f>VLOOKUP(E1480,Sheet2!$B$2:$C$154,2,FALSE)</f>
        <v>SAN FELIPE USILA</v>
      </c>
      <c r="G1480" s="3">
        <v>60</v>
      </c>
      <c r="H1480" s="3">
        <v>180</v>
      </c>
      <c r="I1480" s="3">
        <v>0</v>
      </c>
      <c r="J1480" s="3">
        <v>2</v>
      </c>
      <c r="K1480" s="3">
        <v>0</v>
      </c>
      <c r="L1480" s="3">
        <v>0</v>
      </c>
      <c r="M1480" s="3">
        <v>282</v>
      </c>
      <c r="N1480" s="3">
        <v>0</v>
      </c>
      <c r="O1480" s="3">
        <v>6</v>
      </c>
      <c r="P1480" s="3">
        <v>0</v>
      </c>
      <c r="Q1480" s="3"/>
      <c r="R1480" s="3"/>
      <c r="S1480" s="3">
        <v>0</v>
      </c>
      <c r="T1480" s="3">
        <v>3</v>
      </c>
      <c r="U1480" s="3">
        <v>0</v>
      </c>
      <c r="V1480" s="3">
        <v>0</v>
      </c>
      <c r="W1480" s="3">
        <v>0</v>
      </c>
      <c r="X1480" s="3">
        <v>0</v>
      </c>
      <c r="Y1480" s="3"/>
      <c r="Z1480" s="3"/>
      <c r="AA1480" s="3"/>
      <c r="AB1480" s="3">
        <v>0</v>
      </c>
      <c r="AC1480" s="3"/>
      <c r="AD1480" s="3">
        <v>71</v>
      </c>
      <c r="AE1480" s="3">
        <v>2</v>
      </c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>
        <v>0</v>
      </c>
      <c r="BA1480" s="3">
        <v>10</v>
      </c>
      <c r="BB1480" s="3">
        <v>616</v>
      </c>
      <c r="BC1480" s="3">
        <v>699</v>
      </c>
    </row>
    <row r="1481" spans="1:55" s="1" customFormat="1" ht="11.7" x14ac:dyDescent="0.45">
      <c r="A1481" s="4">
        <v>1480</v>
      </c>
      <c r="B1481" s="3">
        <v>867</v>
      </c>
      <c r="C1481" s="3" t="s">
        <v>34</v>
      </c>
      <c r="D1481" s="5" t="s">
        <v>107</v>
      </c>
      <c r="E1481" s="5">
        <f>VLOOKUP(D1481,Sheet2!$A$2:$B$154,2,FALSE)</f>
        <v>20136</v>
      </c>
      <c r="F1481" s="5" t="str">
        <f>VLOOKUP(E1481,Sheet2!$B$2:$C$154,2,FALSE)</f>
        <v>SAN FELIPE USILA</v>
      </c>
      <c r="G1481" s="3">
        <v>100</v>
      </c>
      <c r="H1481" s="3">
        <v>173</v>
      </c>
      <c r="I1481" s="3">
        <v>0</v>
      </c>
      <c r="J1481" s="3">
        <v>11</v>
      </c>
      <c r="K1481" s="3">
        <v>0</v>
      </c>
      <c r="L1481" s="3">
        <v>0</v>
      </c>
      <c r="M1481" s="3">
        <v>190</v>
      </c>
      <c r="N1481" s="3">
        <v>0</v>
      </c>
      <c r="O1481" s="3">
        <v>6</v>
      </c>
      <c r="P1481" s="3">
        <v>0</v>
      </c>
      <c r="Q1481" s="3"/>
      <c r="R1481" s="3"/>
      <c r="S1481" s="3">
        <v>0</v>
      </c>
      <c r="T1481" s="3">
        <v>2</v>
      </c>
      <c r="U1481" s="3">
        <v>1</v>
      </c>
      <c r="V1481" s="3">
        <v>0</v>
      </c>
      <c r="W1481" s="3">
        <v>0</v>
      </c>
      <c r="X1481" s="3">
        <v>0</v>
      </c>
      <c r="Y1481" s="3"/>
      <c r="Z1481" s="3"/>
      <c r="AA1481" s="3"/>
      <c r="AB1481" s="3">
        <v>0</v>
      </c>
      <c r="AC1481" s="3"/>
      <c r="AD1481" s="3">
        <v>40</v>
      </c>
      <c r="AE1481" s="3">
        <v>16</v>
      </c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>
        <v>0</v>
      </c>
      <c r="BA1481" s="3">
        <v>14</v>
      </c>
      <c r="BB1481" s="3">
        <v>553</v>
      </c>
      <c r="BC1481" s="3">
        <v>653</v>
      </c>
    </row>
    <row r="1482" spans="1:55" s="1" customFormat="1" ht="11.7" x14ac:dyDescent="0.45">
      <c r="A1482" s="4">
        <v>1481</v>
      </c>
      <c r="B1482" s="3">
        <v>867</v>
      </c>
      <c r="C1482" s="3" t="s">
        <v>36</v>
      </c>
      <c r="D1482" s="5" t="s">
        <v>107</v>
      </c>
      <c r="E1482" s="5">
        <f>VLOOKUP(D1482,Sheet2!$A$2:$B$154,2,FALSE)</f>
        <v>20136</v>
      </c>
      <c r="F1482" s="5" t="str">
        <f>VLOOKUP(E1482,Sheet2!$B$2:$C$154,2,FALSE)</f>
        <v>SAN FELIPE USILA</v>
      </c>
      <c r="G1482" s="3">
        <v>80</v>
      </c>
      <c r="H1482" s="3">
        <v>151</v>
      </c>
      <c r="I1482" s="3">
        <v>0</v>
      </c>
      <c r="J1482" s="3">
        <v>4</v>
      </c>
      <c r="K1482" s="3">
        <v>2</v>
      </c>
      <c r="L1482" s="3">
        <v>0</v>
      </c>
      <c r="M1482" s="3">
        <v>249</v>
      </c>
      <c r="N1482" s="3">
        <v>0</v>
      </c>
      <c r="O1482" s="3">
        <v>5</v>
      </c>
      <c r="P1482" s="3">
        <v>0</v>
      </c>
      <c r="Q1482" s="3"/>
      <c r="R1482" s="3"/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/>
      <c r="Z1482" s="3"/>
      <c r="AA1482" s="3"/>
      <c r="AB1482" s="3">
        <v>0</v>
      </c>
      <c r="AC1482" s="3"/>
      <c r="AD1482" s="3">
        <v>53</v>
      </c>
      <c r="AE1482" s="3">
        <v>8</v>
      </c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>
        <v>0</v>
      </c>
      <c r="BA1482" s="3">
        <v>7</v>
      </c>
      <c r="BB1482" s="3">
        <v>559</v>
      </c>
      <c r="BC1482" s="3">
        <v>653</v>
      </c>
    </row>
    <row r="1483" spans="1:55" s="1" customFormat="1" ht="11.7" x14ac:dyDescent="0.45">
      <c r="A1483" s="4">
        <v>1482</v>
      </c>
      <c r="B1483" s="3">
        <v>867</v>
      </c>
      <c r="C1483" s="3" t="s">
        <v>37</v>
      </c>
      <c r="D1483" s="5" t="s">
        <v>107</v>
      </c>
      <c r="E1483" s="5">
        <f>VLOOKUP(D1483,Sheet2!$A$2:$B$154,2,FALSE)</f>
        <v>20136</v>
      </c>
      <c r="F1483" s="5" t="str">
        <f>VLOOKUP(E1483,Sheet2!$B$2:$C$154,2,FALSE)</f>
        <v>SAN FELIPE USILA</v>
      </c>
      <c r="G1483" s="3">
        <v>89</v>
      </c>
      <c r="H1483" s="3">
        <v>155</v>
      </c>
      <c r="I1483" s="3">
        <v>0</v>
      </c>
      <c r="J1483" s="3">
        <v>3</v>
      </c>
      <c r="K1483" s="3">
        <v>1</v>
      </c>
      <c r="L1483" s="3">
        <v>0</v>
      </c>
      <c r="M1483" s="3">
        <v>203</v>
      </c>
      <c r="N1483" s="3">
        <v>1</v>
      </c>
      <c r="O1483" s="3">
        <v>7</v>
      </c>
      <c r="P1483" s="3">
        <v>0</v>
      </c>
      <c r="Q1483" s="3"/>
      <c r="R1483" s="3"/>
      <c r="S1483" s="3">
        <v>0</v>
      </c>
      <c r="T1483" s="3">
        <v>0</v>
      </c>
      <c r="U1483" s="3">
        <v>1</v>
      </c>
      <c r="V1483" s="3">
        <v>0</v>
      </c>
      <c r="W1483" s="3">
        <v>0</v>
      </c>
      <c r="X1483" s="3">
        <v>0</v>
      </c>
      <c r="Y1483" s="3"/>
      <c r="Z1483" s="3"/>
      <c r="AA1483" s="3"/>
      <c r="AB1483" s="3">
        <v>0</v>
      </c>
      <c r="AC1483" s="3"/>
      <c r="AD1483" s="3">
        <v>68</v>
      </c>
      <c r="AE1483" s="3">
        <v>2</v>
      </c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>
        <v>0</v>
      </c>
      <c r="BA1483" s="3">
        <v>16</v>
      </c>
      <c r="BB1483" s="3">
        <v>546</v>
      </c>
      <c r="BC1483" s="3">
        <v>652</v>
      </c>
    </row>
    <row r="1484" spans="1:55" s="1" customFormat="1" ht="11.7" x14ac:dyDescent="0.45">
      <c r="A1484" s="4">
        <v>1483</v>
      </c>
      <c r="B1484" s="3">
        <v>867</v>
      </c>
      <c r="C1484" s="3" t="s">
        <v>44</v>
      </c>
      <c r="D1484" s="5" t="s">
        <v>107</v>
      </c>
      <c r="E1484" s="5">
        <f>VLOOKUP(D1484,Sheet2!$A$2:$B$154,2,FALSE)</f>
        <v>20136</v>
      </c>
      <c r="F1484" s="5" t="str">
        <f>VLOOKUP(E1484,Sheet2!$B$2:$C$154,2,FALSE)</f>
        <v>SAN FELIPE USILA</v>
      </c>
      <c r="G1484" s="3">
        <v>74</v>
      </c>
      <c r="H1484" s="3">
        <v>190</v>
      </c>
      <c r="I1484" s="3">
        <v>0</v>
      </c>
      <c r="J1484" s="3">
        <v>8</v>
      </c>
      <c r="K1484" s="3">
        <v>0</v>
      </c>
      <c r="L1484" s="3">
        <v>0</v>
      </c>
      <c r="M1484" s="3">
        <v>213</v>
      </c>
      <c r="N1484" s="3">
        <v>0</v>
      </c>
      <c r="O1484" s="3">
        <v>3</v>
      </c>
      <c r="P1484" s="3">
        <v>0</v>
      </c>
      <c r="Q1484" s="3"/>
      <c r="R1484" s="3"/>
      <c r="S1484" s="3">
        <v>0</v>
      </c>
      <c r="T1484" s="3">
        <v>1</v>
      </c>
      <c r="U1484" s="3">
        <v>0</v>
      </c>
      <c r="V1484" s="3">
        <v>0</v>
      </c>
      <c r="W1484" s="3">
        <v>0</v>
      </c>
      <c r="X1484" s="3">
        <v>0</v>
      </c>
      <c r="Y1484" s="3"/>
      <c r="Z1484" s="3"/>
      <c r="AA1484" s="3"/>
      <c r="AB1484" s="3">
        <v>0</v>
      </c>
      <c r="AC1484" s="3"/>
      <c r="AD1484" s="3">
        <v>71</v>
      </c>
      <c r="AE1484" s="3">
        <v>13</v>
      </c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>
        <v>0</v>
      </c>
      <c r="BA1484" s="3">
        <v>7</v>
      </c>
      <c r="BB1484" s="3">
        <v>580</v>
      </c>
      <c r="BC1484" s="3">
        <v>652</v>
      </c>
    </row>
    <row r="1485" spans="1:55" s="1" customFormat="1" ht="11.7" x14ac:dyDescent="0.45">
      <c r="A1485" s="4">
        <v>1484</v>
      </c>
      <c r="B1485" s="3">
        <v>868</v>
      </c>
      <c r="C1485" s="3" t="s">
        <v>34</v>
      </c>
      <c r="D1485" s="5" t="s">
        <v>107</v>
      </c>
      <c r="E1485" s="5">
        <f>VLOOKUP(D1485,Sheet2!$A$2:$B$154,2,FALSE)</f>
        <v>20136</v>
      </c>
      <c r="F1485" s="5" t="str">
        <f>VLOOKUP(E1485,Sheet2!$B$2:$C$154,2,FALSE)</f>
        <v>SAN FELIPE USILA</v>
      </c>
      <c r="G1485" s="3">
        <v>62</v>
      </c>
      <c r="H1485" s="3">
        <v>124</v>
      </c>
      <c r="I1485" s="3">
        <v>0</v>
      </c>
      <c r="J1485" s="3">
        <v>2</v>
      </c>
      <c r="K1485" s="3">
        <v>0</v>
      </c>
      <c r="L1485" s="3">
        <v>0</v>
      </c>
      <c r="M1485" s="3">
        <v>249</v>
      </c>
      <c r="N1485" s="3">
        <v>1</v>
      </c>
      <c r="O1485" s="3">
        <v>11</v>
      </c>
      <c r="P1485" s="3">
        <v>0</v>
      </c>
      <c r="Q1485" s="3"/>
      <c r="R1485" s="3"/>
      <c r="S1485" s="3">
        <v>0</v>
      </c>
      <c r="T1485" s="3">
        <v>1</v>
      </c>
      <c r="U1485" s="3">
        <v>0</v>
      </c>
      <c r="V1485" s="3">
        <v>0</v>
      </c>
      <c r="W1485" s="3">
        <v>0</v>
      </c>
      <c r="X1485" s="3">
        <v>0</v>
      </c>
      <c r="Y1485" s="3"/>
      <c r="Z1485" s="3"/>
      <c r="AA1485" s="3"/>
      <c r="AB1485" s="3">
        <v>0</v>
      </c>
      <c r="AC1485" s="3"/>
      <c r="AD1485" s="3">
        <v>77</v>
      </c>
      <c r="AE1485" s="3">
        <v>6</v>
      </c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>
        <v>0</v>
      </c>
      <c r="BA1485" s="3">
        <v>7</v>
      </c>
      <c r="BB1485" s="3">
        <v>540</v>
      </c>
      <c r="BC1485" s="3">
        <v>591</v>
      </c>
    </row>
    <row r="1486" spans="1:55" s="1" customFormat="1" ht="11.7" x14ac:dyDescent="0.45">
      <c r="A1486" s="4">
        <v>1485</v>
      </c>
      <c r="B1486" s="3">
        <v>868</v>
      </c>
      <c r="C1486" s="3" t="s">
        <v>36</v>
      </c>
      <c r="D1486" s="5" t="s">
        <v>107</v>
      </c>
      <c r="E1486" s="5">
        <f>VLOOKUP(D1486,Sheet2!$A$2:$B$154,2,FALSE)</f>
        <v>20136</v>
      </c>
      <c r="F1486" s="5" t="str">
        <f>VLOOKUP(E1486,Sheet2!$B$2:$C$154,2,FALSE)</f>
        <v>SAN FELIPE USILA</v>
      </c>
      <c r="G1486" s="3">
        <v>64</v>
      </c>
      <c r="H1486" s="3">
        <v>134</v>
      </c>
      <c r="I1486" s="3">
        <v>0</v>
      </c>
      <c r="J1486" s="3">
        <v>3</v>
      </c>
      <c r="K1486" s="3">
        <v>0</v>
      </c>
      <c r="L1486" s="3">
        <v>0</v>
      </c>
      <c r="M1486" s="3">
        <v>242</v>
      </c>
      <c r="N1486" s="3">
        <v>2</v>
      </c>
      <c r="O1486" s="3">
        <v>4</v>
      </c>
      <c r="P1486" s="3">
        <v>1</v>
      </c>
      <c r="Q1486" s="3"/>
      <c r="R1486" s="3"/>
      <c r="S1486" s="3">
        <v>0</v>
      </c>
      <c r="T1486" s="3">
        <v>1</v>
      </c>
      <c r="U1486" s="3">
        <v>0</v>
      </c>
      <c r="V1486" s="3">
        <v>0</v>
      </c>
      <c r="W1486" s="3">
        <v>0</v>
      </c>
      <c r="X1486" s="3">
        <v>0</v>
      </c>
      <c r="Y1486" s="3"/>
      <c r="Z1486" s="3"/>
      <c r="AA1486" s="3"/>
      <c r="AB1486" s="3">
        <v>0</v>
      </c>
      <c r="AC1486" s="3"/>
      <c r="AD1486" s="3">
        <v>57</v>
      </c>
      <c r="AE1486" s="3">
        <v>0</v>
      </c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>
        <v>0</v>
      </c>
      <c r="BA1486" s="3">
        <v>7</v>
      </c>
      <c r="BB1486" s="3">
        <v>515</v>
      </c>
      <c r="BC1486" s="3">
        <v>590</v>
      </c>
    </row>
    <row r="1487" spans="1:55" s="1" customFormat="1" ht="11.7" x14ac:dyDescent="0.45">
      <c r="A1487" s="4">
        <v>1486</v>
      </c>
      <c r="B1487" s="3">
        <v>868</v>
      </c>
      <c r="C1487" s="3" t="s">
        <v>39</v>
      </c>
      <c r="D1487" s="5" t="s">
        <v>107</v>
      </c>
      <c r="E1487" s="5">
        <f>VLOOKUP(D1487,Sheet2!$A$2:$B$154,2,FALSE)</f>
        <v>20136</v>
      </c>
      <c r="F1487" s="5" t="str">
        <f>VLOOKUP(E1487,Sheet2!$B$2:$C$154,2,FALSE)</f>
        <v>SAN FELIPE USILA</v>
      </c>
      <c r="G1487" s="3">
        <v>41</v>
      </c>
      <c r="H1487" s="3">
        <v>115</v>
      </c>
      <c r="I1487" s="3">
        <v>0</v>
      </c>
      <c r="J1487" s="3">
        <v>42</v>
      </c>
      <c r="K1487" s="3">
        <v>0</v>
      </c>
      <c r="L1487" s="3">
        <v>0</v>
      </c>
      <c r="M1487" s="3">
        <v>138</v>
      </c>
      <c r="N1487" s="3">
        <v>0</v>
      </c>
      <c r="O1487" s="3">
        <v>15</v>
      </c>
      <c r="P1487" s="3">
        <v>0</v>
      </c>
      <c r="Q1487" s="3"/>
      <c r="R1487" s="3"/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/>
      <c r="Z1487" s="3"/>
      <c r="AA1487" s="3"/>
      <c r="AB1487" s="3">
        <v>0</v>
      </c>
      <c r="AC1487" s="3"/>
      <c r="AD1487" s="3">
        <v>101</v>
      </c>
      <c r="AE1487" s="3">
        <v>0</v>
      </c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>
        <v>0</v>
      </c>
      <c r="BA1487" s="3">
        <v>11</v>
      </c>
      <c r="BB1487" s="3">
        <v>463</v>
      </c>
      <c r="BC1487" s="3">
        <v>531</v>
      </c>
    </row>
    <row r="1488" spans="1:55" s="1" customFormat="1" ht="11.7" x14ac:dyDescent="0.45">
      <c r="A1488" s="4">
        <v>1487</v>
      </c>
      <c r="B1488" s="3">
        <v>868</v>
      </c>
      <c r="C1488" s="3" t="s">
        <v>46</v>
      </c>
      <c r="D1488" s="5" t="s">
        <v>107</v>
      </c>
      <c r="E1488" s="5">
        <f>VLOOKUP(D1488,Sheet2!$A$2:$B$154,2,FALSE)</f>
        <v>20136</v>
      </c>
      <c r="F1488" s="5" t="str">
        <f>VLOOKUP(E1488,Sheet2!$B$2:$C$154,2,FALSE)</f>
        <v>SAN FELIPE USILA</v>
      </c>
      <c r="G1488" s="3">
        <v>74</v>
      </c>
      <c r="H1488" s="3">
        <v>124</v>
      </c>
      <c r="I1488" s="3">
        <v>0</v>
      </c>
      <c r="J1488" s="3">
        <v>42</v>
      </c>
      <c r="K1488" s="3">
        <v>0</v>
      </c>
      <c r="L1488" s="3">
        <v>0</v>
      </c>
      <c r="M1488" s="3">
        <v>50</v>
      </c>
      <c r="N1488" s="3">
        <v>0</v>
      </c>
      <c r="O1488" s="3">
        <v>4</v>
      </c>
      <c r="P1488" s="3">
        <v>0</v>
      </c>
      <c r="Q1488" s="3"/>
      <c r="R1488" s="3"/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/>
      <c r="Z1488" s="3"/>
      <c r="AA1488" s="3"/>
      <c r="AB1488" s="3">
        <v>0</v>
      </c>
      <c r="AC1488" s="3"/>
      <c r="AD1488" s="3">
        <v>2</v>
      </c>
      <c r="AE1488" s="3">
        <v>0</v>
      </c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>
        <v>0</v>
      </c>
      <c r="BA1488" s="3">
        <v>4</v>
      </c>
      <c r="BB1488" s="3">
        <v>300</v>
      </c>
      <c r="BC1488" s="3">
        <v>338</v>
      </c>
    </row>
    <row r="1489" spans="1:55" s="1" customFormat="1" ht="11.7" x14ac:dyDescent="0.45">
      <c r="A1489" s="4">
        <v>1488</v>
      </c>
      <c r="B1489" s="3">
        <v>869</v>
      </c>
      <c r="C1489" s="3" t="s">
        <v>34</v>
      </c>
      <c r="D1489" s="5" t="s">
        <v>107</v>
      </c>
      <c r="E1489" s="5">
        <f>VLOOKUP(D1489,Sheet2!$A$2:$B$154,2,FALSE)</f>
        <v>20136</v>
      </c>
      <c r="F1489" s="5" t="str">
        <f>VLOOKUP(E1489,Sheet2!$B$2:$C$154,2,FALSE)</f>
        <v>SAN FELIPE USILA</v>
      </c>
      <c r="G1489" s="3">
        <v>32</v>
      </c>
      <c r="H1489" s="3">
        <v>227</v>
      </c>
      <c r="I1489" s="3">
        <v>1</v>
      </c>
      <c r="J1489" s="3">
        <v>1</v>
      </c>
      <c r="K1489" s="3">
        <v>0</v>
      </c>
      <c r="L1489" s="3">
        <v>1</v>
      </c>
      <c r="M1489" s="3">
        <v>224</v>
      </c>
      <c r="N1489" s="3">
        <v>0</v>
      </c>
      <c r="O1489" s="3">
        <v>13</v>
      </c>
      <c r="P1489" s="3">
        <v>0</v>
      </c>
      <c r="Q1489" s="3"/>
      <c r="R1489" s="3"/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/>
      <c r="Z1489" s="3"/>
      <c r="AA1489" s="3"/>
      <c r="AB1489" s="3">
        <v>0</v>
      </c>
      <c r="AC1489" s="3"/>
      <c r="AD1489" s="3">
        <v>36</v>
      </c>
      <c r="AE1489" s="3">
        <v>1</v>
      </c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>
        <v>0</v>
      </c>
      <c r="BA1489" s="3">
        <v>10</v>
      </c>
      <c r="BB1489" s="3">
        <v>546</v>
      </c>
      <c r="BC1489" s="3">
        <v>664</v>
      </c>
    </row>
    <row r="1490" spans="1:55" s="1" customFormat="1" ht="11.7" x14ac:dyDescent="0.45">
      <c r="A1490" s="4">
        <v>1489</v>
      </c>
      <c r="B1490" s="3">
        <v>869</v>
      </c>
      <c r="C1490" s="3" t="s">
        <v>36</v>
      </c>
      <c r="D1490" s="5" t="s">
        <v>107</v>
      </c>
      <c r="E1490" s="5">
        <f>VLOOKUP(D1490,Sheet2!$A$2:$B$154,2,FALSE)</f>
        <v>20136</v>
      </c>
      <c r="F1490" s="5" t="str">
        <f>VLOOKUP(E1490,Sheet2!$B$2:$C$154,2,FALSE)</f>
        <v>SAN FELIPE USILA</v>
      </c>
      <c r="G1490" s="3">
        <v>41</v>
      </c>
      <c r="H1490" s="3">
        <v>190</v>
      </c>
      <c r="I1490" s="3">
        <v>0</v>
      </c>
      <c r="J1490" s="3">
        <v>5</v>
      </c>
      <c r="K1490" s="3">
        <v>0</v>
      </c>
      <c r="L1490" s="3">
        <v>0</v>
      </c>
      <c r="M1490" s="3">
        <v>222</v>
      </c>
      <c r="N1490" s="3">
        <v>1</v>
      </c>
      <c r="O1490" s="3">
        <v>9</v>
      </c>
      <c r="P1490" s="3">
        <v>0</v>
      </c>
      <c r="Q1490" s="3"/>
      <c r="R1490" s="3"/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/>
      <c r="Z1490" s="3"/>
      <c r="AA1490" s="3"/>
      <c r="AB1490" s="3">
        <v>0</v>
      </c>
      <c r="AC1490" s="3"/>
      <c r="AD1490" s="3">
        <v>93</v>
      </c>
      <c r="AE1490" s="3">
        <v>0</v>
      </c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>
        <v>0</v>
      </c>
      <c r="BA1490" s="3">
        <v>10</v>
      </c>
      <c r="BB1490" s="3">
        <v>571</v>
      </c>
      <c r="BC1490" s="3">
        <v>664</v>
      </c>
    </row>
    <row r="1491" spans="1:55" s="1" customFormat="1" ht="11.7" x14ac:dyDescent="0.45">
      <c r="A1491" s="4">
        <v>1490</v>
      </c>
      <c r="B1491" s="3">
        <v>870</v>
      </c>
      <c r="C1491" s="3" t="s">
        <v>34</v>
      </c>
      <c r="D1491" s="5" t="s">
        <v>107</v>
      </c>
      <c r="E1491" s="5">
        <f>VLOOKUP(D1491,Sheet2!$A$2:$B$154,2,FALSE)</f>
        <v>20136</v>
      </c>
      <c r="F1491" s="5" t="str">
        <f>VLOOKUP(E1491,Sheet2!$B$2:$C$154,2,FALSE)</f>
        <v>SAN FELIPE USILA</v>
      </c>
      <c r="G1491" s="3">
        <v>62</v>
      </c>
      <c r="H1491" s="3">
        <v>132</v>
      </c>
      <c r="I1491" s="3">
        <v>0</v>
      </c>
      <c r="J1491" s="3">
        <v>64</v>
      </c>
      <c r="K1491" s="3">
        <v>1</v>
      </c>
      <c r="L1491" s="3">
        <v>3</v>
      </c>
      <c r="M1491" s="3">
        <v>83</v>
      </c>
      <c r="N1491" s="3">
        <v>9</v>
      </c>
      <c r="O1491" s="3">
        <v>28</v>
      </c>
      <c r="P1491" s="3">
        <v>3</v>
      </c>
      <c r="Q1491" s="3"/>
      <c r="R1491" s="3"/>
      <c r="S1491" s="3">
        <v>0</v>
      </c>
      <c r="T1491" s="3">
        <v>1</v>
      </c>
      <c r="U1491" s="3">
        <v>0</v>
      </c>
      <c r="V1491" s="3">
        <v>0</v>
      </c>
      <c r="W1491" s="3">
        <v>0</v>
      </c>
      <c r="X1491" s="3">
        <v>0</v>
      </c>
      <c r="Y1491" s="3"/>
      <c r="Z1491" s="3"/>
      <c r="AA1491" s="3"/>
      <c r="AB1491" s="3">
        <v>0</v>
      </c>
      <c r="AC1491" s="3"/>
      <c r="AD1491" s="3">
        <v>19</v>
      </c>
      <c r="AE1491" s="3">
        <v>2</v>
      </c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>
        <v>0</v>
      </c>
      <c r="BA1491" s="3">
        <v>7</v>
      </c>
      <c r="BB1491" s="3">
        <v>414</v>
      </c>
      <c r="BC1491" s="3">
        <v>461</v>
      </c>
    </row>
    <row r="1492" spans="1:55" s="1" customFormat="1" ht="11.7" x14ac:dyDescent="0.45">
      <c r="A1492" s="4">
        <v>1491</v>
      </c>
      <c r="B1492" s="3">
        <v>877</v>
      </c>
      <c r="C1492" s="3" t="s">
        <v>34</v>
      </c>
      <c r="D1492" s="5" t="s">
        <v>108</v>
      </c>
      <c r="E1492" s="5">
        <f>VLOOKUP(D1492,Sheet2!$A$2:$B$154,2,FALSE)</f>
        <v>20141</v>
      </c>
      <c r="F1492" s="5" t="str">
        <f>VLOOKUP(E1492,Sheet2!$B$2:$C$154,2,FALSE)</f>
        <v>SAN FRANCISCO DEL MAR</v>
      </c>
      <c r="G1492" s="3">
        <v>0</v>
      </c>
      <c r="H1492" s="3">
        <v>208</v>
      </c>
      <c r="I1492" s="3">
        <v>0</v>
      </c>
      <c r="J1492" s="3"/>
      <c r="K1492" s="3">
        <v>23</v>
      </c>
      <c r="L1492" s="3">
        <v>0</v>
      </c>
      <c r="M1492" s="3">
        <v>162</v>
      </c>
      <c r="N1492" s="3"/>
      <c r="O1492" s="3">
        <v>152</v>
      </c>
      <c r="P1492" s="3">
        <v>1</v>
      </c>
      <c r="Q1492" s="3"/>
      <c r="R1492" s="3"/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>
        <v>0</v>
      </c>
      <c r="BA1492" s="3">
        <v>6</v>
      </c>
      <c r="BB1492" s="3">
        <v>552</v>
      </c>
      <c r="BC1492" s="3">
        <v>706</v>
      </c>
    </row>
    <row r="1493" spans="1:55" s="1" customFormat="1" ht="11.7" x14ac:dyDescent="0.45">
      <c r="A1493" s="4">
        <v>1492</v>
      </c>
      <c r="B1493" s="3">
        <v>877</v>
      </c>
      <c r="C1493" s="3" t="s">
        <v>36</v>
      </c>
      <c r="D1493" s="5" t="s">
        <v>108</v>
      </c>
      <c r="E1493" s="5">
        <f>VLOOKUP(D1493,Sheet2!$A$2:$B$154,2,FALSE)</f>
        <v>20141</v>
      </c>
      <c r="F1493" s="5" t="str">
        <f>VLOOKUP(E1493,Sheet2!$B$2:$C$154,2,FALSE)</f>
        <v>SAN FRANCISCO DEL MAR</v>
      </c>
      <c r="G1493" s="3">
        <v>0</v>
      </c>
      <c r="H1493" s="3">
        <v>228</v>
      </c>
      <c r="I1493" s="3">
        <v>0</v>
      </c>
      <c r="J1493" s="3"/>
      <c r="K1493" s="3">
        <v>22</v>
      </c>
      <c r="L1493" s="3">
        <v>0</v>
      </c>
      <c r="M1493" s="3">
        <v>216</v>
      </c>
      <c r="N1493" s="3"/>
      <c r="O1493" s="3">
        <v>109</v>
      </c>
      <c r="P1493" s="3">
        <v>3</v>
      </c>
      <c r="Q1493" s="3"/>
      <c r="R1493" s="3"/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>
        <v>0</v>
      </c>
      <c r="BA1493" s="3">
        <v>4</v>
      </c>
      <c r="BB1493" s="3">
        <v>582</v>
      </c>
      <c r="BC1493" s="3">
        <v>705</v>
      </c>
    </row>
    <row r="1494" spans="1:55" s="1" customFormat="1" ht="11.7" x14ac:dyDescent="0.45">
      <c r="A1494" s="4">
        <v>1493</v>
      </c>
      <c r="B1494" s="3">
        <v>877</v>
      </c>
      <c r="C1494" s="3" t="s">
        <v>37</v>
      </c>
      <c r="D1494" s="5" t="s">
        <v>108</v>
      </c>
      <c r="E1494" s="5">
        <f>VLOOKUP(D1494,Sheet2!$A$2:$B$154,2,FALSE)</f>
        <v>20141</v>
      </c>
      <c r="F1494" s="5" t="str">
        <f>VLOOKUP(E1494,Sheet2!$B$2:$C$154,2,FALSE)</f>
        <v>SAN FRANCISCO DEL MAR</v>
      </c>
      <c r="G1494" s="3">
        <v>0</v>
      </c>
      <c r="H1494" s="3">
        <v>172</v>
      </c>
      <c r="I1494" s="3">
        <v>1</v>
      </c>
      <c r="J1494" s="3"/>
      <c r="K1494" s="3">
        <v>9</v>
      </c>
      <c r="L1494" s="3">
        <v>0</v>
      </c>
      <c r="M1494" s="3">
        <v>225</v>
      </c>
      <c r="N1494" s="3"/>
      <c r="O1494" s="3">
        <v>124</v>
      </c>
      <c r="P1494" s="3">
        <v>0</v>
      </c>
      <c r="Q1494" s="3"/>
      <c r="R1494" s="3"/>
      <c r="S1494" s="3">
        <v>0</v>
      </c>
      <c r="T1494" s="3">
        <v>0</v>
      </c>
      <c r="U1494" s="3">
        <v>2</v>
      </c>
      <c r="V1494" s="3">
        <v>0</v>
      </c>
      <c r="W1494" s="3">
        <v>0</v>
      </c>
      <c r="X1494" s="3">
        <v>0</v>
      </c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>
        <v>0</v>
      </c>
      <c r="BA1494" s="3">
        <v>5</v>
      </c>
      <c r="BB1494" s="3">
        <v>538</v>
      </c>
      <c r="BC1494" s="3">
        <v>705</v>
      </c>
    </row>
    <row r="1495" spans="1:55" s="1" customFormat="1" ht="11.7" x14ac:dyDescent="0.45">
      <c r="A1495" s="4">
        <v>1494</v>
      </c>
      <c r="B1495" s="3">
        <v>878</v>
      </c>
      <c r="C1495" s="3" t="s">
        <v>34</v>
      </c>
      <c r="D1495" s="5" t="s">
        <v>108</v>
      </c>
      <c r="E1495" s="5">
        <f>VLOOKUP(D1495,Sheet2!$A$2:$B$154,2,FALSE)</f>
        <v>20141</v>
      </c>
      <c r="F1495" s="5" t="str">
        <f>VLOOKUP(E1495,Sheet2!$B$2:$C$154,2,FALSE)</f>
        <v>SAN FRANCISCO DEL MAR</v>
      </c>
      <c r="G1495" s="3">
        <v>0</v>
      </c>
      <c r="H1495" s="3">
        <v>182</v>
      </c>
      <c r="I1495" s="3">
        <v>1</v>
      </c>
      <c r="J1495" s="3"/>
      <c r="K1495" s="3">
        <v>3</v>
      </c>
      <c r="L1495" s="3">
        <v>0</v>
      </c>
      <c r="M1495" s="3">
        <v>154</v>
      </c>
      <c r="N1495" s="3"/>
      <c r="O1495" s="3">
        <v>113</v>
      </c>
      <c r="P1495" s="3">
        <v>0</v>
      </c>
      <c r="Q1495" s="3"/>
      <c r="R1495" s="3"/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>
        <v>0</v>
      </c>
      <c r="BA1495" s="3">
        <v>2</v>
      </c>
      <c r="BB1495" s="3">
        <v>455</v>
      </c>
      <c r="BC1495" s="3">
        <v>585</v>
      </c>
    </row>
    <row r="1496" spans="1:55" s="1" customFormat="1" ht="11.7" x14ac:dyDescent="0.45">
      <c r="A1496" s="4">
        <v>1495</v>
      </c>
      <c r="B1496" s="3">
        <v>878</v>
      </c>
      <c r="C1496" s="3" t="s">
        <v>36</v>
      </c>
      <c r="D1496" s="5" t="s">
        <v>108</v>
      </c>
      <c r="E1496" s="5">
        <f>VLOOKUP(D1496,Sheet2!$A$2:$B$154,2,FALSE)</f>
        <v>20141</v>
      </c>
      <c r="F1496" s="5" t="str">
        <f>VLOOKUP(E1496,Sheet2!$B$2:$C$154,2,FALSE)</f>
        <v>SAN FRANCISCO DEL MAR</v>
      </c>
      <c r="G1496" s="3">
        <v>0</v>
      </c>
      <c r="H1496" s="3">
        <v>182</v>
      </c>
      <c r="I1496" s="3">
        <v>0</v>
      </c>
      <c r="J1496" s="3"/>
      <c r="K1496" s="3">
        <v>4</v>
      </c>
      <c r="L1496" s="3">
        <v>0</v>
      </c>
      <c r="M1496" s="3">
        <v>171</v>
      </c>
      <c r="N1496" s="3"/>
      <c r="O1496" s="3">
        <v>85</v>
      </c>
      <c r="P1496" s="3">
        <v>0</v>
      </c>
      <c r="Q1496" s="3"/>
      <c r="R1496" s="3"/>
      <c r="S1496" s="3">
        <v>0</v>
      </c>
      <c r="T1496" s="3">
        <v>0</v>
      </c>
      <c r="U1496" s="3">
        <v>2</v>
      </c>
      <c r="V1496" s="3">
        <v>0</v>
      </c>
      <c r="W1496" s="3">
        <v>0</v>
      </c>
      <c r="X1496" s="3">
        <v>0</v>
      </c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>
        <v>0</v>
      </c>
      <c r="BA1496" s="3">
        <v>5</v>
      </c>
      <c r="BB1496" s="3">
        <v>449</v>
      </c>
      <c r="BC1496" s="3">
        <v>584</v>
      </c>
    </row>
    <row r="1497" spans="1:55" s="1" customFormat="1" ht="11.7" x14ac:dyDescent="0.45">
      <c r="A1497" s="4">
        <v>1496</v>
      </c>
      <c r="B1497" s="3">
        <v>878</v>
      </c>
      <c r="C1497" s="3" t="s">
        <v>37</v>
      </c>
      <c r="D1497" s="5" t="s">
        <v>108</v>
      </c>
      <c r="E1497" s="5">
        <f>VLOOKUP(D1497,Sheet2!$A$2:$B$154,2,FALSE)</f>
        <v>20141</v>
      </c>
      <c r="F1497" s="5" t="str">
        <f>VLOOKUP(E1497,Sheet2!$B$2:$C$154,2,FALSE)</f>
        <v>SAN FRANCISCO DEL MAR</v>
      </c>
      <c r="G1497" s="3">
        <v>0</v>
      </c>
      <c r="H1497" s="3">
        <v>201</v>
      </c>
      <c r="I1497" s="3">
        <v>0</v>
      </c>
      <c r="J1497" s="3"/>
      <c r="K1497" s="3">
        <v>8</v>
      </c>
      <c r="L1497" s="3">
        <v>0</v>
      </c>
      <c r="M1497" s="3">
        <v>174</v>
      </c>
      <c r="N1497" s="3"/>
      <c r="O1497" s="3">
        <v>77</v>
      </c>
      <c r="P1497" s="3">
        <v>0</v>
      </c>
      <c r="Q1497" s="3"/>
      <c r="R1497" s="3"/>
      <c r="S1497" s="3">
        <v>0</v>
      </c>
      <c r="T1497" s="3">
        <v>0</v>
      </c>
      <c r="U1497" s="3">
        <v>2</v>
      </c>
      <c r="V1497" s="3">
        <v>0</v>
      </c>
      <c r="W1497" s="3">
        <v>0</v>
      </c>
      <c r="X1497" s="3">
        <v>0</v>
      </c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>
        <v>0</v>
      </c>
      <c r="BA1497" s="3">
        <v>2</v>
      </c>
      <c r="BB1497" s="3">
        <v>464</v>
      </c>
      <c r="BC1497" s="3">
        <v>584</v>
      </c>
    </row>
    <row r="1498" spans="1:55" s="1" customFormat="1" ht="11.7" x14ac:dyDescent="0.45">
      <c r="A1498" s="4">
        <v>1497</v>
      </c>
      <c r="B1498" s="3">
        <v>879</v>
      </c>
      <c r="C1498" s="3" t="s">
        <v>34</v>
      </c>
      <c r="D1498" s="5" t="s">
        <v>108</v>
      </c>
      <c r="E1498" s="5">
        <f>VLOOKUP(D1498,Sheet2!$A$2:$B$154,2,FALSE)</f>
        <v>20141</v>
      </c>
      <c r="F1498" s="5" t="str">
        <f>VLOOKUP(E1498,Sheet2!$B$2:$C$154,2,FALSE)</f>
        <v>SAN FRANCISCO DEL MAR</v>
      </c>
      <c r="G1498" s="3">
        <v>0</v>
      </c>
      <c r="H1498" s="3">
        <v>492</v>
      </c>
      <c r="I1498" s="3">
        <v>2</v>
      </c>
      <c r="J1498" s="3"/>
      <c r="K1498" s="3">
        <v>0</v>
      </c>
      <c r="L1498" s="3">
        <v>0</v>
      </c>
      <c r="M1498" s="3">
        <v>9</v>
      </c>
      <c r="N1498" s="3"/>
      <c r="O1498" s="3">
        <v>7</v>
      </c>
      <c r="P1498" s="3">
        <v>0</v>
      </c>
      <c r="Q1498" s="3"/>
      <c r="R1498" s="3"/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>
        <v>0</v>
      </c>
      <c r="BA1498" s="3">
        <v>4</v>
      </c>
      <c r="BB1498" s="3">
        <v>514</v>
      </c>
      <c r="BC1498" s="3">
        <v>645</v>
      </c>
    </row>
    <row r="1499" spans="1:55" s="1" customFormat="1" ht="11.7" x14ac:dyDescent="0.45">
      <c r="A1499" s="4">
        <v>1498</v>
      </c>
      <c r="B1499" s="3">
        <v>879</v>
      </c>
      <c r="C1499" s="3" t="s">
        <v>39</v>
      </c>
      <c r="D1499" s="5" t="s">
        <v>108</v>
      </c>
      <c r="E1499" s="5">
        <f>VLOOKUP(D1499,Sheet2!$A$2:$B$154,2,FALSE)</f>
        <v>20141</v>
      </c>
      <c r="F1499" s="5" t="str">
        <f>VLOOKUP(E1499,Sheet2!$B$2:$C$154,2,FALSE)</f>
        <v>SAN FRANCISCO DEL MAR</v>
      </c>
      <c r="G1499" s="3">
        <v>0</v>
      </c>
      <c r="H1499" s="3">
        <v>0</v>
      </c>
      <c r="I1499" s="3">
        <v>0</v>
      </c>
      <c r="J1499" s="3"/>
      <c r="K1499" s="3">
        <v>0</v>
      </c>
      <c r="L1499" s="3">
        <v>0</v>
      </c>
      <c r="M1499" s="3">
        <v>0</v>
      </c>
      <c r="N1499" s="3"/>
      <c r="O1499" s="3">
        <v>0</v>
      </c>
      <c r="P1499" s="3">
        <v>0</v>
      </c>
      <c r="Q1499" s="3"/>
      <c r="R1499" s="3"/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>
        <v>0</v>
      </c>
      <c r="BA1499" s="3">
        <v>0</v>
      </c>
      <c r="BB1499" s="3">
        <v>0</v>
      </c>
      <c r="BC1499" s="3">
        <v>113</v>
      </c>
    </row>
    <row r="1500" spans="1:55" s="1" customFormat="1" ht="11.7" x14ac:dyDescent="0.45">
      <c r="A1500" s="4">
        <v>1499</v>
      </c>
      <c r="B1500" s="3">
        <v>880</v>
      </c>
      <c r="C1500" s="3" t="s">
        <v>34</v>
      </c>
      <c r="D1500" s="5" t="s">
        <v>108</v>
      </c>
      <c r="E1500" s="5">
        <f>VLOOKUP(D1500,Sheet2!$A$2:$B$154,2,FALSE)</f>
        <v>20141</v>
      </c>
      <c r="F1500" s="5" t="str">
        <f>VLOOKUP(E1500,Sheet2!$B$2:$C$154,2,FALSE)</f>
        <v>SAN FRANCISCO DEL MAR</v>
      </c>
      <c r="G1500" s="3">
        <v>0</v>
      </c>
      <c r="H1500" s="3">
        <v>165</v>
      </c>
      <c r="I1500" s="3">
        <v>0</v>
      </c>
      <c r="J1500" s="3"/>
      <c r="K1500" s="3">
        <v>0</v>
      </c>
      <c r="L1500" s="3">
        <v>0</v>
      </c>
      <c r="M1500" s="3">
        <v>19</v>
      </c>
      <c r="N1500" s="3"/>
      <c r="O1500" s="3">
        <v>81</v>
      </c>
      <c r="P1500" s="3">
        <v>2</v>
      </c>
      <c r="Q1500" s="3"/>
      <c r="R1500" s="3"/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>
        <v>0</v>
      </c>
      <c r="BA1500" s="3">
        <v>2</v>
      </c>
      <c r="BB1500" s="3">
        <v>269</v>
      </c>
      <c r="BC1500" s="3">
        <v>299</v>
      </c>
    </row>
    <row r="1501" spans="1:55" s="1" customFormat="1" ht="11.7" x14ac:dyDescent="0.45">
      <c r="A1501" s="4">
        <v>1500</v>
      </c>
      <c r="B1501" s="3">
        <v>881</v>
      </c>
      <c r="C1501" s="3" t="s">
        <v>34</v>
      </c>
      <c r="D1501" s="5" t="s">
        <v>108</v>
      </c>
      <c r="E1501" s="5">
        <f>VLOOKUP(D1501,Sheet2!$A$2:$B$154,2,FALSE)</f>
        <v>20141</v>
      </c>
      <c r="F1501" s="5" t="str">
        <f>VLOOKUP(E1501,Sheet2!$B$2:$C$154,2,FALSE)</f>
        <v>SAN FRANCISCO DEL MAR</v>
      </c>
      <c r="G1501" s="3">
        <v>0</v>
      </c>
      <c r="H1501" s="3">
        <v>107</v>
      </c>
      <c r="I1501" s="3">
        <v>1</v>
      </c>
      <c r="J1501" s="3"/>
      <c r="K1501" s="3">
        <v>0</v>
      </c>
      <c r="L1501" s="3">
        <v>0</v>
      </c>
      <c r="M1501" s="3">
        <v>96</v>
      </c>
      <c r="N1501" s="3"/>
      <c r="O1501" s="3">
        <v>196</v>
      </c>
      <c r="P1501" s="3">
        <v>0</v>
      </c>
      <c r="Q1501" s="3"/>
      <c r="R1501" s="3"/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>
        <v>0</v>
      </c>
      <c r="BA1501" s="3">
        <v>0</v>
      </c>
      <c r="BB1501" s="3">
        <v>400</v>
      </c>
      <c r="BC1501" s="3">
        <v>466</v>
      </c>
    </row>
    <row r="1502" spans="1:55" s="1" customFormat="1" ht="11.7" x14ac:dyDescent="0.45">
      <c r="A1502" s="4">
        <v>1501</v>
      </c>
      <c r="B1502" s="3">
        <v>881</v>
      </c>
      <c r="C1502" s="3" t="s">
        <v>36</v>
      </c>
      <c r="D1502" s="5" t="s">
        <v>108</v>
      </c>
      <c r="E1502" s="5">
        <f>VLOOKUP(D1502,Sheet2!$A$2:$B$154,2,FALSE)</f>
        <v>20141</v>
      </c>
      <c r="F1502" s="5" t="str">
        <f>VLOOKUP(E1502,Sheet2!$B$2:$C$154,2,FALSE)</f>
        <v>SAN FRANCISCO DEL MAR</v>
      </c>
      <c r="G1502" s="3">
        <v>1</v>
      </c>
      <c r="H1502" s="3">
        <v>98</v>
      </c>
      <c r="I1502" s="3">
        <v>0</v>
      </c>
      <c r="J1502" s="3"/>
      <c r="K1502" s="3">
        <v>0</v>
      </c>
      <c r="L1502" s="3">
        <v>1</v>
      </c>
      <c r="M1502" s="3">
        <v>80</v>
      </c>
      <c r="N1502" s="3"/>
      <c r="O1502" s="3">
        <v>213</v>
      </c>
      <c r="P1502" s="3">
        <v>0</v>
      </c>
      <c r="Q1502" s="3"/>
      <c r="R1502" s="3"/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>
        <v>0</v>
      </c>
      <c r="BA1502" s="3">
        <v>0</v>
      </c>
      <c r="BB1502" s="3">
        <v>393</v>
      </c>
      <c r="BC1502" s="3">
        <v>466</v>
      </c>
    </row>
    <row r="1503" spans="1:55" s="1" customFormat="1" ht="11.7" x14ac:dyDescent="0.45">
      <c r="A1503" s="4">
        <v>1502</v>
      </c>
      <c r="B1503" s="3">
        <v>883</v>
      </c>
      <c r="C1503" s="3" t="s">
        <v>34</v>
      </c>
      <c r="D1503" s="5" t="s">
        <v>109</v>
      </c>
      <c r="E1503" s="5">
        <f>VLOOKUP(D1503,Sheet2!$A$2:$B$154,2,FALSE)</f>
        <v>20143</v>
      </c>
      <c r="F1503" s="5" t="str">
        <f>VLOOKUP(E1503,Sheet2!$B$2:$C$154,2,FALSE)</f>
        <v>SAN FRANCISCO IXHUATÁN</v>
      </c>
      <c r="G1503" s="3">
        <v>101</v>
      </c>
      <c r="H1503" s="3">
        <v>175</v>
      </c>
      <c r="I1503" s="3">
        <v>44</v>
      </c>
      <c r="J1503" s="3">
        <v>1</v>
      </c>
      <c r="K1503" s="3">
        <v>18</v>
      </c>
      <c r="L1503" s="3">
        <v>23</v>
      </c>
      <c r="M1503" s="3">
        <v>104</v>
      </c>
      <c r="N1503" s="3">
        <v>0</v>
      </c>
      <c r="O1503" s="3">
        <v>74</v>
      </c>
      <c r="P1503" s="3">
        <v>1</v>
      </c>
      <c r="Q1503" s="3"/>
      <c r="R1503" s="3"/>
      <c r="S1503" s="3">
        <v>1</v>
      </c>
      <c r="T1503" s="3">
        <v>1</v>
      </c>
      <c r="U1503" s="3">
        <v>2</v>
      </c>
      <c r="V1503" s="3">
        <v>0</v>
      </c>
      <c r="W1503" s="3">
        <v>0</v>
      </c>
      <c r="X1503" s="3">
        <v>0</v>
      </c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>
        <v>0</v>
      </c>
      <c r="BA1503" s="3">
        <v>9</v>
      </c>
      <c r="BB1503" s="3">
        <v>554</v>
      </c>
      <c r="BC1503" s="3">
        <v>707</v>
      </c>
    </row>
    <row r="1504" spans="1:55" s="1" customFormat="1" ht="11.7" x14ac:dyDescent="0.45">
      <c r="A1504" s="4">
        <v>1503</v>
      </c>
      <c r="B1504" s="3">
        <v>883</v>
      </c>
      <c r="C1504" s="3" t="s">
        <v>39</v>
      </c>
      <c r="D1504" s="5" t="s">
        <v>109</v>
      </c>
      <c r="E1504" s="5">
        <f>VLOOKUP(D1504,Sheet2!$A$2:$B$154,2,FALSE)</f>
        <v>20143</v>
      </c>
      <c r="F1504" s="5" t="str">
        <f>VLOOKUP(E1504,Sheet2!$B$2:$C$154,2,FALSE)</f>
        <v>SAN FRANCISCO IXHUATÁN</v>
      </c>
      <c r="G1504" s="3">
        <v>36</v>
      </c>
      <c r="H1504" s="3">
        <v>106</v>
      </c>
      <c r="I1504" s="3">
        <v>20</v>
      </c>
      <c r="J1504" s="3">
        <v>2</v>
      </c>
      <c r="K1504" s="3">
        <v>66</v>
      </c>
      <c r="L1504" s="3">
        <v>7</v>
      </c>
      <c r="M1504" s="3">
        <v>4</v>
      </c>
      <c r="N1504" s="3">
        <v>0</v>
      </c>
      <c r="O1504" s="3">
        <v>40</v>
      </c>
      <c r="P1504" s="3">
        <v>3</v>
      </c>
      <c r="Q1504" s="3"/>
      <c r="R1504" s="3"/>
      <c r="S1504" s="3">
        <v>1</v>
      </c>
      <c r="T1504" s="3">
        <v>2</v>
      </c>
      <c r="U1504" s="3">
        <v>1</v>
      </c>
      <c r="V1504" s="3">
        <v>0</v>
      </c>
      <c r="W1504" s="3">
        <v>0</v>
      </c>
      <c r="X1504" s="3">
        <v>0</v>
      </c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>
        <v>0</v>
      </c>
      <c r="BA1504" s="3">
        <v>5</v>
      </c>
      <c r="BB1504" s="3">
        <v>293</v>
      </c>
      <c r="BC1504" s="3">
        <v>363</v>
      </c>
    </row>
    <row r="1505" spans="1:55" s="1" customFormat="1" ht="11.7" x14ac:dyDescent="0.45">
      <c r="A1505" s="4">
        <v>1504</v>
      </c>
      <c r="B1505" s="3">
        <v>884</v>
      </c>
      <c r="C1505" s="3" t="s">
        <v>34</v>
      </c>
      <c r="D1505" s="5" t="s">
        <v>109</v>
      </c>
      <c r="E1505" s="5">
        <f>VLOOKUP(D1505,Sheet2!$A$2:$B$154,2,FALSE)</f>
        <v>20143</v>
      </c>
      <c r="F1505" s="5" t="str">
        <f>VLOOKUP(E1505,Sheet2!$B$2:$C$154,2,FALSE)</f>
        <v>SAN FRANCISCO IXHUATÁN</v>
      </c>
      <c r="G1505" s="3">
        <v>79</v>
      </c>
      <c r="H1505" s="3">
        <v>130</v>
      </c>
      <c r="I1505" s="3">
        <v>84</v>
      </c>
      <c r="J1505" s="3">
        <v>0</v>
      </c>
      <c r="K1505" s="3">
        <v>18</v>
      </c>
      <c r="L1505" s="3">
        <v>12</v>
      </c>
      <c r="M1505" s="3">
        <v>38</v>
      </c>
      <c r="N1505" s="3">
        <v>0</v>
      </c>
      <c r="O1505" s="3">
        <v>63</v>
      </c>
      <c r="P1505" s="3">
        <v>3</v>
      </c>
      <c r="Q1505" s="3"/>
      <c r="R1505" s="3"/>
      <c r="S1505" s="3">
        <v>3</v>
      </c>
      <c r="T1505" s="3">
        <v>5</v>
      </c>
      <c r="U1505" s="3">
        <v>0</v>
      </c>
      <c r="V1505" s="3">
        <v>0</v>
      </c>
      <c r="W1505" s="3">
        <v>0</v>
      </c>
      <c r="X1505" s="3">
        <v>0</v>
      </c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>
        <v>0</v>
      </c>
      <c r="BA1505" s="3">
        <v>7</v>
      </c>
      <c r="BB1505" s="3">
        <v>442</v>
      </c>
      <c r="BC1505" s="3">
        <v>566</v>
      </c>
    </row>
    <row r="1506" spans="1:55" s="1" customFormat="1" ht="11.7" x14ac:dyDescent="0.45">
      <c r="A1506" s="4">
        <v>1505</v>
      </c>
      <c r="B1506" s="3">
        <v>884</v>
      </c>
      <c r="C1506" s="3" t="s">
        <v>36</v>
      </c>
      <c r="D1506" s="5" t="s">
        <v>109</v>
      </c>
      <c r="E1506" s="5">
        <f>VLOOKUP(D1506,Sheet2!$A$2:$B$154,2,FALSE)</f>
        <v>20143</v>
      </c>
      <c r="F1506" s="5" t="str">
        <f>VLOOKUP(E1506,Sheet2!$B$2:$C$154,2,FALSE)</f>
        <v>SAN FRANCISCO IXHUATÁN</v>
      </c>
      <c r="G1506" s="3">
        <v>55</v>
      </c>
      <c r="H1506" s="3">
        <v>148</v>
      </c>
      <c r="I1506" s="3">
        <v>60</v>
      </c>
      <c r="J1506" s="3">
        <v>2</v>
      </c>
      <c r="K1506" s="3">
        <v>26</v>
      </c>
      <c r="L1506" s="3">
        <v>15</v>
      </c>
      <c r="M1506" s="3">
        <v>32</v>
      </c>
      <c r="N1506" s="3">
        <v>2</v>
      </c>
      <c r="O1506" s="3">
        <v>79</v>
      </c>
      <c r="P1506" s="3">
        <v>2</v>
      </c>
      <c r="Q1506" s="3"/>
      <c r="R1506" s="3"/>
      <c r="S1506" s="3">
        <v>6</v>
      </c>
      <c r="T1506" s="3">
        <v>1</v>
      </c>
      <c r="U1506" s="3">
        <v>3</v>
      </c>
      <c r="V1506" s="3">
        <v>0</v>
      </c>
      <c r="W1506" s="3">
        <v>0</v>
      </c>
      <c r="X1506" s="3">
        <v>0</v>
      </c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>
        <v>0</v>
      </c>
      <c r="BA1506" s="3">
        <v>9</v>
      </c>
      <c r="BB1506" s="3">
        <v>440</v>
      </c>
      <c r="BC1506" s="3">
        <v>566</v>
      </c>
    </row>
    <row r="1507" spans="1:55" s="1" customFormat="1" ht="11.7" x14ac:dyDescent="0.45">
      <c r="A1507" s="4">
        <v>1506</v>
      </c>
      <c r="B1507" s="3">
        <v>884</v>
      </c>
      <c r="C1507" s="3" t="s">
        <v>39</v>
      </c>
      <c r="D1507" s="5" t="s">
        <v>109</v>
      </c>
      <c r="E1507" s="5">
        <f>VLOOKUP(D1507,Sheet2!$A$2:$B$154,2,FALSE)</f>
        <v>20143</v>
      </c>
      <c r="F1507" s="5" t="str">
        <f>VLOOKUP(E1507,Sheet2!$B$2:$C$154,2,FALSE)</f>
        <v>SAN FRANCISCO IXHUATÁN</v>
      </c>
      <c r="G1507" s="3">
        <v>71</v>
      </c>
      <c r="H1507" s="3">
        <v>79</v>
      </c>
      <c r="I1507" s="3">
        <v>31</v>
      </c>
      <c r="J1507" s="3">
        <v>0</v>
      </c>
      <c r="K1507" s="3">
        <v>3</v>
      </c>
      <c r="L1507" s="3">
        <v>5</v>
      </c>
      <c r="M1507" s="3">
        <v>2</v>
      </c>
      <c r="N1507" s="3">
        <v>0</v>
      </c>
      <c r="O1507" s="3">
        <v>12</v>
      </c>
      <c r="P1507" s="3">
        <v>0</v>
      </c>
      <c r="Q1507" s="3"/>
      <c r="R1507" s="3"/>
      <c r="S1507" s="3">
        <v>2</v>
      </c>
      <c r="T1507" s="3">
        <v>0</v>
      </c>
      <c r="U1507" s="3">
        <v>2</v>
      </c>
      <c r="V1507" s="3">
        <v>0</v>
      </c>
      <c r="W1507" s="3">
        <v>0</v>
      </c>
      <c r="X1507" s="3">
        <v>0</v>
      </c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>
        <v>0</v>
      </c>
      <c r="BA1507" s="3">
        <v>5</v>
      </c>
      <c r="BB1507" s="3">
        <v>212</v>
      </c>
      <c r="BC1507" s="3">
        <v>245</v>
      </c>
    </row>
    <row r="1508" spans="1:55" s="1" customFormat="1" ht="11.7" x14ac:dyDescent="0.45">
      <c r="A1508" s="4">
        <v>1507</v>
      </c>
      <c r="B1508" s="3">
        <v>885</v>
      </c>
      <c r="C1508" s="3" t="s">
        <v>34</v>
      </c>
      <c r="D1508" s="5" t="s">
        <v>109</v>
      </c>
      <c r="E1508" s="5">
        <f>VLOOKUP(D1508,Sheet2!$A$2:$B$154,2,FALSE)</f>
        <v>20143</v>
      </c>
      <c r="F1508" s="5" t="str">
        <f>VLOOKUP(E1508,Sheet2!$B$2:$C$154,2,FALSE)</f>
        <v>SAN FRANCISCO IXHUATÁN</v>
      </c>
      <c r="G1508" s="3">
        <v>73</v>
      </c>
      <c r="H1508" s="3">
        <v>150</v>
      </c>
      <c r="I1508" s="3">
        <v>65</v>
      </c>
      <c r="J1508" s="3">
        <v>0</v>
      </c>
      <c r="K1508" s="3">
        <v>15</v>
      </c>
      <c r="L1508" s="3">
        <v>6</v>
      </c>
      <c r="M1508" s="3">
        <v>56</v>
      </c>
      <c r="N1508" s="3">
        <v>1</v>
      </c>
      <c r="O1508" s="3">
        <v>82</v>
      </c>
      <c r="P1508" s="3">
        <v>0</v>
      </c>
      <c r="Q1508" s="3"/>
      <c r="R1508" s="3"/>
      <c r="S1508" s="3">
        <v>1</v>
      </c>
      <c r="T1508" s="3">
        <v>2</v>
      </c>
      <c r="U1508" s="3">
        <v>1</v>
      </c>
      <c r="V1508" s="3">
        <v>0</v>
      </c>
      <c r="W1508" s="3">
        <v>0</v>
      </c>
      <c r="X1508" s="3">
        <v>0</v>
      </c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>
        <v>0</v>
      </c>
      <c r="BA1508" s="3">
        <v>14</v>
      </c>
      <c r="BB1508" s="3">
        <v>466</v>
      </c>
      <c r="BC1508" s="3">
        <v>664</v>
      </c>
    </row>
    <row r="1509" spans="1:55" s="1" customFormat="1" ht="11.7" x14ac:dyDescent="0.45">
      <c r="A1509" s="4">
        <v>1508</v>
      </c>
      <c r="B1509" s="3">
        <v>885</v>
      </c>
      <c r="C1509" s="3" t="s">
        <v>36</v>
      </c>
      <c r="D1509" s="5" t="s">
        <v>109</v>
      </c>
      <c r="E1509" s="5">
        <f>VLOOKUP(D1509,Sheet2!$A$2:$B$154,2,FALSE)</f>
        <v>20143</v>
      </c>
      <c r="F1509" s="5" t="str">
        <f>VLOOKUP(E1509,Sheet2!$B$2:$C$154,2,FALSE)</f>
        <v>SAN FRANCISCO IXHUATÁN</v>
      </c>
      <c r="G1509" s="3">
        <v>65</v>
      </c>
      <c r="H1509" s="3">
        <v>169</v>
      </c>
      <c r="I1509" s="3">
        <v>62</v>
      </c>
      <c r="J1509" s="3">
        <v>1</v>
      </c>
      <c r="K1509" s="3">
        <v>16</v>
      </c>
      <c r="L1509" s="3">
        <v>8</v>
      </c>
      <c r="M1509" s="3">
        <v>41</v>
      </c>
      <c r="N1509" s="3">
        <v>2</v>
      </c>
      <c r="O1509" s="3">
        <v>86</v>
      </c>
      <c r="P1509" s="3">
        <v>2</v>
      </c>
      <c r="Q1509" s="3"/>
      <c r="R1509" s="3"/>
      <c r="S1509" s="3">
        <v>5</v>
      </c>
      <c r="T1509" s="3">
        <v>6</v>
      </c>
      <c r="U1509" s="3">
        <v>0</v>
      </c>
      <c r="V1509" s="3">
        <v>0</v>
      </c>
      <c r="W1509" s="3">
        <v>0</v>
      </c>
      <c r="X1509" s="3">
        <v>0</v>
      </c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>
        <v>0</v>
      </c>
      <c r="BA1509" s="3">
        <v>15</v>
      </c>
      <c r="BB1509" s="3">
        <v>478</v>
      </c>
      <c r="BC1509" s="3">
        <v>664</v>
      </c>
    </row>
    <row r="1510" spans="1:55" s="1" customFormat="1" ht="11.7" x14ac:dyDescent="0.45">
      <c r="A1510" s="4">
        <v>1509</v>
      </c>
      <c r="B1510" s="3">
        <v>886</v>
      </c>
      <c r="C1510" s="3" t="s">
        <v>34</v>
      </c>
      <c r="D1510" s="5" t="s">
        <v>109</v>
      </c>
      <c r="E1510" s="5">
        <f>VLOOKUP(D1510,Sheet2!$A$2:$B$154,2,FALSE)</f>
        <v>20143</v>
      </c>
      <c r="F1510" s="5" t="str">
        <f>VLOOKUP(E1510,Sheet2!$B$2:$C$154,2,FALSE)</f>
        <v>SAN FRANCISCO IXHUATÁN</v>
      </c>
      <c r="G1510" s="3">
        <v>45</v>
      </c>
      <c r="H1510" s="3">
        <v>109</v>
      </c>
      <c r="I1510" s="3">
        <v>35</v>
      </c>
      <c r="J1510" s="3">
        <v>1</v>
      </c>
      <c r="K1510" s="3">
        <v>3</v>
      </c>
      <c r="L1510" s="3">
        <v>2</v>
      </c>
      <c r="M1510" s="3">
        <v>41</v>
      </c>
      <c r="N1510" s="3">
        <v>1</v>
      </c>
      <c r="O1510" s="3">
        <v>43</v>
      </c>
      <c r="P1510" s="3">
        <v>0</v>
      </c>
      <c r="Q1510" s="3"/>
      <c r="R1510" s="3"/>
      <c r="S1510" s="3">
        <v>0</v>
      </c>
      <c r="T1510" s="3">
        <v>3</v>
      </c>
      <c r="U1510" s="3">
        <v>4</v>
      </c>
      <c r="V1510" s="3">
        <v>0</v>
      </c>
      <c r="W1510" s="3">
        <v>0</v>
      </c>
      <c r="X1510" s="3">
        <v>0</v>
      </c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>
        <v>0</v>
      </c>
      <c r="BA1510" s="3">
        <v>7</v>
      </c>
      <c r="BB1510" s="3">
        <v>294</v>
      </c>
      <c r="BC1510" s="3">
        <v>386</v>
      </c>
    </row>
    <row r="1511" spans="1:55" s="1" customFormat="1" ht="11.7" x14ac:dyDescent="0.45">
      <c r="A1511" s="4">
        <v>1510</v>
      </c>
      <c r="B1511" s="3">
        <v>886</v>
      </c>
      <c r="C1511" s="3" t="s">
        <v>36</v>
      </c>
      <c r="D1511" s="5" t="s">
        <v>109</v>
      </c>
      <c r="E1511" s="5">
        <f>VLOOKUP(D1511,Sheet2!$A$2:$B$154,2,FALSE)</f>
        <v>20143</v>
      </c>
      <c r="F1511" s="5" t="str">
        <f>VLOOKUP(E1511,Sheet2!$B$2:$C$154,2,FALSE)</f>
        <v>SAN FRANCISCO IXHUATÁN</v>
      </c>
      <c r="G1511" s="3">
        <v>55</v>
      </c>
      <c r="H1511" s="3">
        <v>85</v>
      </c>
      <c r="I1511" s="3">
        <v>39</v>
      </c>
      <c r="J1511" s="3">
        <v>0</v>
      </c>
      <c r="K1511" s="3">
        <v>9</v>
      </c>
      <c r="L1511" s="3">
        <v>6</v>
      </c>
      <c r="M1511" s="3">
        <v>40</v>
      </c>
      <c r="N1511" s="3">
        <v>0</v>
      </c>
      <c r="O1511" s="3">
        <v>50</v>
      </c>
      <c r="P1511" s="3">
        <v>1</v>
      </c>
      <c r="Q1511" s="3"/>
      <c r="R1511" s="3"/>
      <c r="S1511" s="3">
        <v>2</v>
      </c>
      <c r="T1511" s="3">
        <v>1</v>
      </c>
      <c r="U1511" s="3">
        <v>0</v>
      </c>
      <c r="V1511" s="3">
        <v>0</v>
      </c>
      <c r="W1511" s="3">
        <v>0</v>
      </c>
      <c r="X1511" s="3">
        <v>0</v>
      </c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>
        <v>0</v>
      </c>
      <c r="BA1511" s="3">
        <v>9</v>
      </c>
      <c r="BB1511" s="3">
        <v>297</v>
      </c>
      <c r="BC1511" s="3">
        <v>386</v>
      </c>
    </row>
    <row r="1512" spans="1:55" s="1" customFormat="1" ht="11.7" x14ac:dyDescent="0.45">
      <c r="A1512" s="4">
        <v>1511</v>
      </c>
      <c r="B1512" s="3">
        <v>887</v>
      </c>
      <c r="C1512" s="3" t="s">
        <v>34</v>
      </c>
      <c r="D1512" s="5" t="s">
        <v>109</v>
      </c>
      <c r="E1512" s="5">
        <f>VLOOKUP(D1512,Sheet2!$A$2:$B$154,2,FALSE)</f>
        <v>20143</v>
      </c>
      <c r="F1512" s="5" t="str">
        <f>VLOOKUP(E1512,Sheet2!$B$2:$C$154,2,FALSE)</f>
        <v>SAN FRANCISCO IXHUATÁN</v>
      </c>
      <c r="G1512" s="3">
        <v>56</v>
      </c>
      <c r="H1512" s="3">
        <v>141</v>
      </c>
      <c r="I1512" s="3">
        <v>49</v>
      </c>
      <c r="J1512" s="3">
        <v>2</v>
      </c>
      <c r="K1512" s="3">
        <v>13</v>
      </c>
      <c r="L1512" s="3">
        <v>3</v>
      </c>
      <c r="M1512" s="3">
        <v>70</v>
      </c>
      <c r="N1512" s="3">
        <v>3</v>
      </c>
      <c r="O1512" s="3">
        <v>90</v>
      </c>
      <c r="P1512" s="3">
        <v>4</v>
      </c>
      <c r="Q1512" s="3"/>
      <c r="R1512" s="3"/>
      <c r="S1512" s="3">
        <v>5</v>
      </c>
      <c r="T1512" s="3">
        <v>7</v>
      </c>
      <c r="U1512" s="3">
        <v>5</v>
      </c>
      <c r="V1512" s="3">
        <v>0</v>
      </c>
      <c r="W1512" s="3">
        <v>0</v>
      </c>
      <c r="X1512" s="3">
        <v>0</v>
      </c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>
        <v>0</v>
      </c>
      <c r="BA1512" s="3">
        <v>21</v>
      </c>
      <c r="BB1512" s="3">
        <v>469</v>
      </c>
      <c r="BC1512" s="3">
        <v>627</v>
      </c>
    </row>
    <row r="1513" spans="1:55" s="1" customFormat="1" ht="11.7" x14ac:dyDescent="0.45">
      <c r="A1513" s="4">
        <v>1512</v>
      </c>
      <c r="B1513" s="3">
        <v>887</v>
      </c>
      <c r="C1513" s="3" t="s">
        <v>39</v>
      </c>
      <c r="D1513" s="5" t="s">
        <v>109</v>
      </c>
      <c r="E1513" s="5">
        <f>VLOOKUP(D1513,Sheet2!$A$2:$B$154,2,FALSE)</f>
        <v>20143</v>
      </c>
      <c r="F1513" s="5" t="str">
        <f>VLOOKUP(E1513,Sheet2!$B$2:$C$154,2,FALSE)</f>
        <v>SAN FRANCISCO IXHUATÁN</v>
      </c>
      <c r="G1513" s="3">
        <v>193</v>
      </c>
      <c r="H1513" s="3">
        <v>172</v>
      </c>
      <c r="I1513" s="3">
        <v>36</v>
      </c>
      <c r="J1513" s="3">
        <v>0</v>
      </c>
      <c r="K1513" s="3">
        <v>10</v>
      </c>
      <c r="L1513" s="3">
        <v>18</v>
      </c>
      <c r="M1513" s="3">
        <v>54</v>
      </c>
      <c r="N1513" s="3">
        <v>2</v>
      </c>
      <c r="O1513" s="3">
        <v>47</v>
      </c>
      <c r="P1513" s="3">
        <v>0</v>
      </c>
      <c r="Q1513" s="3"/>
      <c r="R1513" s="3"/>
      <c r="S1513" s="3">
        <v>5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>
        <v>0</v>
      </c>
      <c r="BA1513" s="3">
        <v>8</v>
      </c>
      <c r="BB1513" s="3">
        <v>546</v>
      </c>
      <c r="BC1513" s="3">
        <v>690</v>
      </c>
    </row>
    <row r="1514" spans="1:55" s="1" customFormat="1" ht="11.7" x14ac:dyDescent="0.45">
      <c r="A1514" s="4">
        <v>1513</v>
      </c>
      <c r="B1514" s="3">
        <v>888</v>
      </c>
      <c r="C1514" s="3" t="s">
        <v>34</v>
      </c>
      <c r="D1514" s="5" t="s">
        <v>109</v>
      </c>
      <c r="E1514" s="5">
        <f>VLOOKUP(D1514,Sheet2!$A$2:$B$154,2,FALSE)</f>
        <v>20143</v>
      </c>
      <c r="F1514" s="5" t="str">
        <f>VLOOKUP(E1514,Sheet2!$B$2:$C$154,2,FALSE)</f>
        <v>SAN FRANCISCO IXHUATÁN</v>
      </c>
      <c r="G1514" s="3">
        <v>60</v>
      </c>
      <c r="H1514" s="3">
        <v>78</v>
      </c>
      <c r="I1514" s="3">
        <v>22</v>
      </c>
      <c r="J1514" s="3">
        <v>3</v>
      </c>
      <c r="K1514" s="3">
        <v>2</v>
      </c>
      <c r="L1514" s="3">
        <v>0</v>
      </c>
      <c r="M1514" s="3">
        <v>8</v>
      </c>
      <c r="N1514" s="3">
        <v>0</v>
      </c>
      <c r="O1514" s="3">
        <v>2</v>
      </c>
      <c r="P1514" s="3">
        <v>0</v>
      </c>
      <c r="Q1514" s="3"/>
      <c r="R1514" s="3"/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>
        <v>0</v>
      </c>
      <c r="BA1514" s="3">
        <v>4</v>
      </c>
      <c r="BB1514" s="3">
        <v>179</v>
      </c>
      <c r="BC1514" s="3">
        <v>196</v>
      </c>
    </row>
    <row r="1515" spans="1:55" s="1" customFormat="1" ht="11.7" x14ac:dyDescent="0.45">
      <c r="A1515" s="4">
        <v>1514</v>
      </c>
      <c r="B1515" s="3">
        <v>889</v>
      </c>
      <c r="C1515" s="3" t="s">
        <v>34</v>
      </c>
      <c r="D1515" s="5" t="s">
        <v>109</v>
      </c>
      <c r="E1515" s="5">
        <f>VLOOKUP(D1515,Sheet2!$A$2:$B$154,2,FALSE)</f>
        <v>20143</v>
      </c>
      <c r="F1515" s="5" t="str">
        <f>VLOOKUP(E1515,Sheet2!$B$2:$C$154,2,FALSE)</f>
        <v>SAN FRANCISCO IXHUATÁN</v>
      </c>
      <c r="G1515" s="3">
        <v>60</v>
      </c>
      <c r="H1515" s="3">
        <v>144</v>
      </c>
      <c r="I1515" s="3">
        <v>88</v>
      </c>
      <c r="J1515" s="3">
        <v>0</v>
      </c>
      <c r="K1515" s="3">
        <v>3</v>
      </c>
      <c r="L1515" s="3">
        <v>1</v>
      </c>
      <c r="M1515" s="3">
        <v>60</v>
      </c>
      <c r="N1515" s="3">
        <v>1</v>
      </c>
      <c r="O1515" s="3">
        <v>4</v>
      </c>
      <c r="P1515" s="3">
        <v>0</v>
      </c>
      <c r="Q1515" s="3"/>
      <c r="R1515" s="3"/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>
        <v>0</v>
      </c>
      <c r="BA1515" s="3">
        <v>9</v>
      </c>
      <c r="BB1515" s="3">
        <v>370</v>
      </c>
      <c r="BC1515" s="3">
        <v>422</v>
      </c>
    </row>
    <row r="1516" spans="1:55" s="1" customFormat="1" ht="11.7" x14ac:dyDescent="0.45">
      <c r="A1516" s="4">
        <v>1515</v>
      </c>
      <c r="B1516" s="3">
        <v>889</v>
      </c>
      <c r="C1516" s="3" t="s">
        <v>36</v>
      </c>
      <c r="D1516" s="5" t="s">
        <v>109</v>
      </c>
      <c r="E1516" s="5">
        <f>VLOOKUP(D1516,Sheet2!$A$2:$B$154,2,FALSE)</f>
        <v>20143</v>
      </c>
      <c r="F1516" s="5" t="str">
        <f>VLOOKUP(E1516,Sheet2!$B$2:$C$154,2,FALSE)</f>
        <v>SAN FRANCISCO IXHUATÁN</v>
      </c>
      <c r="G1516" s="3">
        <v>65</v>
      </c>
      <c r="H1516" s="3">
        <v>165</v>
      </c>
      <c r="I1516" s="3">
        <v>65</v>
      </c>
      <c r="J1516" s="3">
        <v>1</v>
      </c>
      <c r="K1516" s="3">
        <v>2</v>
      </c>
      <c r="L1516" s="3">
        <v>0</v>
      </c>
      <c r="M1516" s="3">
        <v>52</v>
      </c>
      <c r="N1516" s="3">
        <v>0</v>
      </c>
      <c r="O1516" s="3">
        <v>5</v>
      </c>
      <c r="P1516" s="3">
        <v>0</v>
      </c>
      <c r="Q1516" s="3"/>
      <c r="R1516" s="3"/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>
        <v>0</v>
      </c>
      <c r="BA1516" s="3">
        <v>12</v>
      </c>
      <c r="BB1516" s="3">
        <v>367</v>
      </c>
      <c r="BC1516" s="3">
        <v>422</v>
      </c>
    </row>
    <row r="1517" spans="1:55" s="1" customFormat="1" ht="11.7" x14ac:dyDescent="0.45">
      <c r="A1517" s="4">
        <v>1516</v>
      </c>
      <c r="B1517" s="3">
        <v>890</v>
      </c>
      <c r="C1517" s="3" t="s">
        <v>34</v>
      </c>
      <c r="D1517" s="5" t="s">
        <v>109</v>
      </c>
      <c r="E1517" s="5">
        <f>VLOOKUP(D1517,Sheet2!$A$2:$B$154,2,FALSE)</f>
        <v>20143</v>
      </c>
      <c r="F1517" s="5" t="str">
        <f>VLOOKUP(E1517,Sheet2!$B$2:$C$154,2,FALSE)</f>
        <v>SAN FRANCISCO IXHUATÁN</v>
      </c>
      <c r="G1517" s="3">
        <v>7</v>
      </c>
      <c r="H1517" s="3">
        <v>7</v>
      </c>
      <c r="I1517" s="3">
        <v>5</v>
      </c>
      <c r="J1517" s="3">
        <v>0</v>
      </c>
      <c r="K1517" s="3">
        <v>5</v>
      </c>
      <c r="L1517" s="3">
        <v>0</v>
      </c>
      <c r="M1517" s="3">
        <v>21</v>
      </c>
      <c r="N1517" s="3">
        <v>1</v>
      </c>
      <c r="O1517" s="3">
        <v>4</v>
      </c>
      <c r="P1517" s="3">
        <v>2</v>
      </c>
      <c r="Q1517" s="3"/>
      <c r="R1517" s="3"/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>
        <v>0</v>
      </c>
      <c r="BA1517" s="3">
        <v>0</v>
      </c>
      <c r="BB1517" s="3">
        <v>52</v>
      </c>
      <c r="BC1517" s="3">
        <v>90</v>
      </c>
    </row>
    <row r="1518" spans="1:55" s="1" customFormat="1" ht="11.7" x14ac:dyDescent="0.45">
      <c r="A1518" s="4">
        <v>1517</v>
      </c>
      <c r="B1518" s="3">
        <v>900</v>
      </c>
      <c r="C1518" s="3" t="s">
        <v>34</v>
      </c>
      <c r="D1518" s="5" t="s">
        <v>110</v>
      </c>
      <c r="E1518" s="5">
        <f>VLOOKUP(D1518,Sheet2!$A$2:$B$154,2,FALSE)</f>
        <v>20150</v>
      </c>
      <c r="F1518" s="5" t="str">
        <f>VLOOKUP(E1518,Sheet2!$B$2:$C$154,2,FALSE)</f>
        <v>SAN FRANCISCO TELIXTLAHUACA</v>
      </c>
      <c r="G1518" s="3">
        <v>2</v>
      </c>
      <c r="H1518" s="3">
        <v>88</v>
      </c>
      <c r="I1518" s="3">
        <v>20</v>
      </c>
      <c r="J1518" s="3">
        <v>4</v>
      </c>
      <c r="K1518" s="3">
        <v>61</v>
      </c>
      <c r="L1518" s="3">
        <v>0</v>
      </c>
      <c r="M1518" s="3">
        <v>72</v>
      </c>
      <c r="N1518" s="3">
        <v>15</v>
      </c>
      <c r="O1518" s="3">
        <v>20</v>
      </c>
      <c r="P1518" s="3">
        <v>1</v>
      </c>
      <c r="Q1518" s="3">
        <v>165</v>
      </c>
      <c r="R1518" s="3">
        <v>33</v>
      </c>
      <c r="S1518" s="3">
        <v>0</v>
      </c>
      <c r="T1518" s="3">
        <v>0</v>
      </c>
      <c r="U1518" s="3">
        <v>5</v>
      </c>
      <c r="V1518" s="3">
        <v>0</v>
      </c>
      <c r="W1518" s="3">
        <v>0</v>
      </c>
      <c r="X1518" s="3">
        <v>0</v>
      </c>
      <c r="Y1518" s="3">
        <v>5</v>
      </c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>
        <v>13</v>
      </c>
      <c r="BA1518" s="3">
        <v>14</v>
      </c>
      <c r="BB1518" s="3">
        <v>518</v>
      </c>
      <c r="BC1518" s="3">
        <v>703</v>
      </c>
    </row>
    <row r="1519" spans="1:55" s="1" customFormat="1" ht="11.7" x14ac:dyDescent="0.45">
      <c r="A1519" s="4">
        <v>1518</v>
      </c>
      <c r="B1519" s="3">
        <v>900</v>
      </c>
      <c r="C1519" s="3" t="s">
        <v>36</v>
      </c>
      <c r="D1519" s="5" t="s">
        <v>110</v>
      </c>
      <c r="E1519" s="5">
        <f>VLOOKUP(D1519,Sheet2!$A$2:$B$154,2,FALSE)</f>
        <v>20150</v>
      </c>
      <c r="F1519" s="5" t="str">
        <f>VLOOKUP(E1519,Sheet2!$B$2:$C$154,2,FALSE)</f>
        <v>SAN FRANCISCO TELIXTLAHUACA</v>
      </c>
      <c r="G1519" s="3">
        <v>2</v>
      </c>
      <c r="H1519" s="3">
        <v>92</v>
      </c>
      <c r="I1519" s="3">
        <v>28</v>
      </c>
      <c r="J1519" s="3">
        <v>6</v>
      </c>
      <c r="K1519" s="3">
        <v>73</v>
      </c>
      <c r="L1519" s="3">
        <v>0</v>
      </c>
      <c r="M1519" s="3">
        <v>54</v>
      </c>
      <c r="N1519" s="3">
        <v>14</v>
      </c>
      <c r="O1519" s="3">
        <v>17</v>
      </c>
      <c r="P1519" s="3">
        <v>0</v>
      </c>
      <c r="Q1519" s="3">
        <v>139</v>
      </c>
      <c r="R1519" s="3">
        <v>27</v>
      </c>
      <c r="S1519" s="3">
        <v>1</v>
      </c>
      <c r="T1519" s="3">
        <v>0</v>
      </c>
      <c r="U1519" s="3">
        <v>8</v>
      </c>
      <c r="V1519" s="3">
        <v>0</v>
      </c>
      <c r="W1519" s="3">
        <v>0</v>
      </c>
      <c r="X1519" s="3">
        <v>0</v>
      </c>
      <c r="Y1519" s="3">
        <v>4</v>
      </c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>
        <v>36</v>
      </c>
      <c r="BA1519" s="3">
        <v>24</v>
      </c>
      <c r="BB1519" s="3">
        <v>525</v>
      </c>
      <c r="BC1519" s="3">
        <v>703</v>
      </c>
    </row>
    <row r="1520" spans="1:55" s="1" customFormat="1" ht="11.7" x14ac:dyDescent="0.45">
      <c r="A1520" s="4">
        <v>1519</v>
      </c>
      <c r="B1520" s="3">
        <v>900</v>
      </c>
      <c r="C1520" s="3" t="s">
        <v>37</v>
      </c>
      <c r="D1520" s="5" t="s">
        <v>110</v>
      </c>
      <c r="E1520" s="5">
        <f>VLOOKUP(D1520,Sheet2!$A$2:$B$154,2,FALSE)</f>
        <v>20150</v>
      </c>
      <c r="F1520" s="5" t="str">
        <f>VLOOKUP(E1520,Sheet2!$B$2:$C$154,2,FALSE)</f>
        <v>SAN FRANCISCO TELIXTLAHUACA</v>
      </c>
      <c r="G1520" s="3">
        <v>2</v>
      </c>
      <c r="H1520" s="3">
        <v>95</v>
      </c>
      <c r="I1520" s="3">
        <v>30</v>
      </c>
      <c r="J1520" s="3">
        <v>5</v>
      </c>
      <c r="K1520" s="3">
        <v>53</v>
      </c>
      <c r="L1520" s="3">
        <v>3</v>
      </c>
      <c r="M1520" s="3">
        <v>53</v>
      </c>
      <c r="N1520" s="3">
        <v>22</v>
      </c>
      <c r="O1520" s="3">
        <v>31</v>
      </c>
      <c r="P1520" s="3">
        <v>1</v>
      </c>
      <c r="Q1520" s="3">
        <v>166</v>
      </c>
      <c r="R1520" s="3">
        <v>26</v>
      </c>
      <c r="S1520" s="3">
        <v>0</v>
      </c>
      <c r="T1520" s="3">
        <v>0</v>
      </c>
      <c r="U1520" s="3">
        <v>3</v>
      </c>
      <c r="V1520" s="3">
        <v>0</v>
      </c>
      <c r="W1520" s="3">
        <v>0</v>
      </c>
      <c r="X1520" s="3">
        <v>0</v>
      </c>
      <c r="Y1520" s="3">
        <v>3</v>
      </c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>
        <v>5</v>
      </c>
      <c r="BA1520" s="3">
        <v>30</v>
      </c>
      <c r="BB1520" s="3">
        <v>528</v>
      </c>
      <c r="BC1520" s="3">
        <v>702</v>
      </c>
    </row>
    <row r="1521" spans="1:55" s="1" customFormat="1" ht="11.7" x14ac:dyDescent="0.45">
      <c r="A1521" s="4">
        <v>1520</v>
      </c>
      <c r="B1521" s="3">
        <v>901</v>
      </c>
      <c r="C1521" s="3" t="s">
        <v>34</v>
      </c>
      <c r="D1521" s="5" t="s">
        <v>110</v>
      </c>
      <c r="E1521" s="5">
        <f>VLOOKUP(D1521,Sheet2!$A$2:$B$154,2,FALSE)</f>
        <v>20150</v>
      </c>
      <c r="F1521" s="5" t="str">
        <f>VLOOKUP(E1521,Sheet2!$B$2:$C$154,2,FALSE)</f>
        <v>SAN FRANCISCO TELIXTLAHUACA</v>
      </c>
      <c r="G1521" s="3">
        <v>4</v>
      </c>
      <c r="H1521" s="3">
        <v>102</v>
      </c>
      <c r="I1521" s="3">
        <v>17</v>
      </c>
      <c r="J1521" s="3">
        <v>2</v>
      </c>
      <c r="K1521" s="3">
        <v>93</v>
      </c>
      <c r="L1521" s="3">
        <v>0</v>
      </c>
      <c r="M1521" s="3">
        <v>49</v>
      </c>
      <c r="N1521" s="3">
        <v>24</v>
      </c>
      <c r="O1521" s="3">
        <v>23</v>
      </c>
      <c r="P1521" s="3">
        <v>0</v>
      </c>
      <c r="Q1521" s="3">
        <v>102</v>
      </c>
      <c r="R1521" s="3">
        <v>15</v>
      </c>
      <c r="S1521" s="3">
        <v>1</v>
      </c>
      <c r="T1521" s="3">
        <v>0</v>
      </c>
      <c r="U1521" s="3">
        <v>5</v>
      </c>
      <c r="V1521" s="3">
        <v>0</v>
      </c>
      <c r="W1521" s="3">
        <v>0</v>
      </c>
      <c r="X1521" s="3">
        <v>0</v>
      </c>
      <c r="Y1521" s="3">
        <v>4</v>
      </c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>
        <v>12</v>
      </c>
      <c r="BA1521" s="3">
        <v>27</v>
      </c>
      <c r="BB1521" s="3">
        <v>480</v>
      </c>
      <c r="BC1521" s="3">
        <v>615</v>
      </c>
    </row>
    <row r="1522" spans="1:55" s="1" customFormat="1" ht="11.7" x14ac:dyDescent="0.45">
      <c r="A1522" s="4">
        <v>1521</v>
      </c>
      <c r="B1522" s="3">
        <v>901</v>
      </c>
      <c r="C1522" s="3" t="s">
        <v>36</v>
      </c>
      <c r="D1522" s="5" t="s">
        <v>110</v>
      </c>
      <c r="E1522" s="5">
        <f>VLOOKUP(D1522,Sheet2!$A$2:$B$154,2,FALSE)</f>
        <v>20150</v>
      </c>
      <c r="F1522" s="5" t="str">
        <f>VLOOKUP(E1522,Sheet2!$B$2:$C$154,2,FALSE)</f>
        <v>SAN FRANCISCO TELIXTLAHUACA</v>
      </c>
      <c r="G1522" s="3">
        <v>8</v>
      </c>
      <c r="H1522" s="3">
        <v>101</v>
      </c>
      <c r="I1522" s="3">
        <v>13</v>
      </c>
      <c r="J1522" s="3">
        <v>6</v>
      </c>
      <c r="K1522" s="3">
        <v>62</v>
      </c>
      <c r="L1522" s="3">
        <v>0</v>
      </c>
      <c r="M1522" s="3">
        <v>57</v>
      </c>
      <c r="N1522" s="3">
        <v>18</v>
      </c>
      <c r="O1522" s="3">
        <v>16</v>
      </c>
      <c r="P1522" s="3">
        <v>2</v>
      </c>
      <c r="Q1522" s="3">
        <v>125</v>
      </c>
      <c r="R1522" s="3">
        <v>12</v>
      </c>
      <c r="S1522" s="3">
        <v>1</v>
      </c>
      <c r="T1522" s="3">
        <v>0</v>
      </c>
      <c r="U1522" s="3">
        <v>3</v>
      </c>
      <c r="V1522" s="3">
        <v>0</v>
      </c>
      <c r="W1522" s="3">
        <v>0</v>
      </c>
      <c r="X1522" s="3">
        <v>0</v>
      </c>
      <c r="Y1522" s="3">
        <v>5</v>
      </c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>
        <v>15</v>
      </c>
      <c r="BA1522" s="3">
        <v>17</v>
      </c>
      <c r="BB1522" s="3">
        <v>461</v>
      </c>
      <c r="BC1522" s="3">
        <v>615</v>
      </c>
    </row>
    <row r="1523" spans="1:55" s="1" customFormat="1" ht="11.7" x14ac:dyDescent="0.45">
      <c r="A1523" s="4">
        <v>1522</v>
      </c>
      <c r="B1523" s="3">
        <v>901</v>
      </c>
      <c r="C1523" s="3" t="s">
        <v>37</v>
      </c>
      <c r="D1523" s="5" t="s">
        <v>110</v>
      </c>
      <c r="E1523" s="5">
        <f>VLOOKUP(D1523,Sheet2!$A$2:$B$154,2,FALSE)</f>
        <v>20150</v>
      </c>
      <c r="F1523" s="5" t="str">
        <f>VLOOKUP(E1523,Sheet2!$B$2:$C$154,2,FALSE)</f>
        <v>SAN FRANCISCO TELIXTLAHUACA</v>
      </c>
      <c r="G1523" s="3">
        <v>4</v>
      </c>
      <c r="H1523" s="3">
        <v>86</v>
      </c>
      <c r="I1523" s="3">
        <v>22</v>
      </c>
      <c r="J1523" s="3">
        <v>1</v>
      </c>
      <c r="K1523" s="3">
        <v>75</v>
      </c>
      <c r="L1523" s="3">
        <v>1</v>
      </c>
      <c r="M1523" s="3">
        <v>47</v>
      </c>
      <c r="N1523" s="3">
        <v>17</v>
      </c>
      <c r="O1523" s="3">
        <v>21</v>
      </c>
      <c r="P1523" s="3">
        <v>1</v>
      </c>
      <c r="Q1523" s="3">
        <v>112</v>
      </c>
      <c r="R1523" s="3">
        <v>17</v>
      </c>
      <c r="S1523" s="3">
        <v>2</v>
      </c>
      <c r="T1523" s="3">
        <v>0</v>
      </c>
      <c r="U1523" s="3">
        <v>2</v>
      </c>
      <c r="V1523" s="3">
        <v>0</v>
      </c>
      <c r="W1523" s="3">
        <v>0</v>
      </c>
      <c r="X1523" s="3">
        <v>0</v>
      </c>
      <c r="Y1523" s="3">
        <v>4</v>
      </c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>
        <v>16</v>
      </c>
      <c r="BA1523" s="3">
        <v>20</v>
      </c>
      <c r="BB1523" s="3">
        <v>448</v>
      </c>
      <c r="BC1523" s="3">
        <v>615</v>
      </c>
    </row>
    <row r="1524" spans="1:55" s="1" customFormat="1" ht="11.7" x14ac:dyDescent="0.45">
      <c r="A1524" s="4">
        <v>1523</v>
      </c>
      <c r="B1524" s="3">
        <v>901</v>
      </c>
      <c r="C1524" s="3" t="s">
        <v>44</v>
      </c>
      <c r="D1524" s="5" t="s">
        <v>110</v>
      </c>
      <c r="E1524" s="5">
        <f>VLOOKUP(D1524,Sheet2!$A$2:$B$154,2,FALSE)</f>
        <v>20150</v>
      </c>
      <c r="F1524" s="5" t="str">
        <f>VLOOKUP(E1524,Sheet2!$B$2:$C$154,2,FALSE)</f>
        <v>SAN FRANCISCO TELIXTLAHUACA</v>
      </c>
      <c r="G1524" s="3">
        <v>3</v>
      </c>
      <c r="H1524" s="3">
        <v>108</v>
      </c>
      <c r="I1524" s="3">
        <v>15</v>
      </c>
      <c r="J1524" s="3">
        <v>2</v>
      </c>
      <c r="K1524" s="3">
        <v>74</v>
      </c>
      <c r="L1524" s="3">
        <v>0</v>
      </c>
      <c r="M1524" s="3">
        <v>53</v>
      </c>
      <c r="N1524" s="3">
        <v>16</v>
      </c>
      <c r="O1524" s="3">
        <v>28</v>
      </c>
      <c r="P1524" s="3">
        <v>2</v>
      </c>
      <c r="Q1524" s="3">
        <v>129</v>
      </c>
      <c r="R1524" s="3">
        <v>11</v>
      </c>
      <c r="S1524" s="3">
        <v>0</v>
      </c>
      <c r="T1524" s="3">
        <v>0</v>
      </c>
      <c r="U1524" s="3">
        <v>3</v>
      </c>
      <c r="V1524" s="3">
        <v>0</v>
      </c>
      <c r="W1524" s="3">
        <v>0</v>
      </c>
      <c r="X1524" s="3">
        <v>0</v>
      </c>
      <c r="Y1524" s="3">
        <v>3</v>
      </c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>
        <v>16</v>
      </c>
      <c r="BA1524" s="3">
        <v>14</v>
      </c>
      <c r="BB1524" s="3">
        <v>477</v>
      </c>
      <c r="BC1524" s="3">
        <v>614</v>
      </c>
    </row>
    <row r="1525" spans="1:55" s="1" customFormat="1" ht="11.7" x14ac:dyDescent="0.45">
      <c r="A1525" s="4">
        <v>1524</v>
      </c>
      <c r="B1525" s="3">
        <v>902</v>
      </c>
      <c r="C1525" s="3" t="s">
        <v>34</v>
      </c>
      <c r="D1525" s="5" t="s">
        <v>110</v>
      </c>
      <c r="E1525" s="5">
        <f>VLOOKUP(D1525,Sheet2!$A$2:$B$154,2,FALSE)</f>
        <v>20150</v>
      </c>
      <c r="F1525" s="5" t="str">
        <f>VLOOKUP(E1525,Sheet2!$B$2:$C$154,2,FALSE)</f>
        <v>SAN FRANCISCO TELIXTLAHUACA</v>
      </c>
      <c r="G1525" s="3">
        <v>0</v>
      </c>
      <c r="H1525" s="3">
        <v>76</v>
      </c>
      <c r="I1525" s="3">
        <v>24</v>
      </c>
      <c r="J1525" s="3">
        <v>1</v>
      </c>
      <c r="K1525" s="3">
        <v>48</v>
      </c>
      <c r="L1525" s="3">
        <v>1</v>
      </c>
      <c r="M1525" s="3">
        <v>64</v>
      </c>
      <c r="N1525" s="3">
        <v>18</v>
      </c>
      <c r="O1525" s="3">
        <v>34</v>
      </c>
      <c r="P1525" s="3">
        <v>2</v>
      </c>
      <c r="Q1525" s="3">
        <v>85</v>
      </c>
      <c r="R1525" s="3">
        <v>13</v>
      </c>
      <c r="S1525" s="3">
        <v>0</v>
      </c>
      <c r="T1525" s="3">
        <v>0</v>
      </c>
      <c r="U1525" s="3">
        <v>5</v>
      </c>
      <c r="V1525" s="3">
        <v>0</v>
      </c>
      <c r="W1525" s="3">
        <v>0</v>
      </c>
      <c r="X1525" s="3">
        <v>0</v>
      </c>
      <c r="Y1525" s="3">
        <v>3</v>
      </c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>
        <v>36</v>
      </c>
      <c r="BA1525" s="3">
        <v>23</v>
      </c>
      <c r="BB1525" s="3">
        <v>433</v>
      </c>
      <c r="BC1525" s="3">
        <v>547</v>
      </c>
    </row>
    <row r="1526" spans="1:55" s="1" customFormat="1" ht="11.7" x14ac:dyDescent="0.45">
      <c r="A1526" s="4">
        <v>1525</v>
      </c>
      <c r="B1526" s="3">
        <v>902</v>
      </c>
      <c r="C1526" s="3" t="s">
        <v>36</v>
      </c>
      <c r="D1526" s="5" t="s">
        <v>110</v>
      </c>
      <c r="E1526" s="5">
        <f>VLOOKUP(D1526,Sheet2!$A$2:$B$154,2,FALSE)</f>
        <v>20150</v>
      </c>
      <c r="F1526" s="5" t="str">
        <f>VLOOKUP(E1526,Sheet2!$B$2:$C$154,2,FALSE)</f>
        <v>SAN FRANCISCO TELIXTLAHUACA</v>
      </c>
      <c r="G1526" s="3">
        <v>0</v>
      </c>
      <c r="H1526" s="3">
        <v>73</v>
      </c>
      <c r="I1526" s="3">
        <v>30</v>
      </c>
      <c r="J1526" s="3">
        <v>2</v>
      </c>
      <c r="K1526" s="3">
        <v>37</v>
      </c>
      <c r="L1526" s="3">
        <v>0</v>
      </c>
      <c r="M1526" s="3">
        <v>63</v>
      </c>
      <c r="N1526" s="3">
        <v>14</v>
      </c>
      <c r="O1526" s="3">
        <v>36</v>
      </c>
      <c r="P1526" s="3">
        <v>3</v>
      </c>
      <c r="Q1526" s="3">
        <v>98</v>
      </c>
      <c r="R1526" s="3">
        <v>18</v>
      </c>
      <c r="S1526" s="3">
        <v>2</v>
      </c>
      <c r="T1526" s="3">
        <v>0</v>
      </c>
      <c r="U1526" s="3">
        <v>1</v>
      </c>
      <c r="V1526" s="3">
        <v>0</v>
      </c>
      <c r="W1526" s="3">
        <v>0</v>
      </c>
      <c r="X1526" s="3">
        <v>0</v>
      </c>
      <c r="Y1526" s="3">
        <v>1</v>
      </c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>
        <v>55</v>
      </c>
      <c r="BA1526" s="3">
        <v>14</v>
      </c>
      <c r="BB1526" s="3">
        <v>447</v>
      </c>
      <c r="BC1526" s="3">
        <v>547</v>
      </c>
    </row>
    <row r="1527" spans="1:55" s="1" customFormat="1" ht="11.7" x14ac:dyDescent="0.45">
      <c r="A1527" s="4">
        <v>1526</v>
      </c>
      <c r="B1527" s="3">
        <v>902</v>
      </c>
      <c r="C1527" s="3" t="s">
        <v>37</v>
      </c>
      <c r="D1527" s="5" t="s">
        <v>110</v>
      </c>
      <c r="E1527" s="5">
        <f>VLOOKUP(D1527,Sheet2!$A$2:$B$154,2,FALSE)</f>
        <v>20150</v>
      </c>
      <c r="F1527" s="5" t="str">
        <f>VLOOKUP(E1527,Sheet2!$B$2:$C$154,2,FALSE)</f>
        <v>SAN FRANCISCO TELIXTLAHUACA</v>
      </c>
      <c r="G1527" s="3">
        <v>6</v>
      </c>
      <c r="H1527" s="3">
        <v>100</v>
      </c>
      <c r="I1527" s="3">
        <v>28</v>
      </c>
      <c r="J1527" s="3">
        <v>2</v>
      </c>
      <c r="K1527" s="3">
        <v>62</v>
      </c>
      <c r="L1527" s="3">
        <v>1</v>
      </c>
      <c r="M1527" s="3">
        <v>41</v>
      </c>
      <c r="N1527" s="3">
        <v>23</v>
      </c>
      <c r="O1527" s="3">
        <v>33</v>
      </c>
      <c r="P1527" s="3">
        <v>0</v>
      </c>
      <c r="Q1527" s="3">
        <v>93</v>
      </c>
      <c r="R1527" s="3">
        <v>21</v>
      </c>
      <c r="S1527" s="3">
        <v>1</v>
      </c>
      <c r="T1527" s="3">
        <v>0</v>
      </c>
      <c r="U1527" s="3">
        <v>2</v>
      </c>
      <c r="V1527" s="3">
        <v>0</v>
      </c>
      <c r="W1527" s="3">
        <v>0</v>
      </c>
      <c r="X1527" s="3">
        <v>0</v>
      </c>
      <c r="Y1527" s="3">
        <v>1</v>
      </c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>
        <v>12</v>
      </c>
      <c r="BA1527" s="3">
        <v>16</v>
      </c>
      <c r="BB1527" s="3">
        <v>442</v>
      </c>
      <c r="BC1527" s="3">
        <v>547</v>
      </c>
    </row>
    <row r="1528" spans="1:55" s="1" customFormat="1" ht="11.7" x14ac:dyDescent="0.45">
      <c r="A1528" s="4">
        <v>1527</v>
      </c>
      <c r="B1528" s="3">
        <v>903</v>
      </c>
      <c r="C1528" s="3" t="s">
        <v>34</v>
      </c>
      <c r="D1528" s="5" t="s">
        <v>110</v>
      </c>
      <c r="E1528" s="5">
        <f>VLOOKUP(D1528,Sheet2!$A$2:$B$154,2,FALSE)</f>
        <v>20150</v>
      </c>
      <c r="F1528" s="5" t="str">
        <f>VLOOKUP(E1528,Sheet2!$B$2:$C$154,2,FALSE)</f>
        <v>SAN FRANCISCO TELIXTLAHUACA</v>
      </c>
      <c r="G1528" s="3">
        <v>5</v>
      </c>
      <c r="H1528" s="3">
        <v>119</v>
      </c>
      <c r="I1528" s="3">
        <v>13</v>
      </c>
      <c r="J1528" s="3">
        <v>4</v>
      </c>
      <c r="K1528" s="3">
        <v>44</v>
      </c>
      <c r="L1528" s="3">
        <v>1</v>
      </c>
      <c r="M1528" s="3">
        <v>65</v>
      </c>
      <c r="N1528" s="3">
        <v>40</v>
      </c>
      <c r="O1528" s="3">
        <v>44</v>
      </c>
      <c r="P1528" s="3">
        <v>2</v>
      </c>
      <c r="Q1528" s="3">
        <v>125</v>
      </c>
      <c r="R1528" s="3">
        <v>30</v>
      </c>
      <c r="S1528" s="3">
        <v>1</v>
      </c>
      <c r="T1528" s="3">
        <v>0</v>
      </c>
      <c r="U1528" s="3">
        <v>4</v>
      </c>
      <c r="V1528" s="3">
        <v>0</v>
      </c>
      <c r="W1528" s="3">
        <v>0</v>
      </c>
      <c r="X1528" s="3">
        <v>0</v>
      </c>
      <c r="Y1528" s="3">
        <v>1</v>
      </c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>
        <v>19</v>
      </c>
      <c r="BA1528" s="3">
        <v>9</v>
      </c>
      <c r="BB1528" s="3">
        <v>526</v>
      </c>
      <c r="BC1528" s="3">
        <v>632</v>
      </c>
    </row>
    <row r="1529" spans="1:55" s="1" customFormat="1" ht="11.7" x14ac:dyDescent="0.45">
      <c r="A1529" s="4">
        <v>1528</v>
      </c>
      <c r="B1529" s="3">
        <v>903</v>
      </c>
      <c r="C1529" s="3" t="s">
        <v>36</v>
      </c>
      <c r="D1529" s="5" t="s">
        <v>110</v>
      </c>
      <c r="E1529" s="5">
        <f>VLOOKUP(D1529,Sheet2!$A$2:$B$154,2,FALSE)</f>
        <v>20150</v>
      </c>
      <c r="F1529" s="5" t="str">
        <f>VLOOKUP(E1529,Sheet2!$B$2:$C$154,2,FALSE)</f>
        <v>SAN FRANCISCO TELIXTLAHUACA</v>
      </c>
      <c r="G1529" s="3">
        <v>8</v>
      </c>
      <c r="H1529" s="3">
        <v>99</v>
      </c>
      <c r="I1529" s="3">
        <v>18</v>
      </c>
      <c r="J1529" s="3">
        <v>3</v>
      </c>
      <c r="K1529" s="3">
        <v>60</v>
      </c>
      <c r="L1529" s="3">
        <v>1</v>
      </c>
      <c r="M1529" s="3">
        <v>55</v>
      </c>
      <c r="N1529" s="3">
        <v>19</v>
      </c>
      <c r="O1529" s="3">
        <v>24</v>
      </c>
      <c r="P1529" s="3">
        <v>1</v>
      </c>
      <c r="Q1529" s="3">
        <v>138</v>
      </c>
      <c r="R1529" s="3">
        <v>28</v>
      </c>
      <c r="S1529" s="3">
        <v>0</v>
      </c>
      <c r="T1529" s="3">
        <v>0</v>
      </c>
      <c r="U1529" s="3">
        <v>4</v>
      </c>
      <c r="V1529" s="3">
        <v>0</v>
      </c>
      <c r="W1529" s="3">
        <v>0</v>
      </c>
      <c r="X1529" s="3">
        <v>0</v>
      </c>
      <c r="Y1529" s="3">
        <v>4</v>
      </c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>
        <v>9</v>
      </c>
      <c r="BA1529" s="3">
        <v>14</v>
      </c>
      <c r="BB1529" s="3">
        <v>485</v>
      </c>
      <c r="BC1529" s="3">
        <v>632</v>
      </c>
    </row>
    <row r="1530" spans="1:55" s="1" customFormat="1" ht="11.7" x14ac:dyDescent="0.45">
      <c r="A1530" s="4">
        <v>1529</v>
      </c>
      <c r="B1530" s="3">
        <v>903</v>
      </c>
      <c r="C1530" s="3" t="s">
        <v>37</v>
      </c>
      <c r="D1530" s="5" t="s">
        <v>110</v>
      </c>
      <c r="E1530" s="5">
        <f>VLOOKUP(D1530,Sheet2!$A$2:$B$154,2,FALSE)</f>
        <v>20150</v>
      </c>
      <c r="F1530" s="5" t="str">
        <f>VLOOKUP(E1530,Sheet2!$B$2:$C$154,2,FALSE)</f>
        <v>SAN FRANCISCO TELIXTLAHUACA</v>
      </c>
      <c r="G1530" s="3">
        <v>3</v>
      </c>
      <c r="H1530" s="3">
        <v>98</v>
      </c>
      <c r="I1530" s="3">
        <v>19</v>
      </c>
      <c r="J1530" s="3">
        <v>3</v>
      </c>
      <c r="K1530" s="3">
        <v>50</v>
      </c>
      <c r="L1530" s="3">
        <v>0</v>
      </c>
      <c r="M1530" s="3">
        <v>67</v>
      </c>
      <c r="N1530" s="3">
        <v>31</v>
      </c>
      <c r="O1530" s="3">
        <v>29</v>
      </c>
      <c r="P1530" s="3">
        <v>3</v>
      </c>
      <c r="Q1530" s="3">
        <v>123</v>
      </c>
      <c r="R1530" s="3">
        <v>40</v>
      </c>
      <c r="S1530" s="3">
        <v>0</v>
      </c>
      <c r="T1530" s="3">
        <v>0</v>
      </c>
      <c r="U1530" s="3">
        <v>3</v>
      </c>
      <c r="V1530" s="3">
        <v>0</v>
      </c>
      <c r="W1530" s="3">
        <v>0</v>
      </c>
      <c r="X1530" s="3">
        <v>0</v>
      </c>
      <c r="Y1530" s="3">
        <v>2</v>
      </c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>
        <v>5</v>
      </c>
      <c r="BA1530" s="3">
        <v>29</v>
      </c>
      <c r="BB1530" s="3">
        <v>505</v>
      </c>
      <c r="BC1530" s="3">
        <v>632</v>
      </c>
    </row>
    <row r="1531" spans="1:55" s="1" customFormat="1" ht="11.7" x14ac:dyDescent="0.45">
      <c r="A1531" s="4">
        <v>1530</v>
      </c>
      <c r="B1531" s="3">
        <v>903</v>
      </c>
      <c r="C1531" s="3" t="s">
        <v>44</v>
      </c>
      <c r="D1531" s="5" t="s">
        <v>110</v>
      </c>
      <c r="E1531" s="5">
        <f>VLOOKUP(D1531,Sheet2!$A$2:$B$154,2,FALSE)</f>
        <v>20150</v>
      </c>
      <c r="F1531" s="5" t="str">
        <f>VLOOKUP(E1531,Sheet2!$B$2:$C$154,2,FALSE)</f>
        <v>SAN FRANCISCO TELIXTLAHUACA</v>
      </c>
      <c r="G1531" s="3">
        <v>10</v>
      </c>
      <c r="H1531" s="3">
        <v>100</v>
      </c>
      <c r="I1531" s="3">
        <v>8</v>
      </c>
      <c r="J1531" s="3">
        <v>5</v>
      </c>
      <c r="K1531" s="3">
        <v>64</v>
      </c>
      <c r="L1531" s="3">
        <v>2</v>
      </c>
      <c r="M1531" s="3">
        <v>56</v>
      </c>
      <c r="N1531" s="3">
        <v>26</v>
      </c>
      <c r="O1531" s="3">
        <v>32</v>
      </c>
      <c r="P1531" s="3">
        <v>3</v>
      </c>
      <c r="Q1531" s="3">
        <v>100</v>
      </c>
      <c r="R1531" s="3">
        <v>36</v>
      </c>
      <c r="S1531" s="3">
        <v>0</v>
      </c>
      <c r="T1531" s="3">
        <v>0</v>
      </c>
      <c r="U1531" s="3">
        <v>1</v>
      </c>
      <c r="V1531" s="3">
        <v>0</v>
      </c>
      <c r="W1531" s="3">
        <v>0</v>
      </c>
      <c r="X1531" s="3">
        <v>0</v>
      </c>
      <c r="Y1531" s="3">
        <v>4</v>
      </c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>
        <v>11</v>
      </c>
      <c r="BA1531" s="3">
        <v>19</v>
      </c>
      <c r="BB1531" s="3">
        <v>477</v>
      </c>
      <c r="BC1531" s="3">
        <v>632</v>
      </c>
    </row>
    <row r="1532" spans="1:55" s="1" customFormat="1" ht="11.7" x14ac:dyDescent="0.45">
      <c r="A1532" s="4">
        <v>1531</v>
      </c>
      <c r="B1532" s="3">
        <v>904</v>
      </c>
      <c r="C1532" s="3" t="s">
        <v>34</v>
      </c>
      <c r="D1532" s="5" t="s">
        <v>110</v>
      </c>
      <c r="E1532" s="5">
        <f>VLOOKUP(D1532,Sheet2!$A$2:$B$154,2,FALSE)</f>
        <v>20150</v>
      </c>
      <c r="F1532" s="5" t="str">
        <f>VLOOKUP(E1532,Sheet2!$B$2:$C$154,2,FALSE)</f>
        <v>SAN FRANCISCO TELIXTLAHUACA</v>
      </c>
      <c r="G1532" s="3">
        <v>1</v>
      </c>
      <c r="H1532" s="3">
        <v>15</v>
      </c>
      <c r="I1532" s="3">
        <v>2</v>
      </c>
      <c r="J1532" s="3">
        <v>0</v>
      </c>
      <c r="K1532" s="3">
        <v>4</v>
      </c>
      <c r="L1532" s="3">
        <v>1</v>
      </c>
      <c r="M1532" s="3">
        <v>9</v>
      </c>
      <c r="N1532" s="3">
        <v>0</v>
      </c>
      <c r="O1532" s="3">
        <v>2</v>
      </c>
      <c r="P1532" s="3">
        <v>0</v>
      </c>
      <c r="Q1532" s="3">
        <v>35</v>
      </c>
      <c r="R1532" s="3">
        <v>0</v>
      </c>
      <c r="S1532" s="3">
        <v>0</v>
      </c>
      <c r="T1532" s="3">
        <v>0</v>
      </c>
      <c r="U1532" s="3">
        <v>1</v>
      </c>
      <c r="V1532" s="3">
        <v>0</v>
      </c>
      <c r="W1532" s="3">
        <v>0</v>
      </c>
      <c r="X1532" s="3">
        <v>0</v>
      </c>
      <c r="Y1532" s="3">
        <v>0</v>
      </c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>
        <v>1</v>
      </c>
      <c r="BA1532" s="3">
        <v>4</v>
      </c>
      <c r="BB1532" s="3">
        <v>75</v>
      </c>
      <c r="BC1532" s="3">
        <v>84</v>
      </c>
    </row>
    <row r="1533" spans="1:55" s="1" customFormat="1" ht="11.7" x14ac:dyDescent="0.45">
      <c r="A1533" s="4">
        <v>1532</v>
      </c>
      <c r="B1533" s="3">
        <v>905</v>
      </c>
      <c r="C1533" s="3" t="s">
        <v>34</v>
      </c>
      <c r="D1533" s="5" t="s">
        <v>110</v>
      </c>
      <c r="E1533" s="5">
        <f>VLOOKUP(D1533,Sheet2!$A$2:$B$154,2,FALSE)</f>
        <v>20150</v>
      </c>
      <c r="F1533" s="5" t="str">
        <f>VLOOKUP(E1533,Sheet2!$B$2:$C$154,2,FALSE)</f>
        <v>SAN FRANCISCO TELIXTLAHUACA</v>
      </c>
      <c r="G1533" s="3">
        <v>0</v>
      </c>
      <c r="H1533" s="3">
        <v>49</v>
      </c>
      <c r="I1533" s="3">
        <v>5</v>
      </c>
      <c r="J1533" s="3">
        <v>1</v>
      </c>
      <c r="K1533" s="3">
        <v>54</v>
      </c>
      <c r="L1533" s="3">
        <v>0</v>
      </c>
      <c r="M1533" s="3">
        <v>10</v>
      </c>
      <c r="N1533" s="3">
        <v>16</v>
      </c>
      <c r="O1533" s="3">
        <v>14</v>
      </c>
      <c r="P1533" s="3">
        <v>1</v>
      </c>
      <c r="Q1533" s="3">
        <v>131</v>
      </c>
      <c r="R1533" s="3">
        <v>6</v>
      </c>
      <c r="S1533" s="3">
        <v>0</v>
      </c>
      <c r="T1533" s="3">
        <v>0</v>
      </c>
      <c r="U1533" s="3">
        <v>1</v>
      </c>
      <c r="V1533" s="3">
        <v>0</v>
      </c>
      <c r="W1533" s="3">
        <v>0</v>
      </c>
      <c r="X1533" s="3">
        <v>0</v>
      </c>
      <c r="Y1533" s="3">
        <v>0</v>
      </c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>
        <v>0</v>
      </c>
      <c r="BA1533" s="3">
        <v>15</v>
      </c>
      <c r="BB1533" s="3">
        <v>303</v>
      </c>
      <c r="BC1533" s="3">
        <v>361</v>
      </c>
    </row>
    <row r="1534" spans="1:55" s="1" customFormat="1" ht="11.7" x14ac:dyDescent="0.45">
      <c r="A1534" s="4">
        <v>1533</v>
      </c>
      <c r="B1534" s="3">
        <v>917</v>
      </c>
      <c r="C1534" s="3" t="s">
        <v>34</v>
      </c>
      <c r="D1534" s="5" t="s">
        <v>111</v>
      </c>
      <c r="E1534" s="5">
        <f>VLOOKUP(D1534,Sheet2!$A$2:$B$154,2,FALSE)</f>
        <v>20157</v>
      </c>
      <c r="F1534" s="5" t="str">
        <f>VLOOKUP(E1534,Sheet2!$B$2:$C$154,2,FALSE)</f>
        <v>SAN JACINTO AMILPAS</v>
      </c>
      <c r="G1534" s="3">
        <v>13</v>
      </c>
      <c r="H1534" s="3">
        <v>38</v>
      </c>
      <c r="I1534" s="3">
        <v>115</v>
      </c>
      <c r="J1534" s="3">
        <v>2</v>
      </c>
      <c r="K1534" s="3">
        <v>7</v>
      </c>
      <c r="L1534" s="3">
        <v>2</v>
      </c>
      <c r="M1534" s="3">
        <v>12</v>
      </c>
      <c r="N1534" s="3">
        <v>1</v>
      </c>
      <c r="O1534" s="3">
        <v>106</v>
      </c>
      <c r="P1534" s="3">
        <v>5</v>
      </c>
      <c r="Q1534" s="3">
        <v>146</v>
      </c>
      <c r="R1534" s="3"/>
      <c r="S1534" s="3">
        <v>4</v>
      </c>
      <c r="T1534" s="3">
        <v>0</v>
      </c>
      <c r="U1534" s="3">
        <v>6</v>
      </c>
      <c r="V1534" s="3">
        <v>0</v>
      </c>
      <c r="W1534" s="3">
        <v>0</v>
      </c>
      <c r="X1534" s="3">
        <v>0</v>
      </c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>
        <v>1</v>
      </c>
      <c r="BA1534" s="3">
        <v>17</v>
      </c>
      <c r="BB1534" s="3">
        <v>475</v>
      </c>
      <c r="BC1534" s="3">
        <v>624</v>
      </c>
    </row>
    <row r="1535" spans="1:55" s="1" customFormat="1" ht="11.7" x14ac:dyDescent="0.45">
      <c r="A1535" s="4">
        <v>1534</v>
      </c>
      <c r="B1535" s="3">
        <v>917</v>
      </c>
      <c r="C1535" s="3" t="s">
        <v>36</v>
      </c>
      <c r="D1535" s="5" t="s">
        <v>111</v>
      </c>
      <c r="E1535" s="5">
        <f>VLOOKUP(D1535,Sheet2!$A$2:$B$154,2,FALSE)</f>
        <v>20157</v>
      </c>
      <c r="F1535" s="5" t="str">
        <f>VLOOKUP(E1535,Sheet2!$B$2:$C$154,2,FALSE)</f>
        <v>SAN JACINTO AMILPAS</v>
      </c>
      <c r="G1535" s="3">
        <v>15</v>
      </c>
      <c r="H1535" s="3">
        <v>40</v>
      </c>
      <c r="I1535" s="3">
        <v>136</v>
      </c>
      <c r="J1535" s="3">
        <v>0</v>
      </c>
      <c r="K1535" s="3">
        <v>8</v>
      </c>
      <c r="L1535" s="3">
        <v>2</v>
      </c>
      <c r="M1535" s="3">
        <v>7</v>
      </c>
      <c r="N1535" s="3">
        <v>1</v>
      </c>
      <c r="O1535" s="3">
        <v>120</v>
      </c>
      <c r="P1535" s="3">
        <v>3</v>
      </c>
      <c r="Q1535" s="3">
        <v>114</v>
      </c>
      <c r="R1535" s="3"/>
      <c r="S1535" s="3">
        <v>4</v>
      </c>
      <c r="T1535" s="3">
        <v>1</v>
      </c>
      <c r="U1535" s="3">
        <v>2</v>
      </c>
      <c r="V1535" s="3">
        <v>0</v>
      </c>
      <c r="W1535" s="3">
        <v>0</v>
      </c>
      <c r="X1535" s="3">
        <v>0</v>
      </c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>
        <v>0</v>
      </c>
      <c r="BA1535" s="3">
        <v>15</v>
      </c>
      <c r="BB1535" s="3">
        <v>468</v>
      </c>
      <c r="BC1535" s="3">
        <v>624</v>
      </c>
    </row>
    <row r="1536" spans="1:55" s="1" customFormat="1" ht="11.7" x14ac:dyDescent="0.45">
      <c r="A1536" s="4">
        <v>1535</v>
      </c>
      <c r="B1536" s="3">
        <v>917</v>
      </c>
      <c r="C1536" s="3" t="s">
        <v>37</v>
      </c>
      <c r="D1536" s="5" t="s">
        <v>111</v>
      </c>
      <c r="E1536" s="5">
        <f>VLOOKUP(D1536,Sheet2!$A$2:$B$154,2,FALSE)</f>
        <v>20157</v>
      </c>
      <c r="F1536" s="5" t="str">
        <f>VLOOKUP(E1536,Sheet2!$B$2:$C$154,2,FALSE)</f>
        <v>SAN JACINTO AMILPAS</v>
      </c>
      <c r="G1536" s="3">
        <v>15</v>
      </c>
      <c r="H1536" s="3">
        <v>43</v>
      </c>
      <c r="I1536" s="3">
        <v>124</v>
      </c>
      <c r="J1536" s="3">
        <v>2</v>
      </c>
      <c r="K1536" s="3">
        <v>6</v>
      </c>
      <c r="L1536" s="3">
        <v>3</v>
      </c>
      <c r="M1536" s="3">
        <v>7</v>
      </c>
      <c r="N1536" s="3">
        <v>1</v>
      </c>
      <c r="O1536" s="3">
        <v>107</v>
      </c>
      <c r="P1536" s="3">
        <v>6</v>
      </c>
      <c r="Q1536" s="3">
        <v>138</v>
      </c>
      <c r="R1536" s="3"/>
      <c r="S1536" s="3">
        <v>3</v>
      </c>
      <c r="T1536" s="3">
        <v>1</v>
      </c>
      <c r="U1536" s="3">
        <v>4</v>
      </c>
      <c r="V1536" s="3">
        <v>0</v>
      </c>
      <c r="W1536" s="3">
        <v>0</v>
      </c>
      <c r="X1536" s="3">
        <v>0</v>
      </c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>
        <v>1</v>
      </c>
      <c r="BA1536" s="3">
        <v>17</v>
      </c>
      <c r="BB1536" s="3">
        <v>478</v>
      </c>
      <c r="BC1536" s="3">
        <v>624</v>
      </c>
    </row>
    <row r="1537" spans="1:55" s="1" customFormat="1" ht="11.7" x14ac:dyDescent="0.45">
      <c r="A1537" s="4">
        <v>1536</v>
      </c>
      <c r="B1537" s="3">
        <v>917</v>
      </c>
      <c r="C1537" s="3" t="s">
        <v>44</v>
      </c>
      <c r="D1537" s="5" t="s">
        <v>111</v>
      </c>
      <c r="E1537" s="5">
        <f>VLOOKUP(D1537,Sheet2!$A$2:$B$154,2,FALSE)</f>
        <v>20157</v>
      </c>
      <c r="F1537" s="5" t="str">
        <f>VLOOKUP(E1537,Sheet2!$B$2:$C$154,2,FALSE)</f>
        <v>SAN JACINTO AMILPAS</v>
      </c>
      <c r="G1537" s="3">
        <v>13</v>
      </c>
      <c r="H1537" s="3">
        <v>45</v>
      </c>
      <c r="I1537" s="3">
        <v>124</v>
      </c>
      <c r="J1537" s="3">
        <v>4</v>
      </c>
      <c r="K1537" s="3">
        <v>13</v>
      </c>
      <c r="L1537" s="3">
        <v>1</v>
      </c>
      <c r="M1537" s="3">
        <v>11</v>
      </c>
      <c r="N1537" s="3">
        <v>2</v>
      </c>
      <c r="O1537" s="3">
        <v>131</v>
      </c>
      <c r="P1537" s="3">
        <v>3</v>
      </c>
      <c r="Q1537" s="3">
        <v>115</v>
      </c>
      <c r="R1537" s="3"/>
      <c r="S1537" s="3">
        <v>3</v>
      </c>
      <c r="T1537" s="3">
        <v>0</v>
      </c>
      <c r="U1537" s="3">
        <v>2</v>
      </c>
      <c r="V1537" s="3">
        <v>0</v>
      </c>
      <c r="W1537" s="3">
        <v>0</v>
      </c>
      <c r="X1537" s="3">
        <v>0</v>
      </c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>
        <v>0</v>
      </c>
      <c r="BA1537" s="3">
        <v>11</v>
      </c>
      <c r="BB1537" s="3">
        <v>478</v>
      </c>
      <c r="BC1537" s="3">
        <v>624</v>
      </c>
    </row>
    <row r="1538" spans="1:55" s="1" customFormat="1" ht="11.7" x14ac:dyDescent="0.45">
      <c r="A1538" s="4">
        <v>1537</v>
      </c>
      <c r="B1538" s="3">
        <v>917</v>
      </c>
      <c r="C1538" s="3" t="s">
        <v>45</v>
      </c>
      <c r="D1538" s="5" t="s">
        <v>111</v>
      </c>
      <c r="E1538" s="5">
        <f>VLOOKUP(D1538,Sheet2!$A$2:$B$154,2,FALSE)</f>
        <v>20157</v>
      </c>
      <c r="F1538" s="5" t="str">
        <f>VLOOKUP(E1538,Sheet2!$B$2:$C$154,2,FALSE)</f>
        <v>SAN JACINTO AMILPAS</v>
      </c>
      <c r="G1538" s="3">
        <v>11</v>
      </c>
      <c r="H1538" s="3">
        <v>40</v>
      </c>
      <c r="I1538" s="3">
        <v>135</v>
      </c>
      <c r="J1538" s="3">
        <v>2</v>
      </c>
      <c r="K1538" s="3">
        <v>11</v>
      </c>
      <c r="L1538" s="3">
        <v>4</v>
      </c>
      <c r="M1538" s="3">
        <v>10</v>
      </c>
      <c r="N1538" s="3">
        <v>3</v>
      </c>
      <c r="O1538" s="3">
        <v>118</v>
      </c>
      <c r="P1538" s="3">
        <v>5</v>
      </c>
      <c r="Q1538" s="3">
        <v>115</v>
      </c>
      <c r="R1538" s="3"/>
      <c r="S1538" s="3">
        <v>5</v>
      </c>
      <c r="T1538" s="3">
        <v>0</v>
      </c>
      <c r="U1538" s="3">
        <v>7</v>
      </c>
      <c r="V1538" s="3">
        <v>0</v>
      </c>
      <c r="W1538" s="3">
        <v>0</v>
      </c>
      <c r="X1538" s="3">
        <v>0</v>
      </c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>
        <v>0</v>
      </c>
      <c r="BA1538" s="3">
        <v>15</v>
      </c>
      <c r="BB1538" s="3">
        <v>481</v>
      </c>
      <c r="BC1538" s="3">
        <v>623</v>
      </c>
    </row>
    <row r="1539" spans="1:55" s="1" customFormat="1" ht="11.7" x14ac:dyDescent="0.45">
      <c r="A1539" s="4">
        <v>1538</v>
      </c>
      <c r="B1539" s="3">
        <v>918</v>
      </c>
      <c r="C1539" s="3" t="s">
        <v>34</v>
      </c>
      <c r="D1539" s="5" t="s">
        <v>111</v>
      </c>
      <c r="E1539" s="5">
        <f>VLOOKUP(D1539,Sheet2!$A$2:$B$154,2,FALSE)</f>
        <v>20157</v>
      </c>
      <c r="F1539" s="5" t="str">
        <f>VLOOKUP(E1539,Sheet2!$B$2:$C$154,2,FALSE)</f>
        <v>SAN JACINTO AMILPAS</v>
      </c>
      <c r="G1539" s="3">
        <v>33</v>
      </c>
      <c r="H1539" s="3">
        <v>48</v>
      </c>
      <c r="I1539" s="3">
        <v>130</v>
      </c>
      <c r="J1539" s="3">
        <v>6</v>
      </c>
      <c r="K1539" s="3">
        <v>16</v>
      </c>
      <c r="L1539" s="3">
        <v>4</v>
      </c>
      <c r="M1539" s="3">
        <v>7</v>
      </c>
      <c r="N1539" s="3">
        <v>1</v>
      </c>
      <c r="O1539" s="3">
        <v>191</v>
      </c>
      <c r="P1539" s="3">
        <v>11</v>
      </c>
      <c r="Q1539" s="3">
        <v>53</v>
      </c>
      <c r="R1539" s="3"/>
      <c r="S1539" s="3">
        <v>7</v>
      </c>
      <c r="T1539" s="3">
        <v>0</v>
      </c>
      <c r="U1539" s="3">
        <v>9</v>
      </c>
      <c r="V1539" s="3">
        <v>0</v>
      </c>
      <c r="W1539" s="3">
        <v>0</v>
      </c>
      <c r="X1539" s="3">
        <v>0</v>
      </c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>
        <v>0</v>
      </c>
      <c r="BA1539" s="3">
        <v>14</v>
      </c>
      <c r="BB1539" s="3">
        <v>530</v>
      </c>
      <c r="BC1539" s="3">
        <v>732</v>
      </c>
    </row>
    <row r="1540" spans="1:55" s="1" customFormat="1" ht="11.7" x14ac:dyDescent="0.45">
      <c r="A1540" s="4">
        <v>1539</v>
      </c>
      <c r="B1540" s="3">
        <v>918</v>
      </c>
      <c r="C1540" s="3" t="s">
        <v>36</v>
      </c>
      <c r="D1540" s="5" t="s">
        <v>111</v>
      </c>
      <c r="E1540" s="5">
        <f>VLOOKUP(D1540,Sheet2!$A$2:$B$154,2,FALSE)</f>
        <v>20157</v>
      </c>
      <c r="F1540" s="5" t="str">
        <f>VLOOKUP(E1540,Sheet2!$B$2:$C$154,2,FALSE)</f>
        <v>SAN JACINTO AMILPAS</v>
      </c>
      <c r="G1540" s="3">
        <v>29</v>
      </c>
      <c r="H1540" s="3">
        <v>45</v>
      </c>
      <c r="I1540" s="3">
        <v>110</v>
      </c>
      <c r="J1540" s="3">
        <v>2</v>
      </c>
      <c r="K1540" s="3">
        <v>3</v>
      </c>
      <c r="L1540" s="3">
        <v>4</v>
      </c>
      <c r="M1540" s="3">
        <v>13</v>
      </c>
      <c r="N1540" s="3">
        <v>3</v>
      </c>
      <c r="O1540" s="3">
        <v>211</v>
      </c>
      <c r="P1540" s="3">
        <v>8</v>
      </c>
      <c r="Q1540" s="3">
        <v>77</v>
      </c>
      <c r="R1540" s="3"/>
      <c r="S1540" s="3">
        <v>4</v>
      </c>
      <c r="T1540" s="3">
        <v>1</v>
      </c>
      <c r="U1540" s="3">
        <v>8</v>
      </c>
      <c r="V1540" s="3">
        <v>0</v>
      </c>
      <c r="W1540" s="3">
        <v>0</v>
      </c>
      <c r="X1540" s="3">
        <v>0</v>
      </c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>
        <v>1</v>
      </c>
      <c r="BA1540" s="3">
        <v>8</v>
      </c>
      <c r="BB1540" s="3">
        <v>527</v>
      </c>
      <c r="BC1540" s="3">
        <v>732</v>
      </c>
    </row>
    <row r="1541" spans="1:55" s="1" customFormat="1" ht="11.7" x14ac:dyDescent="0.45">
      <c r="A1541" s="4">
        <v>1540</v>
      </c>
      <c r="B1541" s="3">
        <v>918</v>
      </c>
      <c r="C1541" s="3" t="s">
        <v>37</v>
      </c>
      <c r="D1541" s="5" t="s">
        <v>111</v>
      </c>
      <c r="E1541" s="5">
        <f>VLOOKUP(D1541,Sheet2!$A$2:$B$154,2,FALSE)</f>
        <v>20157</v>
      </c>
      <c r="F1541" s="5" t="str">
        <f>VLOOKUP(E1541,Sheet2!$B$2:$C$154,2,FALSE)</f>
        <v>SAN JACINTO AMILPAS</v>
      </c>
      <c r="G1541" s="3">
        <v>38</v>
      </c>
      <c r="H1541" s="3">
        <v>43</v>
      </c>
      <c r="I1541" s="3">
        <v>106</v>
      </c>
      <c r="J1541" s="3">
        <v>4</v>
      </c>
      <c r="K1541" s="3">
        <v>13</v>
      </c>
      <c r="L1541" s="3">
        <v>7</v>
      </c>
      <c r="M1541" s="3">
        <v>9</v>
      </c>
      <c r="N1541" s="3">
        <v>5</v>
      </c>
      <c r="O1541" s="3">
        <v>182</v>
      </c>
      <c r="P1541" s="3">
        <v>6</v>
      </c>
      <c r="Q1541" s="3">
        <v>95</v>
      </c>
      <c r="R1541" s="3"/>
      <c r="S1541" s="3">
        <v>5</v>
      </c>
      <c r="T1541" s="3">
        <v>0</v>
      </c>
      <c r="U1541" s="3">
        <v>7</v>
      </c>
      <c r="V1541" s="3">
        <v>0</v>
      </c>
      <c r="W1541" s="3">
        <v>0</v>
      </c>
      <c r="X1541" s="3">
        <v>0</v>
      </c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>
        <v>0</v>
      </c>
      <c r="BA1541" s="3">
        <v>9</v>
      </c>
      <c r="BB1541" s="3">
        <v>529</v>
      </c>
      <c r="BC1541" s="3">
        <v>732</v>
      </c>
    </row>
    <row r="1542" spans="1:55" s="1" customFormat="1" ht="11.7" x14ac:dyDescent="0.45">
      <c r="A1542" s="4">
        <v>1541</v>
      </c>
      <c r="B1542" s="3">
        <v>918</v>
      </c>
      <c r="C1542" s="3" t="s">
        <v>44</v>
      </c>
      <c r="D1542" s="5" t="s">
        <v>111</v>
      </c>
      <c r="E1542" s="5">
        <f>VLOOKUP(D1542,Sheet2!$A$2:$B$154,2,FALSE)</f>
        <v>20157</v>
      </c>
      <c r="F1542" s="5" t="str">
        <f>VLOOKUP(E1542,Sheet2!$B$2:$C$154,2,FALSE)</f>
        <v>SAN JACINTO AMILPAS</v>
      </c>
      <c r="G1542" s="3">
        <v>22</v>
      </c>
      <c r="H1542" s="3">
        <v>42</v>
      </c>
      <c r="I1542" s="3">
        <v>98</v>
      </c>
      <c r="J1542" s="3">
        <v>3</v>
      </c>
      <c r="K1542" s="3">
        <v>16</v>
      </c>
      <c r="L1542" s="3">
        <v>13</v>
      </c>
      <c r="M1542" s="3">
        <v>5</v>
      </c>
      <c r="N1542" s="3">
        <v>2</v>
      </c>
      <c r="O1542" s="3">
        <v>190</v>
      </c>
      <c r="P1542" s="3">
        <v>13</v>
      </c>
      <c r="Q1542" s="3">
        <v>90</v>
      </c>
      <c r="R1542" s="3"/>
      <c r="S1542" s="3">
        <v>5</v>
      </c>
      <c r="T1542" s="3">
        <v>2</v>
      </c>
      <c r="U1542" s="3">
        <v>4</v>
      </c>
      <c r="V1542" s="3">
        <v>0</v>
      </c>
      <c r="W1542" s="3">
        <v>0</v>
      </c>
      <c r="X1542" s="3">
        <v>0</v>
      </c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>
        <v>1</v>
      </c>
      <c r="BA1542" s="3">
        <v>6</v>
      </c>
      <c r="BB1542" s="3">
        <v>512</v>
      </c>
      <c r="BC1542" s="3">
        <v>732</v>
      </c>
    </row>
    <row r="1543" spans="1:55" s="1" customFormat="1" ht="11.7" x14ac:dyDescent="0.45">
      <c r="A1543" s="4">
        <v>1542</v>
      </c>
      <c r="B1543" s="3">
        <v>919</v>
      </c>
      <c r="C1543" s="3" t="s">
        <v>34</v>
      </c>
      <c r="D1543" s="5" t="s">
        <v>111</v>
      </c>
      <c r="E1543" s="5">
        <f>VLOOKUP(D1543,Sheet2!$A$2:$B$154,2,FALSE)</f>
        <v>20157</v>
      </c>
      <c r="F1543" s="5" t="str">
        <f>VLOOKUP(E1543,Sheet2!$B$2:$C$154,2,FALSE)</f>
        <v>SAN JACINTO AMILPAS</v>
      </c>
      <c r="G1543" s="3">
        <v>15</v>
      </c>
      <c r="H1543" s="3">
        <v>77</v>
      </c>
      <c r="I1543" s="3">
        <v>115</v>
      </c>
      <c r="J1543" s="3">
        <v>4</v>
      </c>
      <c r="K1543" s="3">
        <v>21</v>
      </c>
      <c r="L1543" s="3">
        <v>3</v>
      </c>
      <c r="M1543" s="3">
        <v>33</v>
      </c>
      <c r="N1543" s="3">
        <v>4</v>
      </c>
      <c r="O1543" s="3">
        <v>160</v>
      </c>
      <c r="P1543" s="3">
        <v>13</v>
      </c>
      <c r="Q1543" s="3">
        <v>68</v>
      </c>
      <c r="R1543" s="3"/>
      <c r="S1543" s="3">
        <v>7</v>
      </c>
      <c r="T1543" s="3">
        <v>0</v>
      </c>
      <c r="U1543" s="3">
        <v>7</v>
      </c>
      <c r="V1543" s="3">
        <v>0</v>
      </c>
      <c r="W1543" s="3">
        <v>0</v>
      </c>
      <c r="X1543" s="3">
        <v>0</v>
      </c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>
        <v>0</v>
      </c>
      <c r="BA1543" s="3">
        <v>8</v>
      </c>
      <c r="BB1543" s="3">
        <v>535</v>
      </c>
      <c r="BC1543" s="3">
        <v>686</v>
      </c>
    </row>
    <row r="1544" spans="1:55" s="1" customFormat="1" ht="11.7" x14ac:dyDescent="0.45">
      <c r="A1544" s="4">
        <v>1543</v>
      </c>
      <c r="B1544" s="3">
        <v>919</v>
      </c>
      <c r="C1544" s="3" t="s">
        <v>36</v>
      </c>
      <c r="D1544" s="5" t="s">
        <v>111</v>
      </c>
      <c r="E1544" s="5">
        <f>VLOOKUP(D1544,Sheet2!$A$2:$B$154,2,FALSE)</f>
        <v>20157</v>
      </c>
      <c r="F1544" s="5" t="str">
        <f>VLOOKUP(E1544,Sheet2!$B$2:$C$154,2,FALSE)</f>
        <v>SAN JACINTO AMILPAS</v>
      </c>
      <c r="G1544" s="3">
        <v>23</v>
      </c>
      <c r="H1544" s="3">
        <v>69</v>
      </c>
      <c r="I1544" s="3">
        <v>94</v>
      </c>
      <c r="J1544" s="3">
        <v>4</v>
      </c>
      <c r="K1544" s="3">
        <v>17</v>
      </c>
      <c r="L1544" s="3">
        <v>2</v>
      </c>
      <c r="M1544" s="3">
        <v>12</v>
      </c>
      <c r="N1544" s="3">
        <v>1</v>
      </c>
      <c r="O1544" s="3">
        <v>157</v>
      </c>
      <c r="P1544" s="3">
        <v>12</v>
      </c>
      <c r="Q1544" s="3">
        <v>69</v>
      </c>
      <c r="R1544" s="3"/>
      <c r="S1544" s="3">
        <v>2</v>
      </c>
      <c r="T1544" s="3">
        <v>2</v>
      </c>
      <c r="U1544" s="3">
        <v>7</v>
      </c>
      <c r="V1544" s="3">
        <v>0</v>
      </c>
      <c r="W1544" s="3">
        <v>0</v>
      </c>
      <c r="X1544" s="3">
        <v>0</v>
      </c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>
        <v>0</v>
      </c>
      <c r="BA1544" s="3">
        <v>5</v>
      </c>
      <c r="BB1544" s="3">
        <v>476</v>
      </c>
      <c r="BC1544" s="3">
        <v>686</v>
      </c>
    </row>
    <row r="1545" spans="1:55" s="1" customFormat="1" ht="11.7" x14ac:dyDescent="0.45">
      <c r="A1545" s="4">
        <v>1544</v>
      </c>
      <c r="B1545" s="3">
        <v>919</v>
      </c>
      <c r="C1545" s="3" t="s">
        <v>37</v>
      </c>
      <c r="D1545" s="5" t="s">
        <v>111</v>
      </c>
      <c r="E1545" s="5">
        <f>VLOOKUP(D1545,Sheet2!$A$2:$B$154,2,FALSE)</f>
        <v>20157</v>
      </c>
      <c r="F1545" s="5" t="str">
        <f>VLOOKUP(E1545,Sheet2!$B$2:$C$154,2,FALSE)</f>
        <v>SAN JACINTO AMILPAS</v>
      </c>
      <c r="G1545" s="3">
        <v>13</v>
      </c>
      <c r="H1545" s="3">
        <v>53</v>
      </c>
      <c r="I1545" s="3">
        <v>104</v>
      </c>
      <c r="J1545" s="3">
        <v>5</v>
      </c>
      <c r="K1545" s="3">
        <v>14</v>
      </c>
      <c r="L1545" s="3">
        <v>5</v>
      </c>
      <c r="M1545" s="3">
        <v>20</v>
      </c>
      <c r="N1545" s="3">
        <v>3</v>
      </c>
      <c r="O1545" s="3">
        <v>134</v>
      </c>
      <c r="P1545" s="3">
        <v>7</v>
      </c>
      <c r="Q1545" s="3">
        <v>50</v>
      </c>
      <c r="R1545" s="3"/>
      <c r="S1545" s="3">
        <v>4</v>
      </c>
      <c r="T1545" s="3">
        <v>3</v>
      </c>
      <c r="U1545" s="3">
        <v>10</v>
      </c>
      <c r="V1545" s="3">
        <v>0</v>
      </c>
      <c r="W1545" s="3">
        <v>0</v>
      </c>
      <c r="X1545" s="3">
        <v>0</v>
      </c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>
        <v>0</v>
      </c>
      <c r="BA1545" s="3">
        <v>12</v>
      </c>
      <c r="BB1545" s="3">
        <v>437</v>
      </c>
      <c r="BC1545" s="3">
        <v>686</v>
      </c>
    </row>
    <row r="1546" spans="1:55" s="1" customFormat="1" ht="11.7" x14ac:dyDescent="0.45">
      <c r="A1546" s="4">
        <v>1545</v>
      </c>
      <c r="B1546" s="3">
        <v>919</v>
      </c>
      <c r="C1546" s="3" t="s">
        <v>39</v>
      </c>
      <c r="D1546" s="5" t="s">
        <v>111</v>
      </c>
      <c r="E1546" s="5">
        <f>VLOOKUP(D1546,Sheet2!$A$2:$B$154,2,FALSE)</f>
        <v>20157</v>
      </c>
      <c r="F1546" s="5" t="str">
        <f>VLOOKUP(E1546,Sheet2!$B$2:$C$154,2,FALSE)</f>
        <v>SAN JACINTO AMILPAS</v>
      </c>
      <c r="G1546" s="3">
        <v>11</v>
      </c>
      <c r="H1546" s="3">
        <v>33</v>
      </c>
      <c r="I1546" s="3">
        <v>61</v>
      </c>
      <c r="J1546" s="3">
        <v>3</v>
      </c>
      <c r="K1546" s="3">
        <v>11</v>
      </c>
      <c r="L1546" s="3">
        <v>0</v>
      </c>
      <c r="M1546" s="3">
        <v>22</v>
      </c>
      <c r="N1546" s="3">
        <v>3</v>
      </c>
      <c r="O1546" s="3">
        <v>97</v>
      </c>
      <c r="P1546" s="3">
        <v>4</v>
      </c>
      <c r="Q1546" s="3">
        <v>66</v>
      </c>
      <c r="R1546" s="3"/>
      <c r="S1546" s="3">
        <v>4</v>
      </c>
      <c r="T1546" s="3">
        <v>1</v>
      </c>
      <c r="U1546" s="3">
        <v>9</v>
      </c>
      <c r="V1546" s="3">
        <v>0</v>
      </c>
      <c r="W1546" s="3">
        <v>0</v>
      </c>
      <c r="X1546" s="3">
        <v>0</v>
      </c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>
        <v>1</v>
      </c>
      <c r="BA1546" s="3">
        <v>9</v>
      </c>
      <c r="BB1546" s="3">
        <v>335</v>
      </c>
      <c r="BC1546" s="3">
        <v>535</v>
      </c>
    </row>
    <row r="1547" spans="1:55" s="1" customFormat="1" ht="11.7" x14ac:dyDescent="0.45">
      <c r="A1547" s="4">
        <v>1546</v>
      </c>
      <c r="B1547" s="3">
        <v>919</v>
      </c>
      <c r="C1547" s="3" t="s">
        <v>51</v>
      </c>
      <c r="D1547" s="5" t="s">
        <v>111</v>
      </c>
      <c r="E1547" s="5">
        <f>VLOOKUP(D1547,Sheet2!$A$2:$B$154,2,FALSE)</f>
        <v>20157</v>
      </c>
      <c r="F1547" s="5" t="str">
        <f>VLOOKUP(E1547,Sheet2!$B$2:$C$154,2,FALSE)</f>
        <v>SAN JACINTO AMILPAS</v>
      </c>
      <c r="G1547" s="3">
        <v>8</v>
      </c>
      <c r="H1547" s="3">
        <v>40</v>
      </c>
      <c r="I1547" s="3">
        <v>59</v>
      </c>
      <c r="J1547" s="3">
        <v>5</v>
      </c>
      <c r="K1547" s="3">
        <v>15</v>
      </c>
      <c r="L1547" s="3">
        <v>3</v>
      </c>
      <c r="M1547" s="3">
        <v>8</v>
      </c>
      <c r="N1547" s="3">
        <v>4</v>
      </c>
      <c r="O1547" s="3">
        <v>123</v>
      </c>
      <c r="P1547" s="3">
        <v>6</v>
      </c>
      <c r="Q1547" s="3">
        <v>46</v>
      </c>
      <c r="R1547" s="3"/>
      <c r="S1547" s="3">
        <v>4</v>
      </c>
      <c r="T1547" s="3">
        <v>1</v>
      </c>
      <c r="U1547" s="3">
        <v>17</v>
      </c>
      <c r="V1547" s="3">
        <v>0</v>
      </c>
      <c r="W1547" s="3">
        <v>0</v>
      </c>
      <c r="X1547" s="3">
        <v>0</v>
      </c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>
        <v>0</v>
      </c>
      <c r="BA1547" s="3">
        <v>8</v>
      </c>
      <c r="BB1547" s="3">
        <v>347</v>
      </c>
      <c r="BC1547" s="3">
        <v>534</v>
      </c>
    </row>
    <row r="1548" spans="1:55" s="1" customFormat="1" ht="11.7" x14ac:dyDescent="0.45">
      <c r="A1548" s="4">
        <v>1547</v>
      </c>
      <c r="B1548" s="3">
        <v>919</v>
      </c>
      <c r="C1548" s="3" t="s">
        <v>46</v>
      </c>
      <c r="D1548" s="5" t="s">
        <v>111</v>
      </c>
      <c r="E1548" s="5">
        <f>VLOOKUP(D1548,Sheet2!$A$2:$B$154,2,FALSE)</f>
        <v>20157</v>
      </c>
      <c r="F1548" s="5" t="str">
        <f>VLOOKUP(E1548,Sheet2!$B$2:$C$154,2,FALSE)</f>
        <v>SAN JACINTO AMILPAS</v>
      </c>
      <c r="G1548" s="3">
        <v>24</v>
      </c>
      <c r="H1548" s="3">
        <v>54</v>
      </c>
      <c r="I1548" s="3">
        <v>75</v>
      </c>
      <c r="J1548" s="3">
        <v>5</v>
      </c>
      <c r="K1548" s="3">
        <v>14</v>
      </c>
      <c r="L1548" s="3">
        <v>2</v>
      </c>
      <c r="M1548" s="3">
        <v>16</v>
      </c>
      <c r="N1548" s="3">
        <v>4</v>
      </c>
      <c r="O1548" s="3">
        <v>173</v>
      </c>
      <c r="P1548" s="3">
        <v>5</v>
      </c>
      <c r="Q1548" s="3">
        <v>73</v>
      </c>
      <c r="R1548" s="3"/>
      <c r="S1548" s="3">
        <v>2</v>
      </c>
      <c r="T1548" s="3">
        <v>0</v>
      </c>
      <c r="U1548" s="3">
        <v>9</v>
      </c>
      <c r="V1548" s="3">
        <v>0</v>
      </c>
      <c r="W1548" s="3">
        <v>0</v>
      </c>
      <c r="X1548" s="3">
        <v>0</v>
      </c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>
        <v>0</v>
      </c>
      <c r="BA1548" s="3">
        <v>14</v>
      </c>
      <c r="BB1548" s="3">
        <v>470</v>
      </c>
      <c r="BC1548" s="3">
        <v>738</v>
      </c>
    </row>
    <row r="1549" spans="1:55" s="1" customFormat="1" ht="11.7" x14ac:dyDescent="0.45">
      <c r="A1549" s="4">
        <v>1548</v>
      </c>
      <c r="B1549" s="3">
        <v>919</v>
      </c>
      <c r="C1549" s="3" t="s">
        <v>87</v>
      </c>
      <c r="D1549" s="5" t="s">
        <v>111</v>
      </c>
      <c r="E1549" s="5">
        <f>VLOOKUP(D1549,Sheet2!$A$2:$B$154,2,FALSE)</f>
        <v>20157</v>
      </c>
      <c r="F1549" s="5" t="str">
        <f>VLOOKUP(E1549,Sheet2!$B$2:$C$154,2,FALSE)</f>
        <v>SAN JACINTO AMILPAS</v>
      </c>
      <c r="G1549" s="3">
        <v>22</v>
      </c>
      <c r="H1549" s="3">
        <v>43</v>
      </c>
      <c r="I1549" s="3">
        <v>70</v>
      </c>
      <c r="J1549" s="3">
        <v>6</v>
      </c>
      <c r="K1549" s="3">
        <v>17</v>
      </c>
      <c r="L1549" s="3">
        <v>3</v>
      </c>
      <c r="M1549" s="3">
        <v>19</v>
      </c>
      <c r="N1549" s="3">
        <v>3</v>
      </c>
      <c r="O1549" s="3">
        <v>202</v>
      </c>
      <c r="P1549" s="3">
        <v>4</v>
      </c>
      <c r="Q1549" s="3">
        <v>72</v>
      </c>
      <c r="R1549" s="3"/>
      <c r="S1549" s="3">
        <v>2</v>
      </c>
      <c r="T1549" s="3">
        <v>3</v>
      </c>
      <c r="U1549" s="3">
        <v>7</v>
      </c>
      <c r="V1549" s="3">
        <v>0</v>
      </c>
      <c r="W1549" s="3">
        <v>0</v>
      </c>
      <c r="X1549" s="3">
        <v>0</v>
      </c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>
        <v>0</v>
      </c>
      <c r="BA1549" s="3">
        <v>15</v>
      </c>
      <c r="BB1549" s="3">
        <v>488</v>
      </c>
      <c r="BC1549" s="3">
        <v>738</v>
      </c>
    </row>
    <row r="1550" spans="1:55" s="1" customFormat="1" ht="11.7" x14ac:dyDescent="0.45">
      <c r="A1550" s="4">
        <v>1549</v>
      </c>
      <c r="B1550" s="3">
        <v>924</v>
      </c>
      <c r="C1550" s="3" t="s">
        <v>34</v>
      </c>
      <c r="D1550" s="5" t="s">
        <v>112</v>
      </c>
      <c r="E1550" s="5">
        <f>VLOOKUP(D1550,Sheet2!$A$2:$B$154,2,FALSE)</f>
        <v>20160</v>
      </c>
      <c r="F1550" s="5" t="str">
        <f>VLOOKUP(E1550,Sheet2!$B$2:$C$154,2,FALSE)</f>
        <v>SAN JERÓNIMO SILACAYOAPILLA</v>
      </c>
      <c r="G1550" s="3">
        <v>98</v>
      </c>
      <c r="H1550" s="3">
        <v>153</v>
      </c>
      <c r="I1550" s="3">
        <v>1</v>
      </c>
      <c r="J1550" s="3">
        <v>1</v>
      </c>
      <c r="K1550" s="3">
        <v>4</v>
      </c>
      <c r="L1550" s="3">
        <v>0</v>
      </c>
      <c r="M1550" s="3"/>
      <c r="N1550" s="3">
        <v>3</v>
      </c>
      <c r="O1550" s="3">
        <v>24</v>
      </c>
      <c r="P1550" s="3">
        <v>1</v>
      </c>
      <c r="Q1550" s="3"/>
      <c r="R1550" s="3"/>
      <c r="S1550" s="3">
        <v>3</v>
      </c>
      <c r="T1550" s="3">
        <v>3</v>
      </c>
      <c r="U1550" s="3">
        <v>2</v>
      </c>
      <c r="V1550" s="3">
        <v>0</v>
      </c>
      <c r="W1550" s="3">
        <v>0</v>
      </c>
      <c r="X1550" s="3">
        <v>0</v>
      </c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>
        <v>0</v>
      </c>
      <c r="BA1550" s="3">
        <v>8</v>
      </c>
      <c r="BB1550" s="3">
        <v>301</v>
      </c>
      <c r="BC1550" s="3">
        <v>537</v>
      </c>
    </row>
    <row r="1551" spans="1:55" s="1" customFormat="1" ht="11.7" x14ac:dyDescent="0.45">
      <c r="A1551" s="4">
        <v>1550</v>
      </c>
      <c r="B1551" s="3">
        <v>925</v>
      </c>
      <c r="C1551" s="3" t="s">
        <v>34</v>
      </c>
      <c r="D1551" s="5" t="s">
        <v>112</v>
      </c>
      <c r="E1551" s="5">
        <f>VLOOKUP(D1551,Sheet2!$A$2:$B$154,2,FALSE)</f>
        <v>20160</v>
      </c>
      <c r="F1551" s="5" t="str">
        <f>VLOOKUP(E1551,Sheet2!$B$2:$C$154,2,FALSE)</f>
        <v>SAN JERÓNIMO SILACAYOAPILLA</v>
      </c>
      <c r="G1551" s="3">
        <v>163</v>
      </c>
      <c r="H1551" s="3">
        <v>151</v>
      </c>
      <c r="I1551" s="3">
        <v>7</v>
      </c>
      <c r="J1551" s="3">
        <v>1</v>
      </c>
      <c r="K1551" s="3">
        <v>3</v>
      </c>
      <c r="L1551" s="3">
        <v>1</v>
      </c>
      <c r="M1551" s="3"/>
      <c r="N1551" s="3">
        <v>1</v>
      </c>
      <c r="O1551" s="3">
        <v>44</v>
      </c>
      <c r="P1551" s="3">
        <v>2</v>
      </c>
      <c r="Q1551" s="3"/>
      <c r="R1551" s="3"/>
      <c r="S1551" s="3">
        <v>8</v>
      </c>
      <c r="T1551" s="3">
        <v>4</v>
      </c>
      <c r="U1551" s="3">
        <v>2</v>
      </c>
      <c r="V1551" s="3">
        <v>0</v>
      </c>
      <c r="W1551" s="3">
        <v>0</v>
      </c>
      <c r="X1551" s="3">
        <v>0</v>
      </c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>
        <v>0</v>
      </c>
      <c r="BA1551" s="3">
        <v>9</v>
      </c>
      <c r="BB1551" s="3">
        <v>396</v>
      </c>
      <c r="BC1551" s="3">
        <v>619</v>
      </c>
    </row>
    <row r="1552" spans="1:55" s="1" customFormat="1" ht="11.7" x14ac:dyDescent="0.45">
      <c r="A1552" s="4">
        <v>1551</v>
      </c>
      <c r="B1552" s="3">
        <v>926</v>
      </c>
      <c r="C1552" s="3" t="s">
        <v>34</v>
      </c>
      <c r="D1552" s="5" t="s">
        <v>61</v>
      </c>
      <c r="E1552" s="5">
        <f>VLOOKUP(D1552,Sheet2!$A$2:$B$154,2,FALSE)</f>
        <v>20039</v>
      </c>
      <c r="F1552" s="5" t="str">
        <f>VLOOKUP(E1552,Sheet2!$B$2:$C$154,2,FALSE)</f>
        <v>HEROICA CIUDAD DE HUAJUAPAN DE LEÓN</v>
      </c>
      <c r="G1552" s="3">
        <v>85</v>
      </c>
      <c r="H1552" s="3">
        <v>56</v>
      </c>
      <c r="I1552" s="3">
        <v>6</v>
      </c>
      <c r="J1552" s="3">
        <v>5</v>
      </c>
      <c r="K1552" s="3">
        <v>8</v>
      </c>
      <c r="L1552" s="3">
        <v>0</v>
      </c>
      <c r="M1552" s="3">
        <v>2</v>
      </c>
      <c r="N1552" s="3">
        <v>1</v>
      </c>
      <c r="O1552" s="3">
        <v>40</v>
      </c>
      <c r="P1552" s="3">
        <v>2</v>
      </c>
      <c r="Q1552" s="3">
        <v>0</v>
      </c>
      <c r="R1552" s="3">
        <v>0</v>
      </c>
      <c r="S1552" s="3">
        <v>0</v>
      </c>
      <c r="T1552" s="3">
        <v>0</v>
      </c>
      <c r="U1552" s="3">
        <v>1</v>
      </c>
      <c r="V1552" s="3">
        <v>0</v>
      </c>
      <c r="W1552" s="3">
        <v>0</v>
      </c>
      <c r="X1552" s="3">
        <v>0</v>
      </c>
      <c r="Y1552" s="3"/>
      <c r="Z1552" s="3"/>
      <c r="AA1552" s="3"/>
      <c r="AB1552" s="3"/>
      <c r="AC1552" s="3"/>
      <c r="AD1552" s="3"/>
      <c r="AE1552" s="3"/>
      <c r="AF1552" s="3"/>
      <c r="AG1552" s="3"/>
      <c r="AH1552" s="3">
        <v>3</v>
      </c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>
        <v>1</v>
      </c>
      <c r="BA1552" s="3">
        <v>8</v>
      </c>
      <c r="BB1552" s="3">
        <v>218</v>
      </c>
      <c r="BC1552" s="3">
        <v>384</v>
      </c>
    </row>
    <row r="1553" spans="1:55" s="1" customFormat="1" ht="11.7" x14ac:dyDescent="0.45">
      <c r="A1553" s="4">
        <v>1552</v>
      </c>
      <c r="B1553" s="3">
        <v>943</v>
      </c>
      <c r="C1553" s="3" t="s">
        <v>34</v>
      </c>
      <c r="D1553" s="5" t="s">
        <v>113</v>
      </c>
      <c r="E1553" s="5">
        <f>VLOOKUP(D1553,Sheet2!$A$2:$B$154,2,FALSE)</f>
        <v>20166</v>
      </c>
      <c r="F1553" s="5" t="str">
        <f>VLOOKUP(E1553,Sheet2!$B$2:$C$154,2,FALSE)</f>
        <v>SAN JOSÉ CHILTEPEC</v>
      </c>
      <c r="G1553" s="3">
        <v>80</v>
      </c>
      <c r="H1553" s="3">
        <v>130</v>
      </c>
      <c r="I1553" s="3">
        <v>6</v>
      </c>
      <c r="J1553" s="3">
        <v>0</v>
      </c>
      <c r="K1553" s="3">
        <v>3</v>
      </c>
      <c r="L1553" s="3">
        <v>6</v>
      </c>
      <c r="M1553" s="3"/>
      <c r="N1553" s="3">
        <v>63</v>
      </c>
      <c r="O1553" s="3">
        <v>153</v>
      </c>
      <c r="P1553" s="3">
        <v>37</v>
      </c>
      <c r="Q1553" s="3">
        <v>44</v>
      </c>
      <c r="R1553" s="3"/>
      <c r="S1553" s="3">
        <v>0</v>
      </c>
      <c r="T1553" s="3">
        <v>0</v>
      </c>
      <c r="U1553" s="3">
        <v>27</v>
      </c>
      <c r="V1553" s="3">
        <v>0</v>
      </c>
      <c r="W1553" s="3">
        <v>0</v>
      </c>
      <c r="X1553" s="3">
        <v>0</v>
      </c>
      <c r="Y1553" s="3">
        <v>1</v>
      </c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>
        <v>1</v>
      </c>
      <c r="BA1553" s="3">
        <v>10</v>
      </c>
      <c r="BB1553" s="3">
        <v>561</v>
      </c>
      <c r="BC1553" s="3">
        <v>693</v>
      </c>
    </row>
    <row r="1554" spans="1:55" s="1" customFormat="1" ht="11.7" x14ac:dyDescent="0.45">
      <c r="A1554" s="4">
        <v>1553</v>
      </c>
      <c r="B1554" s="3">
        <v>943</v>
      </c>
      <c r="C1554" s="3" t="s">
        <v>36</v>
      </c>
      <c r="D1554" s="5" t="s">
        <v>113</v>
      </c>
      <c r="E1554" s="5">
        <f>VLOOKUP(D1554,Sheet2!$A$2:$B$154,2,FALSE)</f>
        <v>20166</v>
      </c>
      <c r="F1554" s="5" t="str">
        <f>VLOOKUP(E1554,Sheet2!$B$2:$C$154,2,FALSE)</f>
        <v>SAN JOSÉ CHILTEPEC</v>
      </c>
      <c r="G1554" s="3">
        <v>73</v>
      </c>
      <c r="H1554" s="3">
        <v>119</v>
      </c>
      <c r="I1554" s="3">
        <v>3</v>
      </c>
      <c r="J1554" s="3">
        <v>1</v>
      </c>
      <c r="K1554" s="3">
        <v>9</v>
      </c>
      <c r="L1554" s="3">
        <v>6</v>
      </c>
      <c r="M1554" s="3"/>
      <c r="N1554" s="3">
        <v>72</v>
      </c>
      <c r="O1554" s="3">
        <v>140</v>
      </c>
      <c r="P1554" s="3">
        <v>31</v>
      </c>
      <c r="Q1554" s="3">
        <v>46</v>
      </c>
      <c r="R1554" s="3"/>
      <c r="S1554" s="3">
        <v>2</v>
      </c>
      <c r="T1554" s="3">
        <v>0</v>
      </c>
      <c r="U1554" s="3">
        <v>18</v>
      </c>
      <c r="V1554" s="3">
        <v>0</v>
      </c>
      <c r="W1554" s="3">
        <v>0</v>
      </c>
      <c r="X1554" s="3">
        <v>0</v>
      </c>
      <c r="Y1554" s="3">
        <v>1</v>
      </c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>
        <v>0</v>
      </c>
      <c r="BA1554" s="3">
        <v>10</v>
      </c>
      <c r="BB1554" s="3">
        <v>531</v>
      </c>
      <c r="BC1554" s="3">
        <v>692</v>
      </c>
    </row>
    <row r="1555" spans="1:55" s="1" customFormat="1" ht="11.7" x14ac:dyDescent="0.45">
      <c r="A1555" s="4">
        <v>1554</v>
      </c>
      <c r="B1555" s="3">
        <v>943</v>
      </c>
      <c r="C1555" s="3" t="s">
        <v>39</v>
      </c>
      <c r="D1555" s="5" t="s">
        <v>113</v>
      </c>
      <c r="E1555" s="5">
        <f>VLOOKUP(D1555,Sheet2!$A$2:$B$154,2,FALSE)</f>
        <v>20166</v>
      </c>
      <c r="F1555" s="5" t="str">
        <f>VLOOKUP(E1555,Sheet2!$B$2:$C$154,2,FALSE)</f>
        <v>SAN JOSÉ CHILTEPEC</v>
      </c>
      <c r="G1555" s="3">
        <v>138</v>
      </c>
      <c r="H1555" s="3">
        <v>103</v>
      </c>
      <c r="I1555" s="3">
        <v>3</v>
      </c>
      <c r="J1555" s="3">
        <v>1</v>
      </c>
      <c r="K1555" s="3">
        <v>4</v>
      </c>
      <c r="L1555" s="3">
        <v>4</v>
      </c>
      <c r="M1555" s="3"/>
      <c r="N1555" s="3">
        <v>45</v>
      </c>
      <c r="O1555" s="3">
        <v>126</v>
      </c>
      <c r="P1555" s="3">
        <v>31</v>
      </c>
      <c r="Q1555" s="3">
        <v>48</v>
      </c>
      <c r="R1555" s="3"/>
      <c r="S1555" s="3">
        <v>2</v>
      </c>
      <c r="T1555" s="3">
        <v>0</v>
      </c>
      <c r="U1555" s="3">
        <v>15</v>
      </c>
      <c r="V1555" s="3">
        <v>0</v>
      </c>
      <c r="W1555" s="3">
        <v>0</v>
      </c>
      <c r="X1555" s="3">
        <v>0</v>
      </c>
      <c r="Y1555" s="3">
        <v>1</v>
      </c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>
        <v>0</v>
      </c>
      <c r="BA1555" s="3">
        <v>10</v>
      </c>
      <c r="BB1555" s="3">
        <v>531</v>
      </c>
      <c r="BC1555" s="3">
        <v>640</v>
      </c>
    </row>
    <row r="1556" spans="1:55" s="1" customFormat="1" ht="11.7" x14ac:dyDescent="0.45">
      <c r="A1556" s="4">
        <v>1555</v>
      </c>
      <c r="B1556" s="3">
        <v>944</v>
      </c>
      <c r="C1556" s="3" t="s">
        <v>34</v>
      </c>
      <c r="D1556" s="5" t="s">
        <v>113</v>
      </c>
      <c r="E1556" s="5">
        <f>VLOOKUP(D1556,Sheet2!$A$2:$B$154,2,FALSE)</f>
        <v>20166</v>
      </c>
      <c r="F1556" s="5" t="str">
        <f>VLOOKUP(E1556,Sheet2!$B$2:$C$154,2,FALSE)</f>
        <v>SAN JOSÉ CHILTEPEC</v>
      </c>
      <c r="G1556" s="3">
        <v>73</v>
      </c>
      <c r="H1556" s="3">
        <v>82</v>
      </c>
      <c r="I1556" s="3">
        <v>4</v>
      </c>
      <c r="J1556" s="3">
        <v>2</v>
      </c>
      <c r="K1556" s="3">
        <v>8</v>
      </c>
      <c r="L1556" s="3">
        <v>5</v>
      </c>
      <c r="M1556" s="3"/>
      <c r="N1556" s="3">
        <v>59</v>
      </c>
      <c r="O1556" s="3">
        <v>157</v>
      </c>
      <c r="P1556" s="3">
        <v>26</v>
      </c>
      <c r="Q1556" s="3">
        <v>14</v>
      </c>
      <c r="R1556" s="3"/>
      <c r="S1556" s="3">
        <v>4</v>
      </c>
      <c r="T1556" s="3">
        <v>0</v>
      </c>
      <c r="U1556" s="3">
        <v>12</v>
      </c>
      <c r="V1556" s="3">
        <v>0</v>
      </c>
      <c r="W1556" s="3">
        <v>0</v>
      </c>
      <c r="X1556" s="3">
        <v>0</v>
      </c>
      <c r="Y1556" s="3">
        <v>1</v>
      </c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>
        <v>0</v>
      </c>
      <c r="BA1556" s="3">
        <v>13</v>
      </c>
      <c r="BB1556" s="3">
        <v>460</v>
      </c>
      <c r="BC1556" s="3">
        <v>567</v>
      </c>
    </row>
    <row r="1557" spans="1:55" s="1" customFormat="1" ht="11.7" x14ac:dyDescent="0.45">
      <c r="A1557" s="4">
        <v>1556</v>
      </c>
      <c r="B1557" s="3">
        <v>944</v>
      </c>
      <c r="C1557" s="3" t="s">
        <v>36</v>
      </c>
      <c r="D1557" s="5" t="s">
        <v>113</v>
      </c>
      <c r="E1557" s="5">
        <f>VLOOKUP(D1557,Sheet2!$A$2:$B$154,2,FALSE)</f>
        <v>20166</v>
      </c>
      <c r="F1557" s="5" t="str">
        <f>VLOOKUP(E1557,Sheet2!$B$2:$C$154,2,FALSE)</f>
        <v>SAN JOSÉ CHILTEPEC</v>
      </c>
      <c r="G1557" s="3">
        <v>83</v>
      </c>
      <c r="H1557" s="3">
        <v>108</v>
      </c>
      <c r="I1557" s="3">
        <v>4</v>
      </c>
      <c r="J1557" s="3">
        <v>0</v>
      </c>
      <c r="K1557" s="3">
        <v>4</v>
      </c>
      <c r="L1557" s="3">
        <v>2</v>
      </c>
      <c r="M1557" s="3"/>
      <c r="N1557" s="3">
        <v>57</v>
      </c>
      <c r="O1557" s="3">
        <v>130</v>
      </c>
      <c r="P1557" s="3">
        <v>22</v>
      </c>
      <c r="Q1557" s="3">
        <v>15</v>
      </c>
      <c r="R1557" s="3"/>
      <c r="S1557" s="3">
        <v>3</v>
      </c>
      <c r="T1557" s="3">
        <v>0</v>
      </c>
      <c r="U1557" s="3">
        <v>14</v>
      </c>
      <c r="V1557" s="3">
        <v>0</v>
      </c>
      <c r="W1557" s="3">
        <v>0</v>
      </c>
      <c r="X1557" s="3">
        <v>0</v>
      </c>
      <c r="Y1557" s="3">
        <v>0</v>
      </c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>
        <v>0</v>
      </c>
      <c r="BA1557" s="3">
        <v>20</v>
      </c>
      <c r="BB1557" s="3">
        <v>462</v>
      </c>
      <c r="BC1557" s="3">
        <v>567</v>
      </c>
    </row>
    <row r="1558" spans="1:55" s="1" customFormat="1" ht="11.7" x14ac:dyDescent="0.45">
      <c r="A1558" s="4">
        <v>1557</v>
      </c>
      <c r="B1558" s="3">
        <v>944</v>
      </c>
      <c r="C1558" s="3" t="s">
        <v>39</v>
      </c>
      <c r="D1558" s="5" t="s">
        <v>113</v>
      </c>
      <c r="E1558" s="5">
        <f>VLOOKUP(D1558,Sheet2!$A$2:$B$154,2,FALSE)</f>
        <v>20166</v>
      </c>
      <c r="F1558" s="5" t="str">
        <f>VLOOKUP(E1558,Sheet2!$B$2:$C$154,2,FALSE)</f>
        <v>SAN JOSÉ CHILTEPEC</v>
      </c>
      <c r="G1558" s="3">
        <v>68</v>
      </c>
      <c r="H1558" s="3">
        <v>107</v>
      </c>
      <c r="I1558" s="3">
        <v>2</v>
      </c>
      <c r="J1558" s="3">
        <v>0</v>
      </c>
      <c r="K1558" s="3">
        <v>6</v>
      </c>
      <c r="L1558" s="3">
        <v>1</v>
      </c>
      <c r="M1558" s="3"/>
      <c r="N1558" s="3">
        <v>33</v>
      </c>
      <c r="O1558" s="3">
        <v>152</v>
      </c>
      <c r="P1558" s="3">
        <v>9</v>
      </c>
      <c r="Q1558" s="3">
        <v>21</v>
      </c>
      <c r="R1558" s="3"/>
      <c r="S1558" s="3">
        <v>0</v>
      </c>
      <c r="T1558" s="3">
        <v>0</v>
      </c>
      <c r="U1558" s="3">
        <v>9</v>
      </c>
      <c r="V1558" s="3">
        <v>0</v>
      </c>
      <c r="W1558" s="3">
        <v>0</v>
      </c>
      <c r="X1558" s="3">
        <v>0</v>
      </c>
      <c r="Y1558" s="3">
        <v>1</v>
      </c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>
        <v>1</v>
      </c>
      <c r="BA1558" s="3">
        <v>18</v>
      </c>
      <c r="BB1558" s="3">
        <v>428</v>
      </c>
      <c r="BC1558" s="3">
        <v>546</v>
      </c>
    </row>
    <row r="1559" spans="1:55" s="1" customFormat="1" ht="11.7" x14ac:dyDescent="0.45">
      <c r="A1559" s="4">
        <v>1558</v>
      </c>
      <c r="B1559" s="3">
        <v>945</v>
      </c>
      <c r="C1559" s="3" t="s">
        <v>34</v>
      </c>
      <c r="D1559" s="5" t="s">
        <v>113</v>
      </c>
      <c r="E1559" s="5">
        <f>VLOOKUP(D1559,Sheet2!$A$2:$B$154,2,FALSE)</f>
        <v>20166</v>
      </c>
      <c r="F1559" s="5" t="str">
        <f>VLOOKUP(E1559,Sheet2!$B$2:$C$154,2,FALSE)</f>
        <v>SAN JOSÉ CHILTEPEC</v>
      </c>
      <c r="G1559" s="3">
        <v>48</v>
      </c>
      <c r="H1559" s="3">
        <v>75</v>
      </c>
      <c r="I1559" s="3">
        <v>1</v>
      </c>
      <c r="J1559" s="3">
        <v>2</v>
      </c>
      <c r="K1559" s="3">
        <v>6</v>
      </c>
      <c r="L1559" s="3">
        <v>6</v>
      </c>
      <c r="M1559" s="3"/>
      <c r="N1559" s="3">
        <v>28</v>
      </c>
      <c r="O1559" s="3">
        <v>140</v>
      </c>
      <c r="P1559" s="3">
        <v>15</v>
      </c>
      <c r="Q1559" s="3">
        <v>126</v>
      </c>
      <c r="R1559" s="3"/>
      <c r="S1559" s="3">
        <v>6</v>
      </c>
      <c r="T1559" s="3">
        <v>0</v>
      </c>
      <c r="U1559" s="3">
        <v>21</v>
      </c>
      <c r="V1559" s="3">
        <v>0</v>
      </c>
      <c r="W1559" s="3">
        <v>0</v>
      </c>
      <c r="X1559" s="3">
        <v>0</v>
      </c>
      <c r="Y1559" s="3">
        <v>0</v>
      </c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>
        <v>0</v>
      </c>
      <c r="BA1559" s="3">
        <v>18</v>
      </c>
      <c r="BB1559" s="3">
        <v>492</v>
      </c>
      <c r="BC1559" s="3">
        <v>611</v>
      </c>
    </row>
    <row r="1560" spans="1:55" s="1" customFormat="1" ht="11.7" x14ac:dyDescent="0.45">
      <c r="A1560" s="4">
        <v>1559</v>
      </c>
      <c r="B1560" s="3">
        <v>946</v>
      </c>
      <c r="C1560" s="3" t="s">
        <v>34</v>
      </c>
      <c r="D1560" s="5" t="s">
        <v>113</v>
      </c>
      <c r="E1560" s="5">
        <f>VLOOKUP(D1560,Sheet2!$A$2:$B$154,2,FALSE)</f>
        <v>20166</v>
      </c>
      <c r="F1560" s="5" t="str">
        <f>VLOOKUP(E1560,Sheet2!$B$2:$C$154,2,FALSE)</f>
        <v>SAN JOSÉ CHILTEPEC</v>
      </c>
      <c r="G1560" s="3">
        <v>67</v>
      </c>
      <c r="H1560" s="3">
        <v>58</v>
      </c>
      <c r="I1560" s="3">
        <v>6</v>
      </c>
      <c r="J1560" s="3">
        <v>4</v>
      </c>
      <c r="K1560" s="3">
        <v>6</v>
      </c>
      <c r="L1560" s="3">
        <v>2</v>
      </c>
      <c r="M1560" s="3"/>
      <c r="N1560" s="3">
        <v>25</v>
      </c>
      <c r="O1560" s="3">
        <v>128</v>
      </c>
      <c r="P1560" s="3">
        <v>12</v>
      </c>
      <c r="Q1560" s="3">
        <v>121</v>
      </c>
      <c r="R1560" s="3"/>
      <c r="S1560" s="3">
        <v>1</v>
      </c>
      <c r="T1560" s="3">
        <v>0</v>
      </c>
      <c r="U1560" s="3">
        <v>19</v>
      </c>
      <c r="V1560" s="3">
        <v>0</v>
      </c>
      <c r="W1560" s="3">
        <v>0</v>
      </c>
      <c r="X1560" s="3">
        <v>0</v>
      </c>
      <c r="Y1560" s="3">
        <v>1</v>
      </c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>
        <v>0</v>
      </c>
      <c r="BA1560" s="3">
        <v>28</v>
      </c>
      <c r="BB1560" s="3">
        <v>478</v>
      </c>
      <c r="BC1560" s="3">
        <v>615</v>
      </c>
    </row>
    <row r="1561" spans="1:55" s="1" customFormat="1" ht="11.7" x14ac:dyDescent="0.45">
      <c r="A1561" s="4">
        <v>1560</v>
      </c>
      <c r="B1561" s="3">
        <v>946</v>
      </c>
      <c r="C1561" s="3" t="s">
        <v>36</v>
      </c>
      <c r="D1561" s="5" t="s">
        <v>113</v>
      </c>
      <c r="E1561" s="5">
        <f>VLOOKUP(D1561,Sheet2!$A$2:$B$154,2,FALSE)</f>
        <v>20166</v>
      </c>
      <c r="F1561" s="5" t="str">
        <f>VLOOKUP(E1561,Sheet2!$B$2:$C$154,2,FALSE)</f>
        <v>SAN JOSÉ CHILTEPEC</v>
      </c>
      <c r="G1561" s="3">
        <v>61</v>
      </c>
      <c r="H1561" s="3">
        <v>58</v>
      </c>
      <c r="I1561" s="3">
        <v>3</v>
      </c>
      <c r="J1561" s="3">
        <v>5</v>
      </c>
      <c r="K1561" s="3">
        <v>9</v>
      </c>
      <c r="L1561" s="3">
        <v>5</v>
      </c>
      <c r="M1561" s="3"/>
      <c r="N1561" s="3">
        <v>26</v>
      </c>
      <c r="O1561" s="3">
        <v>96</v>
      </c>
      <c r="P1561" s="3">
        <v>16</v>
      </c>
      <c r="Q1561" s="3">
        <v>139</v>
      </c>
      <c r="R1561" s="3"/>
      <c r="S1561" s="3">
        <v>5</v>
      </c>
      <c r="T1561" s="3">
        <v>0</v>
      </c>
      <c r="U1561" s="3">
        <v>8</v>
      </c>
      <c r="V1561" s="3">
        <v>0</v>
      </c>
      <c r="W1561" s="3">
        <v>0</v>
      </c>
      <c r="X1561" s="3">
        <v>0</v>
      </c>
      <c r="Y1561" s="3">
        <v>0</v>
      </c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>
        <v>0</v>
      </c>
      <c r="BA1561" s="3">
        <v>25</v>
      </c>
      <c r="BB1561" s="3">
        <v>456</v>
      </c>
      <c r="BC1561" s="3">
        <v>614</v>
      </c>
    </row>
    <row r="1562" spans="1:55" s="1" customFormat="1" ht="11.7" x14ac:dyDescent="0.45">
      <c r="A1562" s="4">
        <v>1561</v>
      </c>
      <c r="B1562" s="3">
        <v>946</v>
      </c>
      <c r="C1562" s="3" t="s">
        <v>39</v>
      </c>
      <c r="D1562" s="5" t="s">
        <v>113</v>
      </c>
      <c r="E1562" s="5">
        <f>VLOOKUP(D1562,Sheet2!$A$2:$B$154,2,FALSE)</f>
        <v>20166</v>
      </c>
      <c r="F1562" s="5" t="str">
        <f>VLOOKUP(E1562,Sheet2!$B$2:$C$154,2,FALSE)</f>
        <v>SAN JOSÉ CHILTEPEC</v>
      </c>
      <c r="G1562" s="3">
        <v>31</v>
      </c>
      <c r="H1562" s="3">
        <v>77</v>
      </c>
      <c r="I1562" s="3">
        <v>5</v>
      </c>
      <c r="J1562" s="3">
        <v>0</v>
      </c>
      <c r="K1562" s="3">
        <v>2</v>
      </c>
      <c r="L1562" s="3">
        <v>1</v>
      </c>
      <c r="M1562" s="3"/>
      <c r="N1562" s="3">
        <v>11</v>
      </c>
      <c r="O1562" s="3">
        <v>125</v>
      </c>
      <c r="P1562" s="3">
        <v>7</v>
      </c>
      <c r="Q1562" s="3">
        <v>85</v>
      </c>
      <c r="R1562" s="3"/>
      <c r="S1562" s="3">
        <v>0</v>
      </c>
      <c r="T1562" s="3">
        <v>0</v>
      </c>
      <c r="U1562" s="3">
        <v>10</v>
      </c>
      <c r="V1562" s="3">
        <v>0</v>
      </c>
      <c r="W1562" s="3">
        <v>0</v>
      </c>
      <c r="X1562" s="3">
        <v>0</v>
      </c>
      <c r="Y1562" s="3">
        <v>1</v>
      </c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>
        <v>0</v>
      </c>
      <c r="BA1562" s="3">
        <v>9</v>
      </c>
      <c r="BB1562" s="3">
        <v>364</v>
      </c>
      <c r="BC1562" s="3">
        <v>405</v>
      </c>
    </row>
    <row r="1563" spans="1:55" s="1" customFormat="1" ht="11.7" x14ac:dyDescent="0.45">
      <c r="A1563" s="4">
        <v>1562</v>
      </c>
      <c r="B1563" s="3">
        <v>947</v>
      </c>
      <c r="C1563" s="3" t="s">
        <v>34</v>
      </c>
      <c r="D1563" s="5" t="s">
        <v>113</v>
      </c>
      <c r="E1563" s="5">
        <f>VLOOKUP(D1563,Sheet2!$A$2:$B$154,2,FALSE)</f>
        <v>20166</v>
      </c>
      <c r="F1563" s="5" t="str">
        <f>VLOOKUP(E1563,Sheet2!$B$2:$C$154,2,FALSE)</f>
        <v>SAN JOSÉ CHILTEPEC</v>
      </c>
      <c r="G1563" s="3">
        <v>109</v>
      </c>
      <c r="H1563" s="3">
        <v>118</v>
      </c>
      <c r="I1563" s="3">
        <v>3</v>
      </c>
      <c r="J1563" s="3">
        <v>1</v>
      </c>
      <c r="K1563" s="3">
        <v>18</v>
      </c>
      <c r="L1563" s="3">
        <v>3</v>
      </c>
      <c r="M1563" s="3"/>
      <c r="N1563" s="3">
        <v>10</v>
      </c>
      <c r="O1563" s="3">
        <v>220</v>
      </c>
      <c r="P1563" s="3">
        <v>6</v>
      </c>
      <c r="Q1563" s="3">
        <v>12</v>
      </c>
      <c r="R1563" s="3"/>
      <c r="S1563" s="3">
        <v>1</v>
      </c>
      <c r="T1563" s="3">
        <v>0</v>
      </c>
      <c r="U1563" s="3">
        <v>5</v>
      </c>
      <c r="V1563" s="3">
        <v>0</v>
      </c>
      <c r="W1563" s="3">
        <v>0</v>
      </c>
      <c r="X1563" s="3">
        <v>0</v>
      </c>
      <c r="Y1563" s="3">
        <v>0</v>
      </c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>
        <v>0</v>
      </c>
      <c r="BA1563" s="3">
        <v>12</v>
      </c>
      <c r="BB1563" s="3">
        <v>518</v>
      </c>
      <c r="BC1563" s="3">
        <v>618</v>
      </c>
    </row>
    <row r="1564" spans="1:55" s="1" customFormat="1" ht="11.7" x14ac:dyDescent="0.45">
      <c r="A1564" s="4">
        <v>1563</v>
      </c>
      <c r="B1564" s="3">
        <v>947</v>
      </c>
      <c r="C1564" s="3" t="s">
        <v>36</v>
      </c>
      <c r="D1564" s="5" t="s">
        <v>113</v>
      </c>
      <c r="E1564" s="5">
        <f>VLOOKUP(D1564,Sheet2!$A$2:$B$154,2,FALSE)</f>
        <v>20166</v>
      </c>
      <c r="F1564" s="5" t="str">
        <f>VLOOKUP(E1564,Sheet2!$B$2:$C$154,2,FALSE)</f>
        <v>SAN JOSÉ CHILTEPEC</v>
      </c>
      <c r="G1564" s="3">
        <v>119</v>
      </c>
      <c r="H1564" s="3">
        <v>103</v>
      </c>
      <c r="I1564" s="3">
        <v>1</v>
      </c>
      <c r="J1564" s="3">
        <v>7</v>
      </c>
      <c r="K1564" s="3">
        <v>8</v>
      </c>
      <c r="L1564" s="3">
        <v>2</v>
      </c>
      <c r="M1564" s="3"/>
      <c r="N1564" s="3">
        <v>18</v>
      </c>
      <c r="O1564" s="3">
        <v>167</v>
      </c>
      <c r="P1564" s="3">
        <v>7</v>
      </c>
      <c r="Q1564" s="3">
        <v>30</v>
      </c>
      <c r="R1564" s="3"/>
      <c r="S1564" s="3">
        <v>3</v>
      </c>
      <c r="T1564" s="3">
        <v>0</v>
      </c>
      <c r="U1564" s="3">
        <v>16</v>
      </c>
      <c r="V1564" s="3">
        <v>0</v>
      </c>
      <c r="W1564" s="3">
        <v>0</v>
      </c>
      <c r="X1564" s="3">
        <v>0</v>
      </c>
      <c r="Y1564" s="3">
        <v>2</v>
      </c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>
        <v>0</v>
      </c>
      <c r="BA1564" s="3">
        <v>16</v>
      </c>
      <c r="BB1564" s="3">
        <v>499</v>
      </c>
      <c r="BC1564" s="3">
        <v>617</v>
      </c>
    </row>
    <row r="1565" spans="1:55" s="1" customFormat="1" ht="11.7" x14ac:dyDescent="0.45">
      <c r="A1565" s="4">
        <v>1564</v>
      </c>
      <c r="B1565" s="3">
        <v>948</v>
      </c>
      <c r="C1565" s="3" t="s">
        <v>34</v>
      </c>
      <c r="D1565" s="5" t="s">
        <v>113</v>
      </c>
      <c r="E1565" s="5">
        <f>VLOOKUP(D1565,Sheet2!$A$2:$B$154,2,FALSE)</f>
        <v>20166</v>
      </c>
      <c r="F1565" s="5" t="str">
        <f>VLOOKUP(E1565,Sheet2!$B$2:$C$154,2,FALSE)</f>
        <v>SAN JOSÉ CHILTEPEC</v>
      </c>
      <c r="G1565" s="3">
        <v>94</v>
      </c>
      <c r="H1565" s="3">
        <v>149</v>
      </c>
      <c r="I1565" s="3">
        <v>2</v>
      </c>
      <c r="J1565" s="3">
        <v>3</v>
      </c>
      <c r="K1565" s="3">
        <v>4</v>
      </c>
      <c r="L1565" s="3">
        <v>4</v>
      </c>
      <c r="M1565" s="3"/>
      <c r="N1565" s="3">
        <v>65</v>
      </c>
      <c r="O1565" s="3">
        <v>133</v>
      </c>
      <c r="P1565" s="3">
        <v>18</v>
      </c>
      <c r="Q1565" s="3">
        <v>27</v>
      </c>
      <c r="R1565" s="3"/>
      <c r="S1565" s="3">
        <v>3</v>
      </c>
      <c r="T1565" s="3">
        <v>0</v>
      </c>
      <c r="U1565" s="3">
        <v>10</v>
      </c>
      <c r="V1565" s="3">
        <v>0</v>
      </c>
      <c r="W1565" s="3">
        <v>0</v>
      </c>
      <c r="X1565" s="3">
        <v>0</v>
      </c>
      <c r="Y1565" s="3">
        <v>3</v>
      </c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>
        <v>0</v>
      </c>
      <c r="BA1565" s="3">
        <v>11</v>
      </c>
      <c r="BB1565" s="3">
        <v>526</v>
      </c>
      <c r="BC1565" s="3">
        <v>632</v>
      </c>
    </row>
    <row r="1566" spans="1:55" s="1" customFormat="1" ht="11.7" x14ac:dyDescent="0.45">
      <c r="A1566" s="4">
        <v>1565</v>
      </c>
      <c r="B1566" s="3">
        <v>948</v>
      </c>
      <c r="C1566" s="3" t="s">
        <v>36</v>
      </c>
      <c r="D1566" s="5" t="s">
        <v>113</v>
      </c>
      <c r="E1566" s="5">
        <f>VLOOKUP(D1566,Sheet2!$A$2:$B$154,2,FALSE)</f>
        <v>20166</v>
      </c>
      <c r="F1566" s="5" t="str">
        <f>VLOOKUP(E1566,Sheet2!$B$2:$C$154,2,FALSE)</f>
        <v>SAN JOSÉ CHILTEPEC</v>
      </c>
      <c r="G1566" s="3">
        <v>104</v>
      </c>
      <c r="H1566" s="3">
        <v>158</v>
      </c>
      <c r="I1566" s="3">
        <v>0</v>
      </c>
      <c r="J1566" s="3">
        <v>2</v>
      </c>
      <c r="K1566" s="3">
        <v>7</v>
      </c>
      <c r="L1566" s="3">
        <v>2</v>
      </c>
      <c r="M1566" s="3"/>
      <c r="N1566" s="3">
        <v>76</v>
      </c>
      <c r="O1566" s="3">
        <v>122</v>
      </c>
      <c r="P1566" s="3">
        <v>21</v>
      </c>
      <c r="Q1566" s="3">
        <v>33</v>
      </c>
      <c r="R1566" s="3"/>
      <c r="S1566" s="3">
        <v>1</v>
      </c>
      <c r="T1566" s="3">
        <v>0</v>
      </c>
      <c r="U1566" s="3">
        <v>9</v>
      </c>
      <c r="V1566" s="3">
        <v>0</v>
      </c>
      <c r="W1566" s="3">
        <v>0</v>
      </c>
      <c r="X1566" s="3">
        <v>0</v>
      </c>
      <c r="Y1566" s="3">
        <v>1</v>
      </c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>
        <v>0</v>
      </c>
      <c r="BA1566" s="3">
        <v>7</v>
      </c>
      <c r="BB1566" s="3">
        <v>543</v>
      </c>
      <c r="BC1566" s="3">
        <v>631</v>
      </c>
    </row>
    <row r="1567" spans="1:55" s="1" customFormat="1" ht="11.7" x14ac:dyDescent="0.45">
      <c r="A1567" s="4">
        <v>1566</v>
      </c>
      <c r="B1567" s="3">
        <v>951</v>
      </c>
      <c r="C1567" s="3" t="s">
        <v>34</v>
      </c>
      <c r="D1567" s="5" t="s">
        <v>114</v>
      </c>
      <c r="E1567" s="5">
        <f>VLOOKUP(D1567,Sheet2!$A$2:$B$154,2,FALSE)</f>
        <v>20168</v>
      </c>
      <c r="F1567" s="5" t="str">
        <f>VLOOKUP(E1567,Sheet2!$B$2:$C$154,2,FALSE)</f>
        <v>SAN JOSÉ ESTANCIA GRANDE</v>
      </c>
      <c r="G1567" s="3">
        <v>1</v>
      </c>
      <c r="H1567" s="3">
        <v>306</v>
      </c>
      <c r="I1567" s="3">
        <v>1</v>
      </c>
      <c r="J1567" s="3"/>
      <c r="K1567" s="3"/>
      <c r="L1567" s="3">
        <v>0</v>
      </c>
      <c r="M1567" s="3"/>
      <c r="N1567" s="3">
        <v>0</v>
      </c>
      <c r="O1567" s="3"/>
      <c r="P1567" s="3"/>
      <c r="Q1567" s="3">
        <v>287</v>
      </c>
      <c r="R1567" s="3"/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>
        <v>0</v>
      </c>
      <c r="BA1567" s="3">
        <v>10</v>
      </c>
      <c r="BB1567" s="3">
        <v>605</v>
      </c>
      <c r="BC1567" s="3">
        <v>749</v>
      </c>
    </row>
    <row r="1568" spans="1:55" s="1" customFormat="1" ht="11.7" x14ac:dyDescent="0.45">
      <c r="A1568" s="4">
        <v>1567</v>
      </c>
      <c r="B1568" s="3">
        <v>952</v>
      </c>
      <c r="C1568" s="3" t="s">
        <v>34</v>
      </c>
      <c r="D1568" s="5" t="s">
        <v>115</v>
      </c>
      <c r="E1568" s="5">
        <f>VLOOKUP(D1568,Sheet2!$A$2:$B$154,2,FALSE)</f>
        <v>20169</v>
      </c>
      <c r="F1568" s="5" t="str">
        <f>VLOOKUP(E1568,Sheet2!$B$2:$C$154,2,FALSE)</f>
        <v>SAN JOSÉ INDEPENDENCIA</v>
      </c>
      <c r="G1568" s="3">
        <v>4</v>
      </c>
      <c r="H1568" s="3">
        <v>210</v>
      </c>
      <c r="I1568" s="3">
        <v>196</v>
      </c>
      <c r="J1568" s="3">
        <v>1</v>
      </c>
      <c r="K1568" s="3">
        <v>2</v>
      </c>
      <c r="L1568" s="3">
        <v>0</v>
      </c>
      <c r="M1568" s="3"/>
      <c r="N1568" s="3">
        <v>0</v>
      </c>
      <c r="O1568" s="3">
        <v>11</v>
      </c>
      <c r="P1568" s="3">
        <v>3</v>
      </c>
      <c r="Q1568" s="3"/>
      <c r="R1568" s="3"/>
      <c r="S1568" s="3">
        <v>0</v>
      </c>
      <c r="T1568" s="3">
        <v>2</v>
      </c>
      <c r="U1568" s="3">
        <v>0</v>
      </c>
      <c r="V1568" s="3">
        <v>0</v>
      </c>
      <c r="W1568" s="3">
        <v>0</v>
      </c>
      <c r="X1568" s="3">
        <v>0</v>
      </c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>
        <v>0</v>
      </c>
      <c r="BA1568" s="3">
        <v>6</v>
      </c>
      <c r="BB1568" s="3">
        <v>435</v>
      </c>
      <c r="BC1568" s="3">
        <v>522</v>
      </c>
    </row>
    <row r="1569" spans="1:55" s="1" customFormat="1" ht="11.7" x14ac:dyDescent="0.45">
      <c r="A1569" s="4">
        <v>1568</v>
      </c>
      <c r="B1569" s="3">
        <v>952</v>
      </c>
      <c r="C1569" s="3" t="s">
        <v>36</v>
      </c>
      <c r="D1569" s="5" t="s">
        <v>115</v>
      </c>
      <c r="E1569" s="5">
        <f>VLOOKUP(D1569,Sheet2!$A$2:$B$154,2,FALSE)</f>
        <v>20169</v>
      </c>
      <c r="F1569" s="5" t="str">
        <f>VLOOKUP(E1569,Sheet2!$B$2:$C$154,2,FALSE)</f>
        <v>SAN JOSÉ INDEPENDENCIA</v>
      </c>
      <c r="G1569" s="3">
        <v>0</v>
      </c>
      <c r="H1569" s="3">
        <v>237</v>
      </c>
      <c r="I1569" s="3">
        <v>161</v>
      </c>
      <c r="J1569" s="3">
        <v>0</v>
      </c>
      <c r="K1569" s="3">
        <v>3</v>
      </c>
      <c r="L1569" s="3">
        <v>0</v>
      </c>
      <c r="M1569" s="3"/>
      <c r="N1569" s="3">
        <v>0</v>
      </c>
      <c r="O1569" s="3">
        <v>18</v>
      </c>
      <c r="P1569" s="3">
        <v>0</v>
      </c>
      <c r="Q1569" s="3"/>
      <c r="R1569" s="3"/>
      <c r="S1569" s="3">
        <v>2</v>
      </c>
      <c r="T1569" s="3">
        <v>2</v>
      </c>
      <c r="U1569" s="3">
        <v>0</v>
      </c>
      <c r="V1569" s="3">
        <v>0</v>
      </c>
      <c r="W1569" s="3">
        <v>0</v>
      </c>
      <c r="X1569" s="3">
        <v>0</v>
      </c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>
        <v>0</v>
      </c>
      <c r="BA1569" s="3">
        <v>7</v>
      </c>
      <c r="BB1569" s="3">
        <v>430</v>
      </c>
      <c r="BC1569" s="3">
        <v>521</v>
      </c>
    </row>
    <row r="1570" spans="1:55" s="1" customFormat="1" ht="11.7" x14ac:dyDescent="0.45">
      <c r="A1570" s="4">
        <v>1569</v>
      </c>
      <c r="B1570" s="3">
        <v>952</v>
      </c>
      <c r="C1570" s="3" t="s">
        <v>39</v>
      </c>
      <c r="D1570" s="5" t="s">
        <v>115</v>
      </c>
      <c r="E1570" s="5">
        <f>VLOOKUP(D1570,Sheet2!$A$2:$B$154,2,FALSE)</f>
        <v>20169</v>
      </c>
      <c r="F1570" s="5" t="str">
        <f>VLOOKUP(E1570,Sheet2!$B$2:$C$154,2,FALSE)</f>
        <v>SAN JOSÉ INDEPENDENCIA</v>
      </c>
      <c r="G1570" s="3">
        <v>16</v>
      </c>
      <c r="H1570" s="3">
        <v>124</v>
      </c>
      <c r="I1570" s="3">
        <v>207</v>
      </c>
      <c r="J1570" s="3">
        <v>2</v>
      </c>
      <c r="K1570" s="3">
        <v>0</v>
      </c>
      <c r="L1570" s="3">
        <v>3</v>
      </c>
      <c r="M1570" s="3"/>
      <c r="N1570" s="3">
        <v>0</v>
      </c>
      <c r="O1570" s="3">
        <v>4</v>
      </c>
      <c r="P1570" s="3">
        <v>0</v>
      </c>
      <c r="Q1570" s="3"/>
      <c r="R1570" s="3"/>
      <c r="S1570" s="3">
        <v>3</v>
      </c>
      <c r="T1570" s="3">
        <v>1</v>
      </c>
      <c r="U1570" s="3">
        <v>0</v>
      </c>
      <c r="V1570" s="3">
        <v>0</v>
      </c>
      <c r="W1570" s="3">
        <v>0</v>
      </c>
      <c r="X1570" s="3">
        <v>0</v>
      </c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>
        <v>10</v>
      </c>
      <c r="BA1570" s="3">
        <v>0</v>
      </c>
      <c r="BB1570" s="3">
        <v>370</v>
      </c>
      <c r="BC1570" s="3">
        <v>453</v>
      </c>
    </row>
    <row r="1571" spans="1:55" s="1" customFormat="1" ht="11.7" x14ac:dyDescent="0.45">
      <c r="A1571" s="4">
        <v>1570</v>
      </c>
      <c r="B1571" s="3">
        <v>952</v>
      </c>
      <c r="C1571" s="3" t="s">
        <v>51</v>
      </c>
      <c r="D1571" s="5" t="s">
        <v>115</v>
      </c>
      <c r="E1571" s="5">
        <f>VLOOKUP(D1571,Sheet2!$A$2:$B$154,2,FALSE)</f>
        <v>20169</v>
      </c>
      <c r="F1571" s="5" t="str">
        <f>VLOOKUP(E1571,Sheet2!$B$2:$C$154,2,FALSE)</f>
        <v>SAN JOSÉ INDEPENDENCIA</v>
      </c>
      <c r="G1571" s="3">
        <v>9</v>
      </c>
      <c r="H1571" s="3">
        <v>145</v>
      </c>
      <c r="I1571" s="3">
        <v>172</v>
      </c>
      <c r="J1571" s="3">
        <v>0</v>
      </c>
      <c r="K1571" s="3">
        <v>0</v>
      </c>
      <c r="L1571" s="3">
        <v>1</v>
      </c>
      <c r="M1571" s="3"/>
      <c r="N1571" s="3">
        <v>0</v>
      </c>
      <c r="O1571" s="3">
        <v>7</v>
      </c>
      <c r="P1571" s="3">
        <v>0</v>
      </c>
      <c r="Q1571" s="3"/>
      <c r="R1571" s="3"/>
      <c r="S1571" s="3">
        <v>1</v>
      </c>
      <c r="T1571" s="3">
        <v>2</v>
      </c>
      <c r="U1571" s="3">
        <v>1</v>
      </c>
      <c r="V1571" s="3">
        <v>0</v>
      </c>
      <c r="W1571" s="3">
        <v>0</v>
      </c>
      <c r="X1571" s="3">
        <v>0</v>
      </c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>
        <v>0</v>
      </c>
      <c r="BA1571" s="3">
        <v>11</v>
      </c>
      <c r="BB1571" s="3">
        <v>349</v>
      </c>
      <c r="BC1571" s="3">
        <v>453</v>
      </c>
    </row>
    <row r="1572" spans="1:55" s="1" customFormat="1" ht="11.7" x14ac:dyDescent="0.45">
      <c r="A1572" s="4">
        <v>1571</v>
      </c>
      <c r="B1572" s="3">
        <v>953</v>
      </c>
      <c r="C1572" s="3" t="s">
        <v>34</v>
      </c>
      <c r="D1572" s="5" t="s">
        <v>115</v>
      </c>
      <c r="E1572" s="5">
        <f>VLOOKUP(D1572,Sheet2!$A$2:$B$154,2,FALSE)</f>
        <v>20169</v>
      </c>
      <c r="F1572" s="5" t="str">
        <f>VLOOKUP(E1572,Sheet2!$B$2:$C$154,2,FALSE)</f>
        <v>SAN JOSÉ INDEPENDENCIA</v>
      </c>
      <c r="G1572" s="3">
        <v>2</v>
      </c>
      <c r="H1572" s="3">
        <v>212</v>
      </c>
      <c r="I1572" s="3">
        <v>224</v>
      </c>
      <c r="J1572" s="3">
        <v>2</v>
      </c>
      <c r="K1572" s="3">
        <v>2</v>
      </c>
      <c r="L1572" s="3">
        <v>0</v>
      </c>
      <c r="M1572" s="3"/>
      <c r="N1572" s="3">
        <v>1</v>
      </c>
      <c r="O1572" s="3">
        <v>5</v>
      </c>
      <c r="P1572" s="3">
        <v>0</v>
      </c>
      <c r="Q1572" s="3"/>
      <c r="R1572" s="3"/>
      <c r="S1572" s="3">
        <v>2</v>
      </c>
      <c r="T1572" s="3">
        <v>1</v>
      </c>
      <c r="U1572" s="3">
        <v>0</v>
      </c>
      <c r="V1572" s="3">
        <v>0</v>
      </c>
      <c r="W1572" s="3">
        <v>0</v>
      </c>
      <c r="X1572" s="3">
        <v>0</v>
      </c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>
        <v>0</v>
      </c>
      <c r="BA1572" s="3">
        <v>4</v>
      </c>
      <c r="BB1572" s="3">
        <v>455</v>
      </c>
      <c r="BC1572" s="3">
        <v>562</v>
      </c>
    </row>
    <row r="1573" spans="1:55" s="1" customFormat="1" ht="11.7" x14ac:dyDescent="0.45">
      <c r="A1573" s="4">
        <v>1572</v>
      </c>
      <c r="B1573" s="3">
        <v>954</v>
      </c>
      <c r="C1573" s="3" t="s">
        <v>34</v>
      </c>
      <c r="D1573" s="5" t="s">
        <v>115</v>
      </c>
      <c r="E1573" s="5">
        <f>VLOOKUP(D1573,Sheet2!$A$2:$B$154,2,FALSE)</f>
        <v>20169</v>
      </c>
      <c r="F1573" s="5" t="str">
        <f>VLOOKUP(E1573,Sheet2!$B$2:$C$154,2,FALSE)</f>
        <v>SAN JOSÉ INDEPENDENCIA</v>
      </c>
      <c r="G1573" s="3">
        <v>8</v>
      </c>
      <c r="H1573" s="3">
        <v>289</v>
      </c>
      <c r="I1573" s="3">
        <v>282</v>
      </c>
      <c r="J1573" s="3">
        <v>1</v>
      </c>
      <c r="K1573" s="3">
        <v>2</v>
      </c>
      <c r="L1573" s="3">
        <v>3</v>
      </c>
      <c r="M1573" s="3"/>
      <c r="N1573" s="3">
        <v>1</v>
      </c>
      <c r="O1573" s="3">
        <v>23</v>
      </c>
      <c r="P1573" s="3">
        <v>0</v>
      </c>
      <c r="Q1573" s="3"/>
      <c r="R1573" s="3"/>
      <c r="S1573" s="3">
        <v>0</v>
      </c>
      <c r="T1573" s="3">
        <v>3</v>
      </c>
      <c r="U1573" s="3">
        <v>0</v>
      </c>
      <c r="V1573" s="3">
        <v>0</v>
      </c>
      <c r="W1573" s="3">
        <v>0</v>
      </c>
      <c r="X1573" s="3">
        <v>0</v>
      </c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>
        <v>0</v>
      </c>
      <c r="BA1573" s="3">
        <v>11</v>
      </c>
      <c r="BB1573" s="3">
        <v>623</v>
      </c>
      <c r="BC1573" s="3">
        <v>731</v>
      </c>
    </row>
    <row r="1574" spans="1:55" s="1" customFormat="1" ht="11.7" x14ac:dyDescent="0.45">
      <c r="A1574" s="4">
        <v>1573</v>
      </c>
      <c r="B1574" s="3">
        <v>962</v>
      </c>
      <c r="C1574" s="3" t="s">
        <v>34</v>
      </c>
      <c r="D1574" s="5" t="s">
        <v>116</v>
      </c>
      <c r="E1574" s="5">
        <f>VLOOKUP(D1574,Sheet2!$A$2:$B$154,2,FALSE)</f>
        <v>20171</v>
      </c>
      <c r="F1574" s="5" t="str">
        <f>VLOOKUP(E1574,Sheet2!$B$2:$C$154,2,FALSE)</f>
        <v>SAN JOSÉ TENANGO</v>
      </c>
      <c r="G1574" s="3">
        <v>4</v>
      </c>
      <c r="H1574" s="3">
        <v>172</v>
      </c>
      <c r="I1574" s="3">
        <v>5</v>
      </c>
      <c r="J1574" s="3"/>
      <c r="K1574" s="3">
        <v>174</v>
      </c>
      <c r="L1574" s="3">
        <v>123</v>
      </c>
      <c r="M1574" s="3">
        <v>0</v>
      </c>
      <c r="N1574" s="3">
        <v>26</v>
      </c>
      <c r="O1574" s="3">
        <v>65</v>
      </c>
      <c r="P1574" s="3">
        <v>2</v>
      </c>
      <c r="Q1574" s="3"/>
      <c r="R1574" s="3"/>
      <c r="S1574" s="3">
        <v>3</v>
      </c>
      <c r="T1574" s="3">
        <v>0</v>
      </c>
      <c r="U1574" s="3">
        <v>8</v>
      </c>
      <c r="V1574" s="3">
        <v>0</v>
      </c>
      <c r="W1574" s="3">
        <v>0</v>
      </c>
      <c r="X1574" s="3">
        <v>0</v>
      </c>
      <c r="Y1574" s="3"/>
      <c r="Z1574" s="3">
        <v>4</v>
      </c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>
        <v>0</v>
      </c>
      <c r="BA1574" s="3">
        <v>17</v>
      </c>
      <c r="BB1574" s="3">
        <v>603</v>
      </c>
      <c r="BC1574" s="3">
        <v>713</v>
      </c>
    </row>
    <row r="1575" spans="1:55" s="1" customFormat="1" ht="11.7" x14ac:dyDescent="0.45">
      <c r="A1575" s="4">
        <v>1574</v>
      </c>
      <c r="B1575" s="3">
        <v>962</v>
      </c>
      <c r="C1575" s="3" t="s">
        <v>36</v>
      </c>
      <c r="D1575" s="5" t="s">
        <v>116</v>
      </c>
      <c r="E1575" s="5">
        <f>VLOOKUP(D1575,Sheet2!$A$2:$B$154,2,FALSE)</f>
        <v>20171</v>
      </c>
      <c r="F1575" s="5" t="str">
        <f>VLOOKUP(E1575,Sheet2!$B$2:$C$154,2,FALSE)</f>
        <v>SAN JOSÉ TENANGO</v>
      </c>
      <c r="G1575" s="3">
        <v>9</v>
      </c>
      <c r="H1575" s="3">
        <v>112</v>
      </c>
      <c r="I1575" s="3">
        <v>9</v>
      </c>
      <c r="J1575" s="3"/>
      <c r="K1575" s="3">
        <v>165</v>
      </c>
      <c r="L1575" s="3">
        <v>143</v>
      </c>
      <c r="M1575" s="3">
        <v>1</v>
      </c>
      <c r="N1575" s="3">
        <v>17</v>
      </c>
      <c r="O1575" s="3">
        <v>61</v>
      </c>
      <c r="P1575" s="3">
        <v>3</v>
      </c>
      <c r="Q1575" s="3"/>
      <c r="R1575" s="3"/>
      <c r="S1575" s="3">
        <v>3</v>
      </c>
      <c r="T1575" s="3">
        <v>0</v>
      </c>
      <c r="U1575" s="3">
        <v>11</v>
      </c>
      <c r="V1575" s="3">
        <v>0</v>
      </c>
      <c r="W1575" s="3">
        <v>0</v>
      </c>
      <c r="X1575" s="3">
        <v>0</v>
      </c>
      <c r="Y1575" s="3"/>
      <c r="Z1575" s="3">
        <v>1</v>
      </c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>
        <v>0</v>
      </c>
      <c r="BA1575" s="3">
        <v>25</v>
      </c>
      <c r="BB1575" s="3">
        <v>560</v>
      </c>
      <c r="BC1575" s="3">
        <v>712</v>
      </c>
    </row>
    <row r="1576" spans="1:55" s="1" customFormat="1" ht="11.7" x14ac:dyDescent="0.45">
      <c r="A1576" s="4">
        <v>1575</v>
      </c>
      <c r="B1576" s="3">
        <v>962</v>
      </c>
      <c r="C1576" s="3" t="s">
        <v>37</v>
      </c>
      <c r="D1576" s="5" t="s">
        <v>116</v>
      </c>
      <c r="E1576" s="5">
        <f>VLOOKUP(D1576,Sheet2!$A$2:$B$154,2,FALSE)</f>
        <v>20171</v>
      </c>
      <c r="F1576" s="5" t="str">
        <f>VLOOKUP(E1576,Sheet2!$B$2:$C$154,2,FALSE)</f>
        <v>SAN JOSÉ TENANGO</v>
      </c>
      <c r="G1576" s="3">
        <v>7</v>
      </c>
      <c r="H1576" s="3">
        <v>125</v>
      </c>
      <c r="I1576" s="3">
        <v>5</v>
      </c>
      <c r="J1576" s="3"/>
      <c r="K1576" s="3">
        <v>162</v>
      </c>
      <c r="L1576" s="3">
        <v>124</v>
      </c>
      <c r="M1576" s="3">
        <v>1</v>
      </c>
      <c r="N1576" s="3">
        <v>11</v>
      </c>
      <c r="O1576" s="3">
        <v>68</v>
      </c>
      <c r="P1576" s="3">
        <v>8</v>
      </c>
      <c r="Q1576" s="3"/>
      <c r="R1576" s="3"/>
      <c r="S1576" s="3">
        <v>8</v>
      </c>
      <c r="T1576" s="3">
        <v>0</v>
      </c>
      <c r="U1576" s="3">
        <v>6</v>
      </c>
      <c r="V1576" s="3">
        <v>0</v>
      </c>
      <c r="W1576" s="3">
        <v>0</v>
      </c>
      <c r="X1576" s="3">
        <v>0</v>
      </c>
      <c r="Y1576" s="3"/>
      <c r="Z1576" s="3">
        <v>0</v>
      </c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>
        <v>0</v>
      </c>
      <c r="BA1576" s="3">
        <v>28</v>
      </c>
      <c r="BB1576" s="3">
        <v>553</v>
      </c>
      <c r="BC1576" s="3">
        <v>712</v>
      </c>
    </row>
    <row r="1577" spans="1:55" s="1" customFormat="1" ht="11.7" x14ac:dyDescent="0.45">
      <c r="A1577" s="4">
        <v>1576</v>
      </c>
      <c r="B1577" s="3">
        <v>963</v>
      </c>
      <c r="C1577" s="3" t="s">
        <v>34</v>
      </c>
      <c r="D1577" s="5" t="s">
        <v>116</v>
      </c>
      <c r="E1577" s="5">
        <f>VLOOKUP(D1577,Sheet2!$A$2:$B$154,2,FALSE)</f>
        <v>20171</v>
      </c>
      <c r="F1577" s="5" t="str">
        <f>VLOOKUP(E1577,Sheet2!$B$2:$C$154,2,FALSE)</f>
        <v>SAN JOSÉ TENANGO</v>
      </c>
      <c r="G1577" s="3">
        <v>3</v>
      </c>
      <c r="H1577" s="3">
        <v>100</v>
      </c>
      <c r="I1577" s="3">
        <v>22</v>
      </c>
      <c r="J1577" s="3"/>
      <c r="K1577" s="3">
        <v>146</v>
      </c>
      <c r="L1577" s="3">
        <v>35</v>
      </c>
      <c r="M1577" s="3">
        <v>1</v>
      </c>
      <c r="N1577" s="3">
        <v>8</v>
      </c>
      <c r="O1577" s="3">
        <v>7</v>
      </c>
      <c r="P1577" s="3">
        <v>1</v>
      </c>
      <c r="Q1577" s="3"/>
      <c r="R1577" s="3"/>
      <c r="S1577" s="3">
        <v>0</v>
      </c>
      <c r="T1577" s="3">
        <v>0</v>
      </c>
      <c r="U1577" s="3">
        <v>8</v>
      </c>
      <c r="V1577" s="3">
        <v>0</v>
      </c>
      <c r="W1577" s="3">
        <v>0</v>
      </c>
      <c r="X1577" s="3">
        <v>0</v>
      </c>
      <c r="Y1577" s="3"/>
      <c r="Z1577" s="3">
        <v>2</v>
      </c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>
        <v>0</v>
      </c>
      <c r="BA1577" s="3">
        <v>18</v>
      </c>
      <c r="BB1577" s="3">
        <v>351</v>
      </c>
      <c r="BC1577" s="3">
        <v>478</v>
      </c>
    </row>
    <row r="1578" spans="1:55" s="1" customFormat="1" ht="11.7" x14ac:dyDescent="0.45">
      <c r="A1578" s="4">
        <v>1577</v>
      </c>
      <c r="B1578" s="3">
        <v>964</v>
      </c>
      <c r="C1578" s="3" t="s">
        <v>34</v>
      </c>
      <c r="D1578" s="5" t="s">
        <v>116</v>
      </c>
      <c r="E1578" s="5">
        <f>VLOOKUP(D1578,Sheet2!$A$2:$B$154,2,FALSE)</f>
        <v>20171</v>
      </c>
      <c r="F1578" s="5" t="str">
        <f>VLOOKUP(E1578,Sheet2!$B$2:$C$154,2,FALSE)</f>
        <v>SAN JOSÉ TENANGO</v>
      </c>
      <c r="G1578" s="3">
        <v>4</v>
      </c>
      <c r="H1578" s="3">
        <v>55</v>
      </c>
      <c r="I1578" s="3">
        <v>1</v>
      </c>
      <c r="J1578" s="3"/>
      <c r="K1578" s="3">
        <v>48</v>
      </c>
      <c r="L1578" s="3">
        <v>143</v>
      </c>
      <c r="M1578" s="3">
        <v>2</v>
      </c>
      <c r="N1578" s="3">
        <v>1</v>
      </c>
      <c r="O1578" s="3">
        <v>3</v>
      </c>
      <c r="P1578" s="3">
        <v>1</v>
      </c>
      <c r="Q1578" s="3"/>
      <c r="R1578" s="3"/>
      <c r="S1578" s="3">
        <v>4</v>
      </c>
      <c r="T1578" s="3">
        <v>0</v>
      </c>
      <c r="U1578" s="3">
        <v>7</v>
      </c>
      <c r="V1578" s="3">
        <v>0</v>
      </c>
      <c r="W1578" s="3">
        <v>0</v>
      </c>
      <c r="X1578" s="3">
        <v>0</v>
      </c>
      <c r="Y1578" s="3"/>
      <c r="Z1578" s="3">
        <v>0</v>
      </c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>
        <v>0</v>
      </c>
      <c r="BA1578" s="3">
        <v>9</v>
      </c>
      <c r="BB1578" s="3">
        <v>278</v>
      </c>
      <c r="BC1578" s="3">
        <v>332</v>
      </c>
    </row>
    <row r="1579" spans="1:55" s="1" customFormat="1" ht="11.7" x14ac:dyDescent="0.45">
      <c r="A1579" s="4">
        <v>1578</v>
      </c>
      <c r="B1579" s="3">
        <v>965</v>
      </c>
      <c r="C1579" s="3" t="s">
        <v>34</v>
      </c>
      <c r="D1579" s="5" t="s">
        <v>116</v>
      </c>
      <c r="E1579" s="5">
        <f>VLOOKUP(D1579,Sheet2!$A$2:$B$154,2,FALSE)</f>
        <v>20171</v>
      </c>
      <c r="F1579" s="5" t="str">
        <f>VLOOKUP(E1579,Sheet2!$B$2:$C$154,2,FALSE)</f>
        <v>SAN JOSÉ TENANGO</v>
      </c>
      <c r="G1579" s="3">
        <v>0</v>
      </c>
      <c r="H1579" s="3">
        <v>137</v>
      </c>
      <c r="I1579" s="3">
        <v>11</v>
      </c>
      <c r="J1579" s="3"/>
      <c r="K1579" s="3">
        <v>137</v>
      </c>
      <c r="L1579" s="3">
        <v>58</v>
      </c>
      <c r="M1579" s="3">
        <v>0</v>
      </c>
      <c r="N1579" s="3">
        <v>11</v>
      </c>
      <c r="O1579" s="3">
        <v>16</v>
      </c>
      <c r="P1579" s="3">
        <v>24</v>
      </c>
      <c r="Q1579" s="3"/>
      <c r="R1579" s="3"/>
      <c r="S1579" s="3">
        <v>1</v>
      </c>
      <c r="T1579" s="3">
        <v>0</v>
      </c>
      <c r="U1579" s="3">
        <v>3</v>
      </c>
      <c r="V1579" s="3">
        <v>0</v>
      </c>
      <c r="W1579" s="3">
        <v>0</v>
      </c>
      <c r="X1579" s="3">
        <v>0</v>
      </c>
      <c r="Y1579" s="3"/>
      <c r="Z1579" s="3">
        <v>1</v>
      </c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>
        <v>0</v>
      </c>
      <c r="BA1579" s="3">
        <v>6</v>
      </c>
      <c r="BB1579" s="3">
        <v>405</v>
      </c>
      <c r="BC1579" s="3">
        <v>527</v>
      </c>
    </row>
    <row r="1580" spans="1:55" s="1" customFormat="1" ht="11.7" x14ac:dyDescent="0.45">
      <c r="A1580" s="4">
        <v>1579</v>
      </c>
      <c r="B1580" s="3">
        <v>966</v>
      </c>
      <c r="C1580" s="3" t="s">
        <v>34</v>
      </c>
      <c r="D1580" s="5" t="s">
        <v>116</v>
      </c>
      <c r="E1580" s="5">
        <f>VLOOKUP(D1580,Sheet2!$A$2:$B$154,2,FALSE)</f>
        <v>20171</v>
      </c>
      <c r="F1580" s="5" t="str">
        <f>VLOOKUP(E1580,Sheet2!$B$2:$C$154,2,FALSE)</f>
        <v>SAN JOSÉ TENANGO</v>
      </c>
      <c r="G1580" s="3">
        <v>0</v>
      </c>
      <c r="H1580" s="3">
        <v>200</v>
      </c>
      <c r="I1580" s="3">
        <v>1</v>
      </c>
      <c r="J1580" s="3"/>
      <c r="K1580" s="3">
        <v>60</v>
      </c>
      <c r="L1580" s="3">
        <v>58</v>
      </c>
      <c r="M1580" s="3">
        <v>3</v>
      </c>
      <c r="N1580" s="3">
        <v>9</v>
      </c>
      <c r="O1580" s="3">
        <v>25</v>
      </c>
      <c r="P1580" s="3">
        <v>0</v>
      </c>
      <c r="Q1580" s="3"/>
      <c r="R1580" s="3"/>
      <c r="S1580" s="3">
        <v>0</v>
      </c>
      <c r="T1580" s="3">
        <v>0</v>
      </c>
      <c r="U1580" s="3">
        <v>10</v>
      </c>
      <c r="V1580" s="3">
        <v>0</v>
      </c>
      <c r="W1580" s="3">
        <v>0</v>
      </c>
      <c r="X1580" s="3">
        <v>0</v>
      </c>
      <c r="Y1580" s="3"/>
      <c r="Z1580" s="3">
        <v>2</v>
      </c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>
        <v>0</v>
      </c>
      <c r="BA1580" s="3">
        <v>18</v>
      </c>
      <c r="BB1580" s="3">
        <v>386</v>
      </c>
      <c r="BC1580" s="3">
        <v>478</v>
      </c>
    </row>
    <row r="1581" spans="1:55" s="1" customFormat="1" ht="11.7" x14ac:dyDescent="0.45">
      <c r="A1581" s="4">
        <v>1580</v>
      </c>
      <c r="B1581" s="3">
        <v>966</v>
      </c>
      <c r="C1581" s="3" t="s">
        <v>39</v>
      </c>
      <c r="D1581" s="5" t="s">
        <v>116</v>
      </c>
      <c r="E1581" s="5">
        <f>VLOOKUP(D1581,Sheet2!$A$2:$B$154,2,FALSE)</f>
        <v>20171</v>
      </c>
      <c r="F1581" s="5" t="str">
        <f>VLOOKUP(E1581,Sheet2!$B$2:$C$154,2,FALSE)</f>
        <v>SAN JOSÉ TENANGO</v>
      </c>
      <c r="G1581" s="3">
        <v>12</v>
      </c>
      <c r="H1581" s="3">
        <v>102</v>
      </c>
      <c r="I1581" s="3">
        <v>24</v>
      </c>
      <c r="J1581" s="3"/>
      <c r="K1581" s="3">
        <v>62</v>
      </c>
      <c r="L1581" s="3">
        <v>53</v>
      </c>
      <c r="M1581" s="3">
        <v>1</v>
      </c>
      <c r="N1581" s="3">
        <v>4</v>
      </c>
      <c r="O1581" s="3">
        <v>27</v>
      </c>
      <c r="P1581" s="3">
        <v>0</v>
      </c>
      <c r="Q1581" s="3"/>
      <c r="R1581" s="3"/>
      <c r="S1581" s="3">
        <v>2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/>
      <c r="Z1581" s="3">
        <v>1</v>
      </c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>
        <v>0</v>
      </c>
      <c r="BA1581" s="3">
        <v>10</v>
      </c>
      <c r="BB1581" s="3">
        <v>298</v>
      </c>
      <c r="BC1581" s="3">
        <v>369</v>
      </c>
    </row>
    <row r="1582" spans="1:55" s="1" customFormat="1" ht="11.7" x14ac:dyDescent="0.45">
      <c r="A1582" s="4">
        <v>1581</v>
      </c>
      <c r="B1582" s="3">
        <v>967</v>
      </c>
      <c r="C1582" s="3" t="s">
        <v>34</v>
      </c>
      <c r="D1582" s="5" t="s">
        <v>116</v>
      </c>
      <c r="E1582" s="5">
        <f>VLOOKUP(D1582,Sheet2!$A$2:$B$154,2,FALSE)</f>
        <v>20171</v>
      </c>
      <c r="F1582" s="5" t="str">
        <f>VLOOKUP(E1582,Sheet2!$B$2:$C$154,2,FALSE)</f>
        <v>SAN JOSÉ TENANGO</v>
      </c>
      <c r="G1582" s="3">
        <v>1</v>
      </c>
      <c r="H1582" s="3">
        <v>125</v>
      </c>
      <c r="I1582" s="3">
        <v>4</v>
      </c>
      <c r="J1582" s="3"/>
      <c r="K1582" s="3">
        <v>167</v>
      </c>
      <c r="L1582" s="3">
        <v>107</v>
      </c>
      <c r="M1582" s="3">
        <v>1</v>
      </c>
      <c r="N1582" s="3">
        <v>39</v>
      </c>
      <c r="O1582" s="3">
        <v>20</v>
      </c>
      <c r="P1582" s="3">
        <v>1</v>
      </c>
      <c r="Q1582" s="3"/>
      <c r="R1582" s="3"/>
      <c r="S1582" s="3">
        <v>1</v>
      </c>
      <c r="T1582" s="3">
        <v>0</v>
      </c>
      <c r="U1582" s="3">
        <v>2</v>
      </c>
      <c r="V1582" s="3">
        <v>0</v>
      </c>
      <c r="W1582" s="3">
        <v>0</v>
      </c>
      <c r="X1582" s="3">
        <v>0</v>
      </c>
      <c r="Y1582" s="3"/>
      <c r="Z1582" s="3">
        <v>0</v>
      </c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>
        <v>0</v>
      </c>
      <c r="BA1582" s="3">
        <v>13</v>
      </c>
      <c r="BB1582" s="3">
        <v>481</v>
      </c>
      <c r="BC1582" s="3">
        <v>601</v>
      </c>
    </row>
    <row r="1583" spans="1:55" s="1" customFormat="1" ht="11.7" x14ac:dyDescent="0.45">
      <c r="A1583" s="4">
        <v>1582</v>
      </c>
      <c r="B1583" s="3">
        <v>968</v>
      </c>
      <c r="C1583" s="3" t="s">
        <v>34</v>
      </c>
      <c r="D1583" s="5" t="s">
        <v>116</v>
      </c>
      <c r="E1583" s="5">
        <f>VLOOKUP(D1583,Sheet2!$A$2:$B$154,2,FALSE)</f>
        <v>20171</v>
      </c>
      <c r="F1583" s="5" t="str">
        <f>VLOOKUP(E1583,Sheet2!$B$2:$C$154,2,FALSE)</f>
        <v>SAN JOSÉ TENANGO</v>
      </c>
      <c r="G1583" s="3">
        <v>3</v>
      </c>
      <c r="H1583" s="3">
        <v>71</v>
      </c>
      <c r="I1583" s="3">
        <v>6</v>
      </c>
      <c r="J1583" s="3"/>
      <c r="K1583" s="3">
        <v>72</v>
      </c>
      <c r="L1583" s="3">
        <v>40</v>
      </c>
      <c r="M1583" s="3">
        <v>1</v>
      </c>
      <c r="N1583" s="3">
        <v>5</v>
      </c>
      <c r="O1583" s="3">
        <v>24</v>
      </c>
      <c r="P1583" s="3">
        <v>0</v>
      </c>
      <c r="Q1583" s="3"/>
      <c r="R1583" s="3"/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/>
      <c r="Z1583" s="3">
        <v>0</v>
      </c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>
        <v>0</v>
      </c>
      <c r="BA1583" s="3">
        <v>4</v>
      </c>
      <c r="BB1583" s="3">
        <v>226</v>
      </c>
      <c r="BC1583" s="3">
        <v>305</v>
      </c>
    </row>
    <row r="1584" spans="1:55" s="1" customFormat="1" ht="11.7" x14ac:dyDescent="0.45">
      <c r="A1584" s="4">
        <v>1583</v>
      </c>
      <c r="B1584" s="3">
        <v>969</v>
      </c>
      <c r="C1584" s="3" t="s">
        <v>34</v>
      </c>
      <c r="D1584" s="5" t="s">
        <v>116</v>
      </c>
      <c r="E1584" s="5">
        <f>VLOOKUP(D1584,Sheet2!$A$2:$B$154,2,FALSE)</f>
        <v>20171</v>
      </c>
      <c r="F1584" s="5" t="str">
        <f>VLOOKUP(E1584,Sheet2!$B$2:$C$154,2,FALSE)</f>
        <v>SAN JOSÉ TENANGO</v>
      </c>
      <c r="G1584" s="3">
        <v>7</v>
      </c>
      <c r="H1584" s="3">
        <v>209</v>
      </c>
      <c r="I1584" s="3">
        <v>1</v>
      </c>
      <c r="J1584" s="3"/>
      <c r="K1584" s="3">
        <v>147</v>
      </c>
      <c r="L1584" s="3">
        <v>97</v>
      </c>
      <c r="M1584" s="3">
        <v>0</v>
      </c>
      <c r="N1584" s="3">
        <v>41</v>
      </c>
      <c r="O1584" s="3">
        <v>17</v>
      </c>
      <c r="P1584" s="3">
        <v>1</v>
      </c>
      <c r="Q1584" s="3"/>
      <c r="R1584" s="3"/>
      <c r="S1584" s="3">
        <v>0</v>
      </c>
      <c r="T1584" s="3">
        <v>0</v>
      </c>
      <c r="U1584" s="3">
        <v>4</v>
      </c>
      <c r="V1584" s="3">
        <v>0</v>
      </c>
      <c r="W1584" s="3">
        <v>0</v>
      </c>
      <c r="X1584" s="3">
        <v>0</v>
      </c>
      <c r="Y1584" s="3"/>
      <c r="Z1584" s="3">
        <v>1</v>
      </c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>
        <v>0</v>
      </c>
      <c r="BA1584" s="3">
        <v>15</v>
      </c>
      <c r="BB1584" s="3">
        <v>540</v>
      </c>
      <c r="BC1584" s="3">
        <v>649</v>
      </c>
    </row>
    <row r="1585" spans="1:55" s="1" customFormat="1" ht="11.7" x14ac:dyDescent="0.45">
      <c r="A1585" s="4">
        <v>1584</v>
      </c>
      <c r="B1585" s="3">
        <v>970</v>
      </c>
      <c r="C1585" s="3" t="s">
        <v>34</v>
      </c>
      <c r="D1585" s="5" t="s">
        <v>116</v>
      </c>
      <c r="E1585" s="5">
        <f>VLOOKUP(D1585,Sheet2!$A$2:$B$154,2,FALSE)</f>
        <v>20171</v>
      </c>
      <c r="F1585" s="5" t="str">
        <f>VLOOKUP(E1585,Sheet2!$B$2:$C$154,2,FALSE)</f>
        <v>SAN JOSÉ TENANGO</v>
      </c>
      <c r="G1585" s="3">
        <v>0</v>
      </c>
      <c r="H1585" s="3">
        <v>105</v>
      </c>
      <c r="I1585" s="3">
        <v>4</v>
      </c>
      <c r="J1585" s="3"/>
      <c r="K1585" s="3">
        <v>161</v>
      </c>
      <c r="L1585" s="3">
        <v>67</v>
      </c>
      <c r="M1585" s="3">
        <v>1</v>
      </c>
      <c r="N1585" s="3">
        <v>10</v>
      </c>
      <c r="O1585" s="3">
        <v>14</v>
      </c>
      <c r="P1585" s="3">
        <v>18</v>
      </c>
      <c r="Q1585" s="3"/>
      <c r="R1585" s="3"/>
      <c r="S1585" s="3">
        <v>3</v>
      </c>
      <c r="T1585" s="3">
        <v>0</v>
      </c>
      <c r="U1585" s="3">
        <v>3</v>
      </c>
      <c r="V1585" s="3">
        <v>0</v>
      </c>
      <c r="W1585" s="3">
        <v>0</v>
      </c>
      <c r="X1585" s="3">
        <v>0</v>
      </c>
      <c r="Y1585" s="3"/>
      <c r="Z1585" s="3">
        <v>0</v>
      </c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>
        <v>0</v>
      </c>
      <c r="BA1585" s="3">
        <v>9</v>
      </c>
      <c r="BB1585" s="3">
        <v>395</v>
      </c>
      <c r="BC1585" s="3">
        <v>498</v>
      </c>
    </row>
    <row r="1586" spans="1:55" s="1" customFormat="1" ht="11.7" x14ac:dyDescent="0.45">
      <c r="A1586" s="4">
        <v>1585</v>
      </c>
      <c r="B1586" s="3">
        <v>970</v>
      </c>
      <c r="C1586" s="3" t="s">
        <v>39</v>
      </c>
      <c r="D1586" s="5" t="s">
        <v>116</v>
      </c>
      <c r="E1586" s="5">
        <f>VLOOKUP(D1586,Sheet2!$A$2:$B$154,2,FALSE)</f>
        <v>20171</v>
      </c>
      <c r="F1586" s="5" t="str">
        <f>VLOOKUP(E1586,Sheet2!$B$2:$C$154,2,FALSE)</f>
        <v>SAN JOSÉ TENANGO</v>
      </c>
      <c r="G1586" s="3">
        <v>4</v>
      </c>
      <c r="H1586" s="3">
        <v>161</v>
      </c>
      <c r="I1586" s="3">
        <v>10</v>
      </c>
      <c r="J1586" s="3"/>
      <c r="K1586" s="3">
        <v>212</v>
      </c>
      <c r="L1586" s="3">
        <v>83</v>
      </c>
      <c r="M1586" s="3">
        <v>1</v>
      </c>
      <c r="N1586" s="3">
        <v>7</v>
      </c>
      <c r="O1586" s="3">
        <v>19</v>
      </c>
      <c r="P1586" s="3">
        <v>1</v>
      </c>
      <c r="Q1586" s="3"/>
      <c r="R1586" s="3"/>
      <c r="S1586" s="3">
        <v>2</v>
      </c>
      <c r="T1586" s="3">
        <v>0</v>
      </c>
      <c r="U1586" s="3">
        <v>10</v>
      </c>
      <c r="V1586" s="3">
        <v>0</v>
      </c>
      <c r="W1586" s="3">
        <v>0</v>
      </c>
      <c r="X1586" s="3">
        <v>0</v>
      </c>
      <c r="Y1586" s="3"/>
      <c r="Z1586" s="3">
        <v>0</v>
      </c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>
        <v>0</v>
      </c>
      <c r="BA1586" s="3">
        <v>17</v>
      </c>
      <c r="BB1586" s="3">
        <v>527</v>
      </c>
      <c r="BC1586" s="3">
        <v>641</v>
      </c>
    </row>
    <row r="1587" spans="1:55" s="1" customFormat="1" ht="11.7" x14ac:dyDescent="0.45">
      <c r="A1587" s="4">
        <v>1586</v>
      </c>
      <c r="B1587" s="3">
        <v>971</v>
      </c>
      <c r="C1587" s="3" t="s">
        <v>34</v>
      </c>
      <c r="D1587" s="5" t="s">
        <v>116</v>
      </c>
      <c r="E1587" s="5">
        <f>VLOOKUP(D1587,Sheet2!$A$2:$B$154,2,FALSE)</f>
        <v>20171</v>
      </c>
      <c r="F1587" s="5" t="str">
        <f>VLOOKUP(E1587,Sheet2!$B$2:$C$154,2,FALSE)</f>
        <v>SAN JOSÉ TENANGO</v>
      </c>
      <c r="G1587" s="3">
        <v>10</v>
      </c>
      <c r="H1587" s="3">
        <v>40</v>
      </c>
      <c r="I1587" s="3">
        <v>2</v>
      </c>
      <c r="J1587" s="3"/>
      <c r="K1587" s="3">
        <v>77</v>
      </c>
      <c r="L1587" s="3">
        <v>15</v>
      </c>
      <c r="M1587" s="3">
        <v>0</v>
      </c>
      <c r="N1587" s="3">
        <v>23</v>
      </c>
      <c r="O1587" s="3">
        <v>16</v>
      </c>
      <c r="P1587" s="3">
        <v>0</v>
      </c>
      <c r="Q1587" s="3"/>
      <c r="R1587" s="3"/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/>
      <c r="Z1587" s="3">
        <v>0</v>
      </c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>
        <v>0</v>
      </c>
      <c r="BA1587" s="3">
        <v>2</v>
      </c>
      <c r="BB1587" s="3">
        <v>185</v>
      </c>
      <c r="BC1587" s="3">
        <v>233</v>
      </c>
    </row>
    <row r="1588" spans="1:55" s="1" customFormat="1" ht="11.7" x14ac:dyDescent="0.45">
      <c r="A1588" s="4">
        <v>1587</v>
      </c>
      <c r="B1588" s="3">
        <v>972</v>
      </c>
      <c r="C1588" s="3" t="s">
        <v>34</v>
      </c>
      <c r="D1588" s="5" t="s">
        <v>116</v>
      </c>
      <c r="E1588" s="5">
        <f>VLOOKUP(D1588,Sheet2!$A$2:$B$154,2,FALSE)</f>
        <v>20171</v>
      </c>
      <c r="F1588" s="5" t="str">
        <f>VLOOKUP(E1588,Sheet2!$B$2:$C$154,2,FALSE)</f>
        <v>SAN JOSÉ TENANGO</v>
      </c>
      <c r="G1588" s="3">
        <v>5</v>
      </c>
      <c r="H1588" s="3">
        <v>133</v>
      </c>
      <c r="I1588" s="3">
        <v>6</v>
      </c>
      <c r="J1588" s="3"/>
      <c r="K1588" s="3">
        <v>96</v>
      </c>
      <c r="L1588" s="3">
        <v>111</v>
      </c>
      <c r="M1588" s="3">
        <v>1</v>
      </c>
      <c r="N1588" s="3">
        <v>12</v>
      </c>
      <c r="O1588" s="3">
        <v>22</v>
      </c>
      <c r="P1588" s="3">
        <v>5</v>
      </c>
      <c r="Q1588" s="3"/>
      <c r="R1588" s="3"/>
      <c r="S1588" s="3">
        <v>2</v>
      </c>
      <c r="T1588" s="3">
        <v>0</v>
      </c>
      <c r="U1588" s="3">
        <v>4</v>
      </c>
      <c r="V1588" s="3">
        <v>0</v>
      </c>
      <c r="W1588" s="3">
        <v>0</v>
      </c>
      <c r="X1588" s="3">
        <v>0</v>
      </c>
      <c r="Y1588" s="3"/>
      <c r="Z1588" s="3">
        <v>3</v>
      </c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>
        <v>0</v>
      </c>
      <c r="BA1588" s="3">
        <v>19</v>
      </c>
      <c r="BB1588" s="3">
        <v>419</v>
      </c>
      <c r="BC1588" s="3">
        <v>578</v>
      </c>
    </row>
    <row r="1589" spans="1:55" s="1" customFormat="1" ht="11.7" x14ac:dyDescent="0.45">
      <c r="A1589" s="4">
        <v>1588</v>
      </c>
      <c r="B1589" s="3">
        <v>972</v>
      </c>
      <c r="C1589" s="3" t="s">
        <v>36</v>
      </c>
      <c r="D1589" s="5" t="s">
        <v>116</v>
      </c>
      <c r="E1589" s="5">
        <f>VLOOKUP(D1589,Sheet2!$A$2:$B$154,2,FALSE)</f>
        <v>20171</v>
      </c>
      <c r="F1589" s="5" t="str">
        <f>VLOOKUP(E1589,Sheet2!$B$2:$C$154,2,FALSE)</f>
        <v>SAN JOSÉ TENANGO</v>
      </c>
      <c r="G1589" s="3">
        <v>1</v>
      </c>
      <c r="H1589" s="3">
        <v>151</v>
      </c>
      <c r="I1589" s="3">
        <v>5</v>
      </c>
      <c r="J1589" s="3"/>
      <c r="K1589" s="3">
        <v>104</v>
      </c>
      <c r="L1589" s="3">
        <v>147</v>
      </c>
      <c r="M1589" s="3">
        <v>2</v>
      </c>
      <c r="N1589" s="3">
        <v>9</v>
      </c>
      <c r="O1589" s="3">
        <v>29</v>
      </c>
      <c r="P1589" s="3">
        <v>4</v>
      </c>
      <c r="Q1589" s="3"/>
      <c r="R1589" s="3"/>
      <c r="S1589" s="3">
        <v>5</v>
      </c>
      <c r="T1589" s="3">
        <v>0</v>
      </c>
      <c r="U1589" s="3">
        <v>5</v>
      </c>
      <c r="V1589" s="3">
        <v>0</v>
      </c>
      <c r="W1589" s="3">
        <v>0</v>
      </c>
      <c r="X1589" s="3">
        <v>0</v>
      </c>
      <c r="Y1589" s="3"/>
      <c r="Z1589" s="3">
        <v>1</v>
      </c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>
        <v>0</v>
      </c>
      <c r="BA1589" s="3">
        <v>21</v>
      </c>
      <c r="BB1589" s="3">
        <v>484</v>
      </c>
      <c r="BC1589" s="3">
        <v>577</v>
      </c>
    </row>
    <row r="1590" spans="1:55" s="1" customFormat="1" ht="11.7" x14ac:dyDescent="0.45">
      <c r="A1590" s="4">
        <v>1589</v>
      </c>
      <c r="B1590" s="3">
        <v>972</v>
      </c>
      <c r="C1590" s="3" t="s">
        <v>39</v>
      </c>
      <c r="D1590" s="5" t="s">
        <v>116</v>
      </c>
      <c r="E1590" s="5">
        <f>VLOOKUP(D1590,Sheet2!$A$2:$B$154,2,FALSE)</f>
        <v>20171</v>
      </c>
      <c r="F1590" s="5" t="str">
        <f>VLOOKUP(E1590,Sheet2!$B$2:$C$154,2,FALSE)</f>
        <v>SAN JOSÉ TENANGO</v>
      </c>
      <c r="G1590" s="3">
        <v>2</v>
      </c>
      <c r="H1590" s="3">
        <v>49</v>
      </c>
      <c r="I1590" s="3">
        <v>2</v>
      </c>
      <c r="J1590" s="3"/>
      <c r="K1590" s="3">
        <v>94</v>
      </c>
      <c r="L1590" s="3">
        <v>43</v>
      </c>
      <c r="M1590" s="3">
        <v>1</v>
      </c>
      <c r="N1590" s="3">
        <v>86</v>
      </c>
      <c r="O1590" s="3">
        <v>31</v>
      </c>
      <c r="P1590" s="3">
        <v>35</v>
      </c>
      <c r="Q1590" s="3"/>
      <c r="R1590" s="3"/>
      <c r="S1590" s="3">
        <v>3</v>
      </c>
      <c r="T1590" s="3">
        <v>0</v>
      </c>
      <c r="U1590" s="3">
        <v>6</v>
      </c>
      <c r="V1590" s="3">
        <v>0</v>
      </c>
      <c r="W1590" s="3">
        <v>0</v>
      </c>
      <c r="X1590" s="3">
        <v>0</v>
      </c>
      <c r="Y1590" s="3"/>
      <c r="Z1590" s="3">
        <v>1</v>
      </c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>
        <v>0</v>
      </c>
      <c r="BA1590" s="3">
        <v>13</v>
      </c>
      <c r="BB1590" s="3">
        <v>366</v>
      </c>
      <c r="BC1590" s="3">
        <v>448</v>
      </c>
    </row>
    <row r="1591" spans="1:55" s="1" customFormat="1" ht="11.7" x14ac:dyDescent="0.45">
      <c r="A1591" s="4">
        <v>1590</v>
      </c>
      <c r="B1591" s="3">
        <v>973</v>
      </c>
      <c r="C1591" s="3" t="s">
        <v>34</v>
      </c>
      <c r="D1591" s="5" t="s">
        <v>116</v>
      </c>
      <c r="E1591" s="5">
        <f>VLOOKUP(D1591,Sheet2!$A$2:$B$154,2,FALSE)</f>
        <v>20171</v>
      </c>
      <c r="F1591" s="5" t="str">
        <f>VLOOKUP(E1591,Sheet2!$B$2:$C$154,2,FALSE)</f>
        <v>SAN JOSÉ TENANGO</v>
      </c>
      <c r="G1591" s="3">
        <v>1</v>
      </c>
      <c r="H1591" s="3">
        <v>123</v>
      </c>
      <c r="I1591" s="3">
        <v>0</v>
      </c>
      <c r="J1591" s="3"/>
      <c r="K1591" s="3">
        <v>40</v>
      </c>
      <c r="L1591" s="3">
        <v>20</v>
      </c>
      <c r="M1591" s="3">
        <v>2</v>
      </c>
      <c r="N1591" s="3">
        <v>5</v>
      </c>
      <c r="O1591" s="3">
        <v>27</v>
      </c>
      <c r="P1591" s="3">
        <v>0</v>
      </c>
      <c r="Q1591" s="3"/>
      <c r="R1591" s="3"/>
      <c r="S1591" s="3">
        <v>0</v>
      </c>
      <c r="T1591" s="3">
        <v>0</v>
      </c>
      <c r="U1591" s="3">
        <v>3</v>
      </c>
      <c r="V1591" s="3">
        <v>0</v>
      </c>
      <c r="W1591" s="3">
        <v>0</v>
      </c>
      <c r="X1591" s="3">
        <v>0</v>
      </c>
      <c r="Y1591" s="3"/>
      <c r="Z1591" s="3">
        <v>0</v>
      </c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>
        <v>0</v>
      </c>
      <c r="BA1591" s="3">
        <v>6</v>
      </c>
      <c r="BB1591" s="3">
        <v>227</v>
      </c>
      <c r="BC1591" s="3">
        <v>295</v>
      </c>
    </row>
    <row r="1592" spans="1:55" s="1" customFormat="1" ht="11.7" x14ac:dyDescent="0.45">
      <c r="A1592" s="4">
        <v>1591</v>
      </c>
      <c r="B1592" s="3">
        <v>974</v>
      </c>
      <c r="C1592" s="3" t="s">
        <v>34</v>
      </c>
      <c r="D1592" s="5" t="s">
        <v>116</v>
      </c>
      <c r="E1592" s="5">
        <f>VLOOKUP(D1592,Sheet2!$A$2:$B$154,2,FALSE)</f>
        <v>20171</v>
      </c>
      <c r="F1592" s="5" t="str">
        <f>VLOOKUP(E1592,Sheet2!$B$2:$C$154,2,FALSE)</f>
        <v>SAN JOSÉ TENANGO</v>
      </c>
      <c r="G1592" s="3">
        <v>0</v>
      </c>
      <c r="H1592" s="3">
        <v>66</v>
      </c>
      <c r="I1592" s="3">
        <v>1</v>
      </c>
      <c r="J1592" s="3"/>
      <c r="K1592" s="3">
        <v>39</v>
      </c>
      <c r="L1592" s="3">
        <v>27</v>
      </c>
      <c r="M1592" s="3">
        <v>0</v>
      </c>
      <c r="N1592" s="3">
        <v>2</v>
      </c>
      <c r="O1592" s="3">
        <v>32</v>
      </c>
      <c r="P1592" s="3">
        <v>0</v>
      </c>
      <c r="Q1592" s="3"/>
      <c r="R1592" s="3"/>
      <c r="S1592" s="3">
        <v>0</v>
      </c>
      <c r="T1592" s="3">
        <v>0</v>
      </c>
      <c r="U1592" s="3">
        <v>1</v>
      </c>
      <c r="V1592" s="3">
        <v>0</v>
      </c>
      <c r="W1592" s="3">
        <v>0</v>
      </c>
      <c r="X1592" s="3">
        <v>0</v>
      </c>
      <c r="Y1592" s="3"/>
      <c r="Z1592" s="3">
        <v>1</v>
      </c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>
        <v>0</v>
      </c>
      <c r="BA1592" s="3">
        <v>5</v>
      </c>
      <c r="BB1592" s="3">
        <v>174</v>
      </c>
      <c r="BC1592" s="3">
        <v>212</v>
      </c>
    </row>
    <row r="1593" spans="1:55" s="1" customFormat="1" ht="11.7" x14ac:dyDescent="0.45">
      <c r="A1593" s="4">
        <v>1592</v>
      </c>
      <c r="B1593" s="3">
        <v>974</v>
      </c>
      <c r="C1593" s="3" t="s">
        <v>39</v>
      </c>
      <c r="D1593" s="5" t="s">
        <v>116</v>
      </c>
      <c r="E1593" s="5">
        <f>VLOOKUP(D1593,Sheet2!$A$2:$B$154,2,FALSE)</f>
        <v>20171</v>
      </c>
      <c r="F1593" s="5" t="str">
        <f>VLOOKUP(E1593,Sheet2!$B$2:$C$154,2,FALSE)</f>
        <v>SAN JOSÉ TENANGO</v>
      </c>
      <c r="G1593" s="3">
        <v>0</v>
      </c>
      <c r="H1593" s="3">
        <v>84</v>
      </c>
      <c r="I1593" s="3">
        <v>7</v>
      </c>
      <c r="J1593" s="3"/>
      <c r="K1593" s="3">
        <v>79</v>
      </c>
      <c r="L1593" s="3">
        <v>76</v>
      </c>
      <c r="M1593" s="3">
        <v>3</v>
      </c>
      <c r="N1593" s="3">
        <v>0</v>
      </c>
      <c r="O1593" s="3">
        <v>15</v>
      </c>
      <c r="P1593" s="3">
        <v>0</v>
      </c>
      <c r="Q1593" s="3"/>
      <c r="R1593" s="3"/>
      <c r="S1593" s="3">
        <v>0</v>
      </c>
      <c r="T1593" s="3">
        <v>0</v>
      </c>
      <c r="U1593" s="3">
        <v>1</v>
      </c>
      <c r="V1593" s="3">
        <v>0</v>
      </c>
      <c r="W1593" s="3">
        <v>0</v>
      </c>
      <c r="X1593" s="3">
        <v>0</v>
      </c>
      <c r="Y1593" s="3"/>
      <c r="Z1593" s="3">
        <v>0</v>
      </c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>
        <v>0</v>
      </c>
      <c r="BA1593" s="3">
        <v>6</v>
      </c>
      <c r="BB1593" s="3">
        <v>271</v>
      </c>
      <c r="BC1593" s="3">
        <v>332</v>
      </c>
    </row>
    <row r="1594" spans="1:55" s="1" customFormat="1" ht="11.7" x14ac:dyDescent="0.45">
      <c r="A1594" s="4">
        <v>1593</v>
      </c>
      <c r="B1594" s="3">
        <v>975</v>
      </c>
      <c r="C1594" s="3" t="s">
        <v>34</v>
      </c>
      <c r="D1594" s="5" t="s">
        <v>116</v>
      </c>
      <c r="E1594" s="5">
        <f>VLOOKUP(D1594,Sheet2!$A$2:$B$154,2,FALSE)</f>
        <v>20171</v>
      </c>
      <c r="F1594" s="5" t="str">
        <f>VLOOKUP(E1594,Sheet2!$B$2:$C$154,2,FALSE)</f>
        <v>SAN JOSÉ TENANGO</v>
      </c>
      <c r="G1594" s="3">
        <v>2</v>
      </c>
      <c r="H1594" s="3">
        <v>134</v>
      </c>
      <c r="I1594" s="3">
        <v>4</v>
      </c>
      <c r="J1594" s="3"/>
      <c r="K1594" s="3">
        <v>70</v>
      </c>
      <c r="L1594" s="3">
        <v>46</v>
      </c>
      <c r="M1594" s="3">
        <v>1</v>
      </c>
      <c r="N1594" s="3">
        <v>71</v>
      </c>
      <c r="O1594" s="3">
        <v>14</v>
      </c>
      <c r="P1594" s="3">
        <v>2</v>
      </c>
      <c r="Q1594" s="3"/>
      <c r="R1594" s="3"/>
      <c r="S1594" s="3">
        <v>1</v>
      </c>
      <c r="T1594" s="3">
        <v>0</v>
      </c>
      <c r="U1594" s="3">
        <v>5</v>
      </c>
      <c r="V1594" s="3">
        <v>0</v>
      </c>
      <c r="W1594" s="3">
        <v>0</v>
      </c>
      <c r="X1594" s="3">
        <v>0</v>
      </c>
      <c r="Y1594" s="3"/>
      <c r="Z1594" s="3">
        <v>1</v>
      </c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>
        <v>0</v>
      </c>
      <c r="BA1594" s="3">
        <v>15</v>
      </c>
      <c r="BB1594" s="3">
        <v>366</v>
      </c>
      <c r="BC1594" s="3">
        <v>482</v>
      </c>
    </row>
    <row r="1595" spans="1:55" s="1" customFormat="1" ht="11.7" x14ac:dyDescent="0.45">
      <c r="A1595" s="4">
        <v>1594</v>
      </c>
      <c r="B1595" s="3">
        <v>975</v>
      </c>
      <c r="C1595" s="3" t="s">
        <v>39</v>
      </c>
      <c r="D1595" s="5" t="s">
        <v>116</v>
      </c>
      <c r="E1595" s="5">
        <f>VLOOKUP(D1595,Sheet2!$A$2:$B$154,2,FALSE)</f>
        <v>20171</v>
      </c>
      <c r="F1595" s="5" t="str">
        <f>VLOOKUP(E1595,Sheet2!$B$2:$C$154,2,FALSE)</f>
        <v>SAN JOSÉ TENANGO</v>
      </c>
      <c r="G1595" s="3">
        <v>0</v>
      </c>
      <c r="H1595" s="3">
        <v>30</v>
      </c>
      <c r="I1595" s="3">
        <v>1</v>
      </c>
      <c r="J1595" s="3"/>
      <c r="K1595" s="3">
        <v>31</v>
      </c>
      <c r="L1595" s="3">
        <v>16</v>
      </c>
      <c r="M1595" s="3">
        <v>0</v>
      </c>
      <c r="N1595" s="3">
        <v>0</v>
      </c>
      <c r="O1595" s="3">
        <v>12</v>
      </c>
      <c r="P1595" s="3">
        <v>0</v>
      </c>
      <c r="Q1595" s="3"/>
      <c r="R1595" s="3"/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/>
      <c r="Z1595" s="3">
        <v>0</v>
      </c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>
        <v>1</v>
      </c>
      <c r="BA1595" s="3">
        <v>0</v>
      </c>
      <c r="BB1595" s="3">
        <v>91</v>
      </c>
      <c r="BC1595" s="3">
        <v>102</v>
      </c>
    </row>
    <row r="1596" spans="1:55" s="1" customFormat="1" ht="11.7" x14ac:dyDescent="0.45">
      <c r="A1596" s="4">
        <v>1595</v>
      </c>
      <c r="B1596" s="3">
        <v>976</v>
      </c>
      <c r="C1596" s="3" t="s">
        <v>34</v>
      </c>
      <c r="D1596" s="5" t="s">
        <v>116</v>
      </c>
      <c r="E1596" s="5">
        <f>VLOOKUP(D1596,Sheet2!$A$2:$B$154,2,FALSE)</f>
        <v>20171</v>
      </c>
      <c r="F1596" s="5" t="str">
        <f>VLOOKUP(E1596,Sheet2!$B$2:$C$154,2,FALSE)</f>
        <v>SAN JOSÉ TENANGO</v>
      </c>
      <c r="G1596" s="3">
        <v>8</v>
      </c>
      <c r="H1596" s="3">
        <v>111</v>
      </c>
      <c r="I1596" s="3">
        <v>7</v>
      </c>
      <c r="J1596" s="3"/>
      <c r="K1596" s="3">
        <v>48</v>
      </c>
      <c r="L1596" s="3">
        <v>50</v>
      </c>
      <c r="M1596" s="3">
        <v>0</v>
      </c>
      <c r="N1596" s="3">
        <v>7</v>
      </c>
      <c r="O1596" s="3">
        <v>14</v>
      </c>
      <c r="P1596" s="3">
        <v>23</v>
      </c>
      <c r="Q1596" s="3"/>
      <c r="R1596" s="3"/>
      <c r="S1596" s="3">
        <v>1</v>
      </c>
      <c r="T1596" s="3">
        <v>0</v>
      </c>
      <c r="U1596" s="3">
        <v>10</v>
      </c>
      <c r="V1596" s="3">
        <v>0</v>
      </c>
      <c r="W1596" s="3">
        <v>0</v>
      </c>
      <c r="X1596" s="3">
        <v>0</v>
      </c>
      <c r="Y1596" s="3"/>
      <c r="Z1596" s="3">
        <v>0</v>
      </c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>
        <v>0</v>
      </c>
      <c r="BA1596" s="3">
        <v>19</v>
      </c>
      <c r="BB1596" s="3">
        <v>298</v>
      </c>
      <c r="BC1596" s="3">
        <v>388</v>
      </c>
    </row>
    <row r="1597" spans="1:55" s="1" customFormat="1" ht="11.7" x14ac:dyDescent="0.45">
      <c r="A1597" s="4">
        <v>1596</v>
      </c>
      <c r="B1597" s="3">
        <v>976</v>
      </c>
      <c r="C1597" s="3" t="s">
        <v>36</v>
      </c>
      <c r="D1597" s="5" t="s">
        <v>116</v>
      </c>
      <c r="E1597" s="5">
        <f>VLOOKUP(D1597,Sheet2!$A$2:$B$154,2,FALSE)</f>
        <v>20171</v>
      </c>
      <c r="F1597" s="5" t="str">
        <f>VLOOKUP(E1597,Sheet2!$B$2:$C$154,2,FALSE)</f>
        <v>SAN JOSÉ TENANGO</v>
      </c>
      <c r="G1597" s="3">
        <v>5</v>
      </c>
      <c r="H1597" s="3">
        <v>104</v>
      </c>
      <c r="I1597" s="3">
        <v>8</v>
      </c>
      <c r="J1597" s="3"/>
      <c r="K1597" s="3">
        <v>57</v>
      </c>
      <c r="L1597" s="3">
        <v>77</v>
      </c>
      <c r="M1597" s="3">
        <v>0</v>
      </c>
      <c r="N1597" s="3">
        <v>6</v>
      </c>
      <c r="O1597" s="3">
        <v>15</v>
      </c>
      <c r="P1597" s="3">
        <v>11</v>
      </c>
      <c r="Q1597" s="3"/>
      <c r="R1597" s="3"/>
      <c r="S1597" s="3">
        <v>1</v>
      </c>
      <c r="T1597" s="3">
        <v>0</v>
      </c>
      <c r="U1597" s="3">
        <v>9</v>
      </c>
      <c r="V1597" s="3">
        <v>0</v>
      </c>
      <c r="W1597" s="3">
        <v>0</v>
      </c>
      <c r="X1597" s="3">
        <v>0</v>
      </c>
      <c r="Y1597" s="3"/>
      <c r="Z1597" s="3">
        <v>1</v>
      </c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>
        <v>0</v>
      </c>
      <c r="BA1597" s="3">
        <v>10</v>
      </c>
      <c r="BB1597" s="3">
        <v>304</v>
      </c>
      <c r="BC1597" s="3">
        <v>388</v>
      </c>
    </row>
    <row r="1598" spans="1:55" s="1" customFormat="1" ht="11.7" x14ac:dyDescent="0.45">
      <c r="A1598" s="4">
        <v>1597</v>
      </c>
      <c r="B1598" s="3">
        <v>977</v>
      </c>
      <c r="C1598" s="3" t="s">
        <v>34</v>
      </c>
      <c r="D1598" s="5" t="s">
        <v>116</v>
      </c>
      <c r="E1598" s="5">
        <f>VLOOKUP(D1598,Sheet2!$A$2:$B$154,2,FALSE)</f>
        <v>20171</v>
      </c>
      <c r="F1598" s="5" t="str">
        <f>VLOOKUP(E1598,Sheet2!$B$2:$C$154,2,FALSE)</f>
        <v>SAN JOSÉ TENANGO</v>
      </c>
      <c r="G1598" s="3">
        <v>1</v>
      </c>
      <c r="H1598" s="3">
        <v>36</v>
      </c>
      <c r="I1598" s="3">
        <v>6</v>
      </c>
      <c r="J1598" s="3"/>
      <c r="K1598" s="3">
        <v>25</v>
      </c>
      <c r="L1598" s="3">
        <v>75</v>
      </c>
      <c r="M1598" s="3">
        <v>1</v>
      </c>
      <c r="N1598" s="3">
        <v>8</v>
      </c>
      <c r="O1598" s="3">
        <v>4</v>
      </c>
      <c r="P1598" s="3">
        <v>1</v>
      </c>
      <c r="Q1598" s="3"/>
      <c r="R1598" s="3"/>
      <c r="S1598" s="3">
        <v>2</v>
      </c>
      <c r="T1598" s="3">
        <v>0</v>
      </c>
      <c r="U1598" s="3">
        <v>3</v>
      </c>
      <c r="V1598" s="3">
        <v>0</v>
      </c>
      <c r="W1598" s="3">
        <v>0</v>
      </c>
      <c r="X1598" s="3">
        <v>0</v>
      </c>
      <c r="Y1598" s="3"/>
      <c r="Z1598" s="3">
        <v>1</v>
      </c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>
        <v>0</v>
      </c>
      <c r="BA1598" s="3">
        <v>11</v>
      </c>
      <c r="BB1598" s="3">
        <v>174</v>
      </c>
      <c r="BC1598" s="3">
        <v>228</v>
      </c>
    </row>
    <row r="1599" spans="1:55" s="1" customFormat="1" ht="11.7" x14ac:dyDescent="0.45">
      <c r="A1599" s="4">
        <v>1598</v>
      </c>
      <c r="B1599" s="3">
        <v>977</v>
      </c>
      <c r="C1599" s="3" t="s">
        <v>39</v>
      </c>
      <c r="D1599" s="5" t="s">
        <v>116</v>
      </c>
      <c r="E1599" s="5">
        <f>VLOOKUP(D1599,Sheet2!$A$2:$B$154,2,FALSE)</f>
        <v>20171</v>
      </c>
      <c r="F1599" s="5" t="str">
        <f>VLOOKUP(E1599,Sheet2!$B$2:$C$154,2,FALSE)</f>
        <v>SAN JOSÉ TENANGO</v>
      </c>
      <c r="G1599" s="3">
        <v>2</v>
      </c>
      <c r="H1599" s="3">
        <v>99</v>
      </c>
      <c r="I1599" s="3">
        <v>8</v>
      </c>
      <c r="J1599" s="3"/>
      <c r="K1599" s="3">
        <v>11</v>
      </c>
      <c r="L1599" s="3">
        <v>56</v>
      </c>
      <c r="M1599" s="3">
        <v>1</v>
      </c>
      <c r="N1599" s="3">
        <v>8</v>
      </c>
      <c r="O1599" s="3">
        <v>31</v>
      </c>
      <c r="P1599" s="3">
        <v>2</v>
      </c>
      <c r="Q1599" s="3"/>
      <c r="R1599" s="3"/>
      <c r="S1599" s="3">
        <v>2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/>
      <c r="Z1599" s="3">
        <v>0</v>
      </c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>
        <v>1</v>
      </c>
      <c r="BA1599" s="3">
        <v>16</v>
      </c>
      <c r="BB1599" s="3">
        <v>237</v>
      </c>
      <c r="BC1599" s="3">
        <v>330</v>
      </c>
    </row>
    <row r="1600" spans="1:55" s="1" customFormat="1" ht="11.7" x14ac:dyDescent="0.45">
      <c r="A1600" s="4">
        <v>1599</v>
      </c>
      <c r="B1600" s="3">
        <v>986</v>
      </c>
      <c r="C1600" s="3" t="s">
        <v>34</v>
      </c>
      <c r="D1600" s="5" t="s">
        <v>117</v>
      </c>
      <c r="E1600" s="5">
        <f>VLOOKUP(D1600,Sheet2!$A$2:$B$154,2,FALSE)</f>
        <v>20177</v>
      </c>
      <c r="F1600" s="5" t="str">
        <f>VLOOKUP(E1600,Sheet2!$B$2:$C$154,2,FALSE)</f>
        <v>SAN JUAN BAUTISTA CUICATLÁN</v>
      </c>
      <c r="G1600" s="3">
        <v>122</v>
      </c>
      <c r="H1600" s="3">
        <v>120</v>
      </c>
      <c r="I1600" s="3">
        <v>8</v>
      </c>
      <c r="J1600" s="3">
        <v>4</v>
      </c>
      <c r="K1600" s="3">
        <v>2</v>
      </c>
      <c r="L1600" s="3">
        <v>1</v>
      </c>
      <c r="M1600" s="3">
        <v>4</v>
      </c>
      <c r="N1600" s="3">
        <v>8</v>
      </c>
      <c r="O1600" s="3">
        <v>86</v>
      </c>
      <c r="P1600" s="3">
        <v>3</v>
      </c>
      <c r="Q1600" s="3">
        <v>52</v>
      </c>
      <c r="R1600" s="3"/>
      <c r="S1600" s="3">
        <v>4</v>
      </c>
      <c r="T1600" s="3">
        <v>0</v>
      </c>
      <c r="U1600" s="3">
        <v>3</v>
      </c>
      <c r="V1600" s="3">
        <v>0</v>
      </c>
      <c r="W1600" s="3">
        <v>5</v>
      </c>
      <c r="X1600" s="3">
        <v>0</v>
      </c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>
        <v>0</v>
      </c>
      <c r="BA1600" s="3">
        <v>22</v>
      </c>
      <c r="BB1600" s="3">
        <v>444</v>
      </c>
      <c r="BC1600" s="3">
        <v>581</v>
      </c>
    </row>
    <row r="1601" spans="1:55" s="1" customFormat="1" ht="11.7" x14ac:dyDescent="0.45">
      <c r="A1601" s="4">
        <v>1600</v>
      </c>
      <c r="B1601" s="3">
        <v>986</v>
      </c>
      <c r="C1601" s="3" t="s">
        <v>36</v>
      </c>
      <c r="D1601" s="5" t="s">
        <v>117</v>
      </c>
      <c r="E1601" s="5">
        <f>VLOOKUP(D1601,Sheet2!$A$2:$B$154,2,FALSE)</f>
        <v>20177</v>
      </c>
      <c r="F1601" s="5" t="str">
        <f>VLOOKUP(E1601,Sheet2!$B$2:$C$154,2,FALSE)</f>
        <v>SAN JUAN BAUTISTA CUICATLÁN</v>
      </c>
      <c r="G1601" s="3">
        <v>125</v>
      </c>
      <c r="H1601" s="3">
        <v>111</v>
      </c>
      <c r="I1601" s="3">
        <v>3</v>
      </c>
      <c r="J1601" s="3">
        <v>3</v>
      </c>
      <c r="K1601" s="3">
        <v>1</v>
      </c>
      <c r="L1601" s="3">
        <v>1</v>
      </c>
      <c r="M1601" s="3">
        <v>5</v>
      </c>
      <c r="N1601" s="3">
        <v>14</v>
      </c>
      <c r="O1601" s="3">
        <v>91</v>
      </c>
      <c r="P1601" s="3">
        <v>1</v>
      </c>
      <c r="Q1601" s="3">
        <v>55</v>
      </c>
      <c r="R1601" s="3"/>
      <c r="S1601" s="3">
        <v>4</v>
      </c>
      <c r="T1601" s="3">
        <v>0</v>
      </c>
      <c r="U1601" s="3">
        <v>2</v>
      </c>
      <c r="V1601" s="3">
        <v>0</v>
      </c>
      <c r="W1601" s="3">
        <v>10</v>
      </c>
      <c r="X1601" s="3">
        <v>0</v>
      </c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>
        <v>0</v>
      </c>
      <c r="BA1601" s="3">
        <v>17</v>
      </c>
      <c r="BB1601" s="3">
        <v>443</v>
      </c>
      <c r="BC1601" s="3">
        <v>580</v>
      </c>
    </row>
    <row r="1602" spans="1:55" s="1" customFormat="1" ht="11.7" x14ac:dyDescent="0.45">
      <c r="A1602" s="4">
        <v>1601</v>
      </c>
      <c r="B1602" s="3">
        <v>987</v>
      </c>
      <c r="C1602" s="3" t="s">
        <v>34</v>
      </c>
      <c r="D1602" s="5" t="s">
        <v>117</v>
      </c>
      <c r="E1602" s="5">
        <f>VLOOKUP(D1602,Sheet2!$A$2:$B$154,2,FALSE)</f>
        <v>20177</v>
      </c>
      <c r="F1602" s="5" t="str">
        <f>VLOOKUP(E1602,Sheet2!$B$2:$C$154,2,FALSE)</f>
        <v>SAN JUAN BAUTISTA CUICATLÁN</v>
      </c>
      <c r="G1602" s="3">
        <v>90</v>
      </c>
      <c r="H1602" s="3">
        <v>105</v>
      </c>
      <c r="I1602" s="3">
        <v>5</v>
      </c>
      <c r="J1602" s="3">
        <v>5</v>
      </c>
      <c r="K1602" s="3">
        <v>3</v>
      </c>
      <c r="L1602" s="3">
        <v>1</v>
      </c>
      <c r="M1602" s="3">
        <v>1</v>
      </c>
      <c r="N1602" s="3">
        <v>15</v>
      </c>
      <c r="O1602" s="3">
        <v>101</v>
      </c>
      <c r="P1602" s="3">
        <v>5</v>
      </c>
      <c r="Q1602" s="3">
        <v>34</v>
      </c>
      <c r="R1602" s="3"/>
      <c r="S1602" s="3">
        <v>3</v>
      </c>
      <c r="T1602" s="3">
        <v>0</v>
      </c>
      <c r="U1602" s="3">
        <v>6</v>
      </c>
      <c r="V1602" s="3">
        <v>0</v>
      </c>
      <c r="W1602" s="3">
        <v>5</v>
      </c>
      <c r="X1602" s="3">
        <v>0</v>
      </c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>
        <v>0</v>
      </c>
      <c r="BA1602" s="3">
        <v>8</v>
      </c>
      <c r="BB1602" s="3">
        <v>387</v>
      </c>
      <c r="BC1602" s="3">
        <v>514</v>
      </c>
    </row>
    <row r="1603" spans="1:55" s="1" customFormat="1" ht="11.7" x14ac:dyDescent="0.45">
      <c r="A1603" s="4">
        <v>1602</v>
      </c>
      <c r="B1603" s="3">
        <v>987</v>
      </c>
      <c r="C1603" s="3" t="s">
        <v>36</v>
      </c>
      <c r="D1603" s="5" t="s">
        <v>117</v>
      </c>
      <c r="E1603" s="5">
        <f>VLOOKUP(D1603,Sheet2!$A$2:$B$154,2,FALSE)</f>
        <v>20177</v>
      </c>
      <c r="F1603" s="5" t="str">
        <f>VLOOKUP(E1603,Sheet2!$B$2:$C$154,2,FALSE)</f>
        <v>SAN JUAN BAUTISTA CUICATLÁN</v>
      </c>
      <c r="G1603" s="3">
        <v>92</v>
      </c>
      <c r="H1603" s="3">
        <v>111</v>
      </c>
      <c r="I1603" s="3">
        <v>8</v>
      </c>
      <c r="J1603" s="3">
        <v>3</v>
      </c>
      <c r="K1603" s="3">
        <v>4</v>
      </c>
      <c r="L1603" s="3">
        <v>3</v>
      </c>
      <c r="M1603" s="3">
        <v>1</v>
      </c>
      <c r="N1603" s="3">
        <v>18</v>
      </c>
      <c r="O1603" s="3">
        <v>95</v>
      </c>
      <c r="P1603" s="3">
        <v>2</v>
      </c>
      <c r="Q1603" s="3">
        <v>18</v>
      </c>
      <c r="R1603" s="3"/>
      <c r="S1603" s="3">
        <v>8</v>
      </c>
      <c r="T1603" s="3">
        <v>0</v>
      </c>
      <c r="U1603" s="3">
        <v>2</v>
      </c>
      <c r="V1603" s="3">
        <v>0</v>
      </c>
      <c r="W1603" s="3">
        <v>8</v>
      </c>
      <c r="X1603" s="3">
        <v>0</v>
      </c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>
        <v>0</v>
      </c>
      <c r="BA1603" s="3">
        <v>15</v>
      </c>
      <c r="BB1603" s="3">
        <v>388</v>
      </c>
      <c r="BC1603" s="3">
        <v>513</v>
      </c>
    </row>
    <row r="1604" spans="1:55" s="1" customFormat="1" ht="11.7" x14ac:dyDescent="0.45">
      <c r="A1604" s="4">
        <v>1603</v>
      </c>
      <c r="B1604" s="3">
        <v>987</v>
      </c>
      <c r="C1604" s="3" t="s">
        <v>37</v>
      </c>
      <c r="D1604" s="5" t="s">
        <v>117</v>
      </c>
      <c r="E1604" s="5">
        <f>VLOOKUP(D1604,Sheet2!$A$2:$B$154,2,FALSE)</f>
        <v>20177</v>
      </c>
      <c r="F1604" s="5" t="str">
        <f>VLOOKUP(E1604,Sheet2!$B$2:$C$154,2,FALSE)</f>
        <v>SAN JUAN BAUTISTA CUICATLÁN</v>
      </c>
      <c r="G1604" s="3">
        <v>104</v>
      </c>
      <c r="H1604" s="3">
        <v>110</v>
      </c>
      <c r="I1604" s="3">
        <v>8</v>
      </c>
      <c r="J1604" s="3">
        <v>13</v>
      </c>
      <c r="K1604" s="3">
        <v>7</v>
      </c>
      <c r="L1604" s="3">
        <v>1</v>
      </c>
      <c r="M1604" s="3">
        <v>2</v>
      </c>
      <c r="N1604" s="3">
        <v>20</v>
      </c>
      <c r="O1604" s="3">
        <v>86</v>
      </c>
      <c r="P1604" s="3">
        <v>0</v>
      </c>
      <c r="Q1604" s="3">
        <v>16</v>
      </c>
      <c r="R1604" s="3"/>
      <c r="S1604" s="3">
        <v>2</v>
      </c>
      <c r="T1604" s="3">
        <v>0</v>
      </c>
      <c r="U1604" s="3">
        <v>5</v>
      </c>
      <c r="V1604" s="3">
        <v>0</v>
      </c>
      <c r="W1604" s="3">
        <v>12</v>
      </c>
      <c r="X1604" s="3">
        <v>0</v>
      </c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>
        <v>0</v>
      </c>
      <c r="BA1604" s="3">
        <v>20</v>
      </c>
      <c r="BB1604" s="3">
        <v>406</v>
      </c>
      <c r="BC1604" s="3">
        <v>513</v>
      </c>
    </row>
    <row r="1605" spans="1:55" s="1" customFormat="1" ht="11.7" x14ac:dyDescent="0.45">
      <c r="A1605" s="4">
        <v>1604</v>
      </c>
      <c r="B1605" s="3">
        <v>988</v>
      </c>
      <c r="C1605" s="3" t="s">
        <v>34</v>
      </c>
      <c r="D1605" s="5" t="s">
        <v>117</v>
      </c>
      <c r="E1605" s="5">
        <f>VLOOKUP(D1605,Sheet2!$A$2:$B$154,2,FALSE)</f>
        <v>20177</v>
      </c>
      <c r="F1605" s="5" t="str">
        <f>VLOOKUP(E1605,Sheet2!$B$2:$C$154,2,FALSE)</f>
        <v>SAN JUAN BAUTISTA CUICATLÁN</v>
      </c>
      <c r="G1605" s="3">
        <v>99</v>
      </c>
      <c r="H1605" s="3">
        <v>78</v>
      </c>
      <c r="I1605" s="3">
        <v>5</v>
      </c>
      <c r="J1605" s="3">
        <v>7</v>
      </c>
      <c r="K1605" s="3">
        <v>8</v>
      </c>
      <c r="L1605" s="3">
        <v>1</v>
      </c>
      <c r="M1605" s="3">
        <v>0</v>
      </c>
      <c r="N1605" s="3">
        <v>6</v>
      </c>
      <c r="O1605" s="3">
        <v>85</v>
      </c>
      <c r="P1605" s="3">
        <v>0</v>
      </c>
      <c r="Q1605" s="3">
        <v>29</v>
      </c>
      <c r="R1605" s="3"/>
      <c r="S1605" s="3">
        <v>3</v>
      </c>
      <c r="T1605" s="3">
        <v>0</v>
      </c>
      <c r="U1605" s="3">
        <v>2</v>
      </c>
      <c r="V1605" s="3">
        <v>0</v>
      </c>
      <c r="W1605" s="3">
        <v>9</v>
      </c>
      <c r="X1605" s="3">
        <v>0</v>
      </c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>
        <v>0</v>
      </c>
      <c r="BA1605" s="3">
        <v>11</v>
      </c>
      <c r="BB1605" s="3">
        <v>343</v>
      </c>
      <c r="BC1605" s="3">
        <v>469</v>
      </c>
    </row>
    <row r="1606" spans="1:55" s="1" customFormat="1" ht="11.7" x14ac:dyDescent="0.45">
      <c r="A1606" s="4">
        <v>1605</v>
      </c>
      <c r="B1606" s="3">
        <v>988</v>
      </c>
      <c r="C1606" s="3" t="s">
        <v>36</v>
      </c>
      <c r="D1606" s="5" t="s">
        <v>117</v>
      </c>
      <c r="E1606" s="5">
        <f>VLOOKUP(D1606,Sheet2!$A$2:$B$154,2,FALSE)</f>
        <v>20177</v>
      </c>
      <c r="F1606" s="5" t="str">
        <f>VLOOKUP(E1606,Sheet2!$B$2:$C$154,2,FALSE)</f>
        <v>SAN JUAN BAUTISTA CUICATLÁN</v>
      </c>
      <c r="G1606" s="3">
        <v>106</v>
      </c>
      <c r="H1606" s="3">
        <v>96</v>
      </c>
      <c r="I1606" s="3">
        <v>7</v>
      </c>
      <c r="J1606" s="3">
        <v>1</v>
      </c>
      <c r="K1606" s="3">
        <v>4</v>
      </c>
      <c r="L1606" s="3">
        <v>1</v>
      </c>
      <c r="M1606" s="3">
        <v>1</v>
      </c>
      <c r="N1606" s="3">
        <v>6</v>
      </c>
      <c r="O1606" s="3">
        <v>73</v>
      </c>
      <c r="P1606" s="3">
        <v>0</v>
      </c>
      <c r="Q1606" s="3">
        <v>33</v>
      </c>
      <c r="R1606" s="3"/>
      <c r="S1606" s="3">
        <v>4</v>
      </c>
      <c r="T1606" s="3">
        <v>0</v>
      </c>
      <c r="U1606" s="3">
        <v>3</v>
      </c>
      <c r="V1606" s="3">
        <v>0</v>
      </c>
      <c r="W1606" s="3">
        <v>8</v>
      </c>
      <c r="X1606" s="3">
        <v>0</v>
      </c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>
        <v>1</v>
      </c>
      <c r="BA1606" s="3">
        <v>9</v>
      </c>
      <c r="BB1606" s="3">
        <v>353</v>
      </c>
      <c r="BC1606" s="3">
        <v>469</v>
      </c>
    </row>
    <row r="1607" spans="1:55" s="1" customFormat="1" ht="11.7" x14ac:dyDescent="0.45">
      <c r="A1607" s="4">
        <v>1606</v>
      </c>
      <c r="B1607" s="3">
        <v>988</v>
      </c>
      <c r="C1607" s="3" t="s">
        <v>38</v>
      </c>
      <c r="D1607" s="5" t="s">
        <v>117</v>
      </c>
      <c r="E1607" s="5">
        <f>VLOOKUP(D1607,Sheet2!$A$2:$B$154,2,FALSE)</f>
        <v>20177</v>
      </c>
      <c r="F1607" s="5" t="str">
        <f>VLOOKUP(E1607,Sheet2!$B$2:$C$154,2,FALSE)</f>
        <v>SAN JUAN BAUTISTA CUICATLÁN</v>
      </c>
      <c r="G1607" s="3">
        <v>7</v>
      </c>
      <c r="H1607" s="3">
        <v>9</v>
      </c>
      <c r="I1607" s="3">
        <v>1</v>
      </c>
      <c r="J1607" s="3">
        <v>1</v>
      </c>
      <c r="K1607" s="3">
        <v>1</v>
      </c>
      <c r="L1607" s="3">
        <v>0</v>
      </c>
      <c r="M1607" s="3">
        <v>0</v>
      </c>
      <c r="N1607" s="3">
        <v>0</v>
      </c>
      <c r="O1607" s="3">
        <v>8</v>
      </c>
      <c r="P1607" s="3">
        <v>0</v>
      </c>
      <c r="Q1607" s="3">
        <v>1</v>
      </c>
      <c r="R1607" s="3"/>
      <c r="S1607" s="3">
        <v>0</v>
      </c>
      <c r="T1607" s="3">
        <v>0</v>
      </c>
      <c r="U1607" s="3">
        <v>0</v>
      </c>
      <c r="V1607" s="3">
        <v>0</v>
      </c>
      <c r="W1607" s="3">
        <v>2</v>
      </c>
      <c r="X1607" s="3">
        <v>0</v>
      </c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>
        <v>0</v>
      </c>
      <c r="BA1607" s="3">
        <v>3</v>
      </c>
      <c r="BB1607" s="3">
        <v>33</v>
      </c>
      <c r="BC1607" s="3">
        <v>0</v>
      </c>
    </row>
    <row r="1608" spans="1:55" s="1" customFormat="1" ht="11.7" x14ac:dyDescent="0.45">
      <c r="A1608" s="4">
        <v>1607</v>
      </c>
      <c r="B1608" s="3">
        <v>989</v>
      </c>
      <c r="C1608" s="3" t="s">
        <v>34</v>
      </c>
      <c r="D1608" s="5" t="s">
        <v>117</v>
      </c>
      <c r="E1608" s="5">
        <f>VLOOKUP(D1608,Sheet2!$A$2:$B$154,2,FALSE)</f>
        <v>20177</v>
      </c>
      <c r="F1608" s="5" t="str">
        <f>VLOOKUP(E1608,Sheet2!$B$2:$C$154,2,FALSE)</f>
        <v>SAN JUAN BAUTISTA CUICATLÁN</v>
      </c>
      <c r="G1608" s="3">
        <v>103</v>
      </c>
      <c r="H1608" s="3">
        <v>148</v>
      </c>
      <c r="I1608" s="3">
        <v>4</v>
      </c>
      <c r="J1608" s="3">
        <v>0</v>
      </c>
      <c r="K1608" s="3">
        <v>0</v>
      </c>
      <c r="L1608" s="3">
        <v>3</v>
      </c>
      <c r="M1608" s="3">
        <v>2</v>
      </c>
      <c r="N1608" s="3">
        <v>9</v>
      </c>
      <c r="O1608" s="3">
        <v>30</v>
      </c>
      <c r="P1608" s="3">
        <v>2</v>
      </c>
      <c r="Q1608" s="3">
        <v>7</v>
      </c>
      <c r="R1608" s="3"/>
      <c r="S1608" s="3">
        <v>7</v>
      </c>
      <c r="T1608" s="3">
        <v>0</v>
      </c>
      <c r="U1608" s="3">
        <v>0</v>
      </c>
      <c r="V1608" s="3">
        <v>0</v>
      </c>
      <c r="W1608" s="3">
        <v>4</v>
      </c>
      <c r="X1608" s="3">
        <v>0</v>
      </c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>
        <v>0</v>
      </c>
      <c r="BA1608" s="3">
        <v>14</v>
      </c>
      <c r="BB1608" s="3">
        <v>333</v>
      </c>
      <c r="BC1608" s="3">
        <v>454</v>
      </c>
    </row>
    <row r="1609" spans="1:55" s="1" customFormat="1" ht="11.7" x14ac:dyDescent="0.45">
      <c r="A1609" s="4">
        <v>1608</v>
      </c>
      <c r="B1609" s="3">
        <v>990</v>
      </c>
      <c r="C1609" s="3" t="s">
        <v>34</v>
      </c>
      <c r="D1609" s="5" t="s">
        <v>117</v>
      </c>
      <c r="E1609" s="5">
        <f>VLOOKUP(D1609,Sheet2!$A$2:$B$154,2,FALSE)</f>
        <v>20177</v>
      </c>
      <c r="F1609" s="5" t="str">
        <f>VLOOKUP(E1609,Sheet2!$B$2:$C$154,2,FALSE)</f>
        <v>SAN JUAN BAUTISTA CUICATLÁN</v>
      </c>
      <c r="G1609" s="3">
        <v>44</v>
      </c>
      <c r="H1609" s="3">
        <v>102</v>
      </c>
      <c r="I1609" s="3">
        <v>0</v>
      </c>
      <c r="J1609" s="3">
        <v>0</v>
      </c>
      <c r="K1609" s="3">
        <v>0</v>
      </c>
      <c r="L1609" s="3">
        <v>1</v>
      </c>
      <c r="M1609" s="3">
        <v>0</v>
      </c>
      <c r="N1609" s="3">
        <v>12</v>
      </c>
      <c r="O1609" s="3">
        <v>6</v>
      </c>
      <c r="P1609" s="3">
        <v>0</v>
      </c>
      <c r="Q1609" s="3">
        <v>13</v>
      </c>
      <c r="R1609" s="3"/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>
        <v>0</v>
      </c>
      <c r="BA1609" s="3">
        <v>11</v>
      </c>
      <c r="BB1609" s="3">
        <v>189</v>
      </c>
      <c r="BC1609" s="3">
        <v>224</v>
      </c>
    </row>
    <row r="1610" spans="1:55" s="1" customFormat="1" ht="11.7" x14ac:dyDescent="0.45">
      <c r="A1610" s="4">
        <v>1609</v>
      </c>
      <c r="B1610" s="3">
        <v>991</v>
      </c>
      <c r="C1610" s="3" t="s">
        <v>34</v>
      </c>
      <c r="D1610" s="5" t="s">
        <v>117</v>
      </c>
      <c r="E1610" s="5">
        <f>VLOOKUP(D1610,Sheet2!$A$2:$B$154,2,FALSE)</f>
        <v>20177</v>
      </c>
      <c r="F1610" s="5" t="str">
        <f>VLOOKUP(E1610,Sheet2!$B$2:$C$154,2,FALSE)</f>
        <v>SAN JUAN BAUTISTA CUICATLÁN</v>
      </c>
      <c r="G1610" s="3">
        <v>52</v>
      </c>
      <c r="H1610" s="3">
        <v>45</v>
      </c>
      <c r="I1610" s="3">
        <v>7</v>
      </c>
      <c r="J1610" s="3">
        <v>6</v>
      </c>
      <c r="K1610" s="3">
        <v>2</v>
      </c>
      <c r="L1610" s="3">
        <v>2</v>
      </c>
      <c r="M1610" s="3">
        <v>0</v>
      </c>
      <c r="N1610" s="3">
        <v>7</v>
      </c>
      <c r="O1610" s="3">
        <v>18</v>
      </c>
      <c r="P1610" s="3">
        <v>0</v>
      </c>
      <c r="Q1610" s="3">
        <v>0</v>
      </c>
      <c r="R1610" s="3"/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>
        <v>0</v>
      </c>
      <c r="BA1610" s="3">
        <v>1</v>
      </c>
      <c r="BB1610" s="3">
        <v>140</v>
      </c>
      <c r="BC1610" s="3">
        <v>178</v>
      </c>
    </row>
    <row r="1611" spans="1:55" s="1" customFormat="1" ht="11.7" x14ac:dyDescent="0.45">
      <c r="A1611" s="4">
        <v>1610</v>
      </c>
      <c r="B1611" s="3">
        <v>992</v>
      </c>
      <c r="C1611" s="3" t="s">
        <v>34</v>
      </c>
      <c r="D1611" s="5" t="s">
        <v>117</v>
      </c>
      <c r="E1611" s="5">
        <f>VLOOKUP(D1611,Sheet2!$A$2:$B$154,2,FALSE)</f>
        <v>20177</v>
      </c>
      <c r="F1611" s="5" t="str">
        <f>VLOOKUP(E1611,Sheet2!$B$2:$C$154,2,FALSE)</f>
        <v>SAN JUAN BAUTISTA CUICATLÁN</v>
      </c>
      <c r="G1611" s="3">
        <v>81</v>
      </c>
      <c r="H1611" s="3">
        <v>114</v>
      </c>
      <c r="I1611" s="3">
        <v>0</v>
      </c>
      <c r="J1611" s="3">
        <v>2</v>
      </c>
      <c r="K1611" s="3">
        <v>2</v>
      </c>
      <c r="L1611" s="3">
        <v>3</v>
      </c>
      <c r="M1611" s="3">
        <v>3</v>
      </c>
      <c r="N1611" s="3">
        <v>17</v>
      </c>
      <c r="O1611" s="3">
        <v>29</v>
      </c>
      <c r="P1611" s="3">
        <v>0</v>
      </c>
      <c r="Q1611" s="3">
        <v>11</v>
      </c>
      <c r="R1611" s="3"/>
      <c r="S1611" s="3">
        <v>3</v>
      </c>
      <c r="T1611" s="3">
        <v>0</v>
      </c>
      <c r="U1611" s="3">
        <v>2</v>
      </c>
      <c r="V1611" s="3">
        <v>0</v>
      </c>
      <c r="W1611" s="3">
        <v>7</v>
      </c>
      <c r="X1611" s="3">
        <v>0</v>
      </c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>
        <v>0</v>
      </c>
      <c r="BA1611" s="3">
        <v>9</v>
      </c>
      <c r="BB1611" s="3">
        <v>283</v>
      </c>
      <c r="BC1611" s="3">
        <v>353</v>
      </c>
    </row>
    <row r="1612" spans="1:55" s="1" customFormat="1" ht="11.7" x14ac:dyDescent="0.45">
      <c r="A1612" s="4">
        <v>1611</v>
      </c>
      <c r="B1612" s="3">
        <v>993</v>
      </c>
      <c r="C1612" s="3" t="s">
        <v>34</v>
      </c>
      <c r="D1612" s="5" t="s">
        <v>117</v>
      </c>
      <c r="E1612" s="5">
        <f>VLOOKUP(D1612,Sheet2!$A$2:$B$154,2,FALSE)</f>
        <v>20177</v>
      </c>
      <c r="F1612" s="5" t="str">
        <f>VLOOKUP(E1612,Sheet2!$B$2:$C$154,2,FALSE)</f>
        <v>SAN JUAN BAUTISTA CUICATLÁN</v>
      </c>
      <c r="G1612" s="3">
        <v>107</v>
      </c>
      <c r="H1612" s="3">
        <v>115</v>
      </c>
      <c r="I1612" s="3">
        <v>5</v>
      </c>
      <c r="J1612" s="3">
        <v>4</v>
      </c>
      <c r="K1612" s="3">
        <v>5</v>
      </c>
      <c r="L1612" s="3">
        <v>0</v>
      </c>
      <c r="M1612" s="3">
        <v>2</v>
      </c>
      <c r="N1612" s="3">
        <v>13</v>
      </c>
      <c r="O1612" s="3">
        <v>42</v>
      </c>
      <c r="P1612" s="3">
        <v>2</v>
      </c>
      <c r="Q1612" s="3">
        <v>17</v>
      </c>
      <c r="R1612" s="3"/>
      <c r="S1612" s="3">
        <v>6</v>
      </c>
      <c r="T1612" s="3">
        <v>0</v>
      </c>
      <c r="U1612" s="3">
        <v>2</v>
      </c>
      <c r="V1612" s="3">
        <v>0</v>
      </c>
      <c r="W1612" s="3">
        <v>7</v>
      </c>
      <c r="X1612" s="3">
        <v>0</v>
      </c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>
        <v>0</v>
      </c>
      <c r="BA1612" s="3">
        <v>16</v>
      </c>
      <c r="BB1612" s="3">
        <v>343</v>
      </c>
      <c r="BC1612" s="3">
        <v>416</v>
      </c>
    </row>
    <row r="1613" spans="1:55" s="1" customFormat="1" ht="11.7" x14ac:dyDescent="0.45">
      <c r="A1613" s="4">
        <v>1612</v>
      </c>
      <c r="B1613" s="3">
        <v>993</v>
      </c>
      <c r="C1613" s="3" t="s">
        <v>36</v>
      </c>
      <c r="D1613" s="5" t="s">
        <v>117</v>
      </c>
      <c r="E1613" s="5">
        <f>VLOOKUP(D1613,Sheet2!$A$2:$B$154,2,FALSE)</f>
        <v>20177</v>
      </c>
      <c r="F1613" s="5" t="str">
        <f>VLOOKUP(E1613,Sheet2!$B$2:$C$154,2,FALSE)</f>
        <v>SAN JUAN BAUTISTA CUICATLÁN</v>
      </c>
      <c r="G1613" s="3">
        <v>105</v>
      </c>
      <c r="H1613" s="3">
        <v>112</v>
      </c>
      <c r="I1613" s="3">
        <v>6</v>
      </c>
      <c r="J1613" s="3">
        <v>3</v>
      </c>
      <c r="K1613" s="3">
        <v>5</v>
      </c>
      <c r="L1613" s="3">
        <v>3</v>
      </c>
      <c r="M1613" s="3">
        <v>2</v>
      </c>
      <c r="N1613" s="3">
        <v>14</v>
      </c>
      <c r="O1613" s="3">
        <v>39</v>
      </c>
      <c r="P1613" s="3">
        <v>1</v>
      </c>
      <c r="Q1613" s="3">
        <v>11</v>
      </c>
      <c r="R1613" s="3"/>
      <c r="S1613" s="3">
        <v>5</v>
      </c>
      <c r="T1613" s="3">
        <v>0</v>
      </c>
      <c r="U1613" s="3">
        <v>5</v>
      </c>
      <c r="V1613" s="3">
        <v>0</v>
      </c>
      <c r="W1613" s="3">
        <v>10</v>
      </c>
      <c r="X1613" s="3">
        <v>0</v>
      </c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>
        <v>0</v>
      </c>
      <c r="BA1613" s="3">
        <v>20</v>
      </c>
      <c r="BB1613" s="3">
        <v>341</v>
      </c>
      <c r="BC1613" s="3">
        <v>416</v>
      </c>
    </row>
    <row r="1614" spans="1:55" s="1" customFormat="1" ht="11.7" x14ac:dyDescent="0.45">
      <c r="A1614" s="4">
        <v>1613</v>
      </c>
      <c r="B1614" s="3">
        <v>994</v>
      </c>
      <c r="C1614" s="3" t="s">
        <v>34</v>
      </c>
      <c r="D1614" s="5" t="s">
        <v>117</v>
      </c>
      <c r="E1614" s="5">
        <f>VLOOKUP(D1614,Sheet2!$A$2:$B$154,2,FALSE)</f>
        <v>20177</v>
      </c>
      <c r="F1614" s="5" t="str">
        <f>VLOOKUP(E1614,Sheet2!$B$2:$C$154,2,FALSE)</f>
        <v>SAN JUAN BAUTISTA CUICATLÁN</v>
      </c>
      <c r="G1614" s="3">
        <v>56</v>
      </c>
      <c r="H1614" s="3">
        <v>135</v>
      </c>
      <c r="I1614" s="3">
        <v>1</v>
      </c>
      <c r="J1614" s="3">
        <v>2</v>
      </c>
      <c r="K1614" s="3">
        <v>7</v>
      </c>
      <c r="L1614" s="3">
        <v>3</v>
      </c>
      <c r="M1614" s="3">
        <v>2</v>
      </c>
      <c r="N1614" s="3">
        <v>7</v>
      </c>
      <c r="O1614" s="3">
        <v>113</v>
      </c>
      <c r="P1614" s="3">
        <v>6</v>
      </c>
      <c r="Q1614" s="3">
        <v>10</v>
      </c>
      <c r="R1614" s="3"/>
      <c r="S1614" s="3">
        <v>1</v>
      </c>
      <c r="T1614" s="3">
        <v>0</v>
      </c>
      <c r="U1614" s="3">
        <v>12</v>
      </c>
      <c r="V1614" s="3">
        <v>0</v>
      </c>
      <c r="W1614" s="3">
        <v>12</v>
      </c>
      <c r="X1614" s="3">
        <v>0</v>
      </c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>
        <v>0</v>
      </c>
      <c r="BA1614" s="3">
        <v>33</v>
      </c>
      <c r="BB1614" s="3">
        <v>400</v>
      </c>
      <c r="BC1614" s="3">
        <v>508</v>
      </c>
    </row>
    <row r="1615" spans="1:55" s="1" customFormat="1" ht="11.7" x14ac:dyDescent="0.45">
      <c r="A1615" s="4">
        <v>1614</v>
      </c>
      <c r="B1615" s="3">
        <v>995</v>
      </c>
      <c r="C1615" s="3" t="s">
        <v>34</v>
      </c>
      <c r="D1615" s="5" t="s">
        <v>117</v>
      </c>
      <c r="E1615" s="5">
        <f>VLOOKUP(D1615,Sheet2!$A$2:$B$154,2,FALSE)</f>
        <v>20177</v>
      </c>
      <c r="F1615" s="5" t="str">
        <f>VLOOKUP(E1615,Sheet2!$B$2:$C$154,2,FALSE)</f>
        <v>SAN JUAN BAUTISTA CUICATLÁN</v>
      </c>
      <c r="G1615" s="3">
        <v>93</v>
      </c>
      <c r="H1615" s="3">
        <v>177</v>
      </c>
      <c r="I1615" s="3">
        <v>5</v>
      </c>
      <c r="J1615" s="3">
        <v>5</v>
      </c>
      <c r="K1615" s="3">
        <v>2</v>
      </c>
      <c r="L1615" s="3">
        <v>4</v>
      </c>
      <c r="M1615" s="3">
        <v>2</v>
      </c>
      <c r="N1615" s="3">
        <v>10</v>
      </c>
      <c r="O1615" s="3">
        <v>93</v>
      </c>
      <c r="P1615" s="3">
        <v>2</v>
      </c>
      <c r="Q1615" s="3">
        <v>5</v>
      </c>
      <c r="R1615" s="3"/>
      <c r="S1615" s="3">
        <v>2</v>
      </c>
      <c r="T1615" s="3">
        <v>0</v>
      </c>
      <c r="U1615" s="3">
        <v>1</v>
      </c>
      <c r="V1615" s="3">
        <v>0</v>
      </c>
      <c r="W1615" s="3">
        <v>10</v>
      </c>
      <c r="X1615" s="3">
        <v>0</v>
      </c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>
        <v>0</v>
      </c>
      <c r="BA1615" s="3">
        <v>8</v>
      </c>
      <c r="BB1615" s="3">
        <v>419</v>
      </c>
      <c r="BC1615" s="3">
        <v>522</v>
      </c>
    </row>
    <row r="1616" spans="1:55" s="1" customFormat="1" ht="11.7" x14ac:dyDescent="0.45">
      <c r="A1616" s="4">
        <v>1615</v>
      </c>
      <c r="B1616" s="3">
        <v>996</v>
      </c>
      <c r="C1616" s="3" t="s">
        <v>34</v>
      </c>
      <c r="D1616" s="5" t="s">
        <v>117</v>
      </c>
      <c r="E1616" s="5">
        <f>VLOOKUP(D1616,Sheet2!$A$2:$B$154,2,FALSE)</f>
        <v>20177</v>
      </c>
      <c r="F1616" s="5" t="str">
        <f>VLOOKUP(E1616,Sheet2!$B$2:$C$154,2,FALSE)</f>
        <v>SAN JUAN BAUTISTA CUICATLÁN</v>
      </c>
      <c r="G1616" s="3">
        <v>73</v>
      </c>
      <c r="H1616" s="3">
        <v>63</v>
      </c>
      <c r="I1616" s="3">
        <v>7</v>
      </c>
      <c r="J1616" s="3">
        <v>1</v>
      </c>
      <c r="K1616" s="3">
        <v>3</v>
      </c>
      <c r="L1616" s="3">
        <v>1</v>
      </c>
      <c r="M1616" s="3">
        <v>0</v>
      </c>
      <c r="N1616" s="3">
        <v>5</v>
      </c>
      <c r="O1616" s="3">
        <v>32</v>
      </c>
      <c r="P1616" s="3">
        <v>3</v>
      </c>
      <c r="Q1616" s="3">
        <v>7</v>
      </c>
      <c r="R1616" s="3"/>
      <c r="S1616" s="3">
        <v>4</v>
      </c>
      <c r="T1616" s="3">
        <v>0</v>
      </c>
      <c r="U1616" s="3">
        <v>5</v>
      </c>
      <c r="V1616" s="3">
        <v>0</v>
      </c>
      <c r="W1616" s="3">
        <v>4</v>
      </c>
      <c r="X1616" s="3">
        <v>0</v>
      </c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>
        <v>0</v>
      </c>
      <c r="BA1616" s="3">
        <v>12</v>
      </c>
      <c r="BB1616" s="3">
        <v>220</v>
      </c>
      <c r="BC1616" s="3">
        <v>280</v>
      </c>
    </row>
    <row r="1617" spans="1:55" s="1" customFormat="1" ht="11.7" x14ac:dyDescent="0.45">
      <c r="A1617" s="4">
        <v>1616</v>
      </c>
      <c r="B1617" s="3">
        <v>997</v>
      </c>
      <c r="C1617" s="3" t="s">
        <v>34</v>
      </c>
      <c r="D1617" s="5" t="s">
        <v>117</v>
      </c>
      <c r="E1617" s="5">
        <f>VLOOKUP(D1617,Sheet2!$A$2:$B$154,2,FALSE)</f>
        <v>20177</v>
      </c>
      <c r="F1617" s="5" t="str">
        <f>VLOOKUP(E1617,Sheet2!$B$2:$C$154,2,FALSE)</f>
        <v>SAN JUAN BAUTISTA CUICATLÁN</v>
      </c>
      <c r="G1617" s="3">
        <v>19</v>
      </c>
      <c r="H1617" s="3">
        <v>54</v>
      </c>
      <c r="I1617" s="3">
        <v>6</v>
      </c>
      <c r="J1617" s="3">
        <v>1</v>
      </c>
      <c r="K1617" s="3">
        <v>1</v>
      </c>
      <c r="L1617" s="3">
        <v>0</v>
      </c>
      <c r="M1617" s="3">
        <v>3</v>
      </c>
      <c r="N1617" s="3">
        <v>16</v>
      </c>
      <c r="O1617" s="3">
        <v>61</v>
      </c>
      <c r="P1617" s="3">
        <v>0</v>
      </c>
      <c r="Q1617" s="3">
        <v>8</v>
      </c>
      <c r="R1617" s="3"/>
      <c r="S1617" s="3">
        <v>2</v>
      </c>
      <c r="T1617" s="3">
        <v>0</v>
      </c>
      <c r="U1617" s="3">
        <v>3</v>
      </c>
      <c r="V1617" s="3">
        <v>0</v>
      </c>
      <c r="W1617" s="3">
        <v>0</v>
      </c>
      <c r="X1617" s="3">
        <v>0</v>
      </c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>
        <v>0</v>
      </c>
      <c r="BA1617" s="3">
        <v>12</v>
      </c>
      <c r="BB1617" s="3">
        <v>186</v>
      </c>
      <c r="BC1617" s="3">
        <v>241</v>
      </c>
    </row>
    <row r="1618" spans="1:55" s="1" customFormat="1" ht="11.7" x14ac:dyDescent="0.45">
      <c r="A1618" s="4">
        <v>1617</v>
      </c>
      <c r="B1618" s="3">
        <v>998</v>
      </c>
      <c r="C1618" s="3" t="s">
        <v>34</v>
      </c>
      <c r="D1618" s="5" t="s">
        <v>117</v>
      </c>
      <c r="E1618" s="5">
        <f>VLOOKUP(D1618,Sheet2!$A$2:$B$154,2,FALSE)</f>
        <v>20177</v>
      </c>
      <c r="F1618" s="5" t="str">
        <f>VLOOKUP(E1618,Sheet2!$B$2:$C$154,2,FALSE)</f>
        <v>SAN JUAN BAUTISTA CUICATLÁN</v>
      </c>
      <c r="G1618" s="3">
        <v>3</v>
      </c>
      <c r="H1618" s="3">
        <v>31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1</v>
      </c>
      <c r="P1618" s="3">
        <v>0</v>
      </c>
      <c r="Q1618" s="3">
        <v>0</v>
      </c>
      <c r="R1618" s="3"/>
      <c r="S1618" s="3">
        <v>0</v>
      </c>
      <c r="T1618" s="3">
        <v>0</v>
      </c>
      <c r="U1618" s="3">
        <v>1</v>
      </c>
      <c r="V1618" s="3">
        <v>0</v>
      </c>
      <c r="W1618" s="3">
        <v>2</v>
      </c>
      <c r="X1618" s="3">
        <v>0</v>
      </c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>
        <v>0</v>
      </c>
      <c r="BA1618" s="3">
        <v>0</v>
      </c>
      <c r="BB1618" s="3">
        <v>38</v>
      </c>
      <c r="BC1618" s="3">
        <v>49</v>
      </c>
    </row>
    <row r="1619" spans="1:55" s="1" customFormat="1" ht="11.7" x14ac:dyDescent="0.45">
      <c r="A1619" s="4">
        <v>1618</v>
      </c>
      <c r="B1619" s="3">
        <v>1003</v>
      </c>
      <c r="C1619" s="3" t="s">
        <v>34</v>
      </c>
      <c r="D1619" s="5" t="s">
        <v>118</v>
      </c>
      <c r="E1619" s="5">
        <f>VLOOKUP(D1619,Sheet2!$A$2:$B$154,2,FALSE)</f>
        <v>20180</v>
      </c>
      <c r="F1619" s="5" t="str">
        <f>VLOOKUP(E1619,Sheet2!$B$2:$C$154,2,FALSE)</f>
        <v>SAN JUAN BAUTISTA LO DE SOTO</v>
      </c>
      <c r="G1619" s="3">
        <v>3</v>
      </c>
      <c r="H1619" s="3">
        <v>31</v>
      </c>
      <c r="I1619" s="3">
        <v>1</v>
      </c>
      <c r="J1619" s="3"/>
      <c r="K1619" s="3">
        <v>2</v>
      </c>
      <c r="L1619" s="3">
        <v>46</v>
      </c>
      <c r="M1619" s="3">
        <v>54</v>
      </c>
      <c r="N1619" s="3">
        <v>12</v>
      </c>
      <c r="O1619" s="3">
        <v>65</v>
      </c>
      <c r="P1619" s="3">
        <v>5</v>
      </c>
      <c r="Q1619" s="3"/>
      <c r="R1619" s="3">
        <v>81</v>
      </c>
      <c r="S1619" s="3">
        <v>2</v>
      </c>
      <c r="T1619" s="3">
        <v>0</v>
      </c>
      <c r="U1619" s="3">
        <v>3</v>
      </c>
      <c r="V1619" s="3">
        <v>0</v>
      </c>
      <c r="W1619" s="3">
        <v>0</v>
      </c>
      <c r="X1619" s="3">
        <v>0</v>
      </c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>
        <v>0</v>
      </c>
      <c r="BA1619" s="3">
        <v>20</v>
      </c>
      <c r="BB1619" s="3">
        <v>325</v>
      </c>
      <c r="BC1619" s="3">
        <v>400</v>
      </c>
    </row>
    <row r="1620" spans="1:55" s="1" customFormat="1" ht="11.7" x14ac:dyDescent="0.45">
      <c r="A1620" s="4">
        <v>1619</v>
      </c>
      <c r="B1620" s="3">
        <v>1003</v>
      </c>
      <c r="C1620" s="3" t="s">
        <v>36</v>
      </c>
      <c r="D1620" s="5" t="s">
        <v>118</v>
      </c>
      <c r="E1620" s="5">
        <f>VLOOKUP(D1620,Sheet2!$A$2:$B$154,2,FALSE)</f>
        <v>20180</v>
      </c>
      <c r="F1620" s="5" t="str">
        <f>VLOOKUP(E1620,Sheet2!$B$2:$C$154,2,FALSE)</f>
        <v>SAN JUAN BAUTISTA LO DE SOTO</v>
      </c>
      <c r="G1620" s="3">
        <v>2</v>
      </c>
      <c r="H1620" s="3">
        <v>26</v>
      </c>
      <c r="I1620" s="3">
        <v>3</v>
      </c>
      <c r="J1620" s="3"/>
      <c r="K1620" s="3">
        <v>1</v>
      </c>
      <c r="L1620" s="3">
        <v>50</v>
      </c>
      <c r="M1620" s="3">
        <v>43</v>
      </c>
      <c r="N1620" s="3">
        <v>13</v>
      </c>
      <c r="O1620" s="3">
        <v>70</v>
      </c>
      <c r="P1620" s="3">
        <v>0</v>
      </c>
      <c r="Q1620" s="3"/>
      <c r="R1620" s="3">
        <v>93</v>
      </c>
      <c r="S1620" s="3">
        <v>1</v>
      </c>
      <c r="T1620" s="3">
        <v>0</v>
      </c>
      <c r="U1620" s="3">
        <v>2</v>
      </c>
      <c r="V1620" s="3">
        <v>0</v>
      </c>
      <c r="W1620" s="3">
        <v>0</v>
      </c>
      <c r="X1620" s="3">
        <v>0</v>
      </c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>
        <v>0</v>
      </c>
      <c r="BA1620" s="3">
        <v>14</v>
      </c>
      <c r="BB1620" s="3">
        <v>318</v>
      </c>
      <c r="BC1620" s="3">
        <v>399</v>
      </c>
    </row>
    <row r="1621" spans="1:55" s="1" customFormat="1" ht="11.7" x14ac:dyDescent="0.45">
      <c r="A1621" s="4">
        <v>1620</v>
      </c>
      <c r="B1621" s="3">
        <v>1004</v>
      </c>
      <c r="C1621" s="3" t="s">
        <v>34</v>
      </c>
      <c r="D1621" s="5" t="s">
        <v>118</v>
      </c>
      <c r="E1621" s="5">
        <f>VLOOKUP(D1621,Sheet2!$A$2:$B$154,2,FALSE)</f>
        <v>20180</v>
      </c>
      <c r="F1621" s="5" t="str">
        <f>VLOOKUP(E1621,Sheet2!$B$2:$C$154,2,FALSE)</f>
        <v>SAN JUAN BAUTISTA LO DE SOTO</v>
      </c>
      <c r="G1621" s="3">
        <v>1</v>
      </c>
      <c r="H1621" s="3">
        <v>68</v>
      </c>
      <c r="I1621" s="3">
        <v>2</v>
      </c>
      <c r="J1621" s="3"/>
      <c r="K1621" s="3">
        <v>4</v>
      </c>
      <c r="L1621" s="3">
        <v>55</v>
      </c>
      <c r="M1621" s="3">
        <v>50</v>
      </c>
      <c r="N1621" s="3">
        <v>14</v>
      </c>
      <c r="O1621" s="3">
        <v>50</v>
      </c>
      <c r="P1621" s="3">
        <v>3</v>
      </c>
      <c r="Q1621" s="3"/>
      <c r="R1621" s="3">
        <v>57</v>
      </c>
      <c r="S1621" s="3">
        <v>2</v>
      </c>
      <c r="T1621" s="3">
        <v>0</v>
      </c>
      <c r="U1621" s="3">
        <v>2</v>
      </c>
      <c r="V1621" s="3">
        <v>0</v>
      </c>
      <c r="W1621" s="3">
        <v>0</v>
      </c>
      <c r="X1621" s="3">
        <v>0</v>
      </c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>
        <v>0</v>
      </c>
      <c r="BA1621" s="3">
        <v>11</v>
      </c>
      <c r="BB1621" s="3">
        <v>319</v>
      </c>
      <c r="BC1621" s="3">
        <v>443</v>
      </c>
    </row>
    <row r="1622" spans="1:55" s="1" customFormat="1" ht="11.7" x14ac:dyDescent="0.45">
      <c r="A1622" s="4">
        <v>1621</v>
      </c>
      <c r="B1622" s="3">
        <v>1004</v>
      </c>
      <c r="C1622" s="3" t="s">
        <v>36</v>
      </c>
      <c r="D1622" s="5" t="s">
        <v>118</v>
      </c>
      <c r="E1622" s="5">
        <f>VLOOKUP(D1622,Sheet2!$A$2:$B$154,2,FALSE)</f>
        <v>20180</v>
      </c>
      <c r="F1622" s="5" t="str">
        <f>VLOOKUP(E1622,Sheet2!$B$2:$C$154,2,FALSE)</f>
        <v>SAN JUAN BAUTISTA LO DE SOTO</v>
      </c>
      <c r="G1622" s="3">
        <v>1</v>
      </c>
      <c r="H1622" s="3">
        <v>69</v>
      </c>
      <c r="I1622" s="3">
        <v>2</v>
      </c>
      <c r="J1622" s="3"/>
      <c r="K1622" s="3">
        <v>1</v>
      </c>
      <c r="L1622" s="3">
        <v>54</v>
      </c>
      <c r="M1622" s="3">
        <v>49</v>
      </c>
      <c r="N1622" s="3">
        <v>20</v>
      </c>
      <c r="O1622" s="3">
        <v>66</v>
      </c>
      <c r="P1622" s="3">
        <v>4</v>
      </c>
      <c r="Q1622" s="3"/>
      <c r="R1622" s="3">
        <v>43</v>
      </c>
      <c r="S1622" s="3">
        <v>5</v>
      </c>
      <c r="T1622" s="3">
        <v>0</v>
      </c>
      <c r="U1622" s="3">
        <v>2</v>
      </c>
      <c r="V1622" s="3">
        <v>0</v>
      </c>
      <c r="W1622" s="3">
        <v>0</v>
      </c>
      <c r="X1622" s="3">
        <v>0</v>
      </c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>
        <v>0</v>
      </c>
      <c r="BA1622" s="3">
        <v>13</v>
      </c>
      <c r="BB1622" s="3">
        <v>329</v>
      </c>
      <c r="BC1622" s="3">
        <v>442</v>
      </c>
    </row>
    <row r="1623" spans="1:55" s="1" customFormat="1" ht="11.7" x14ac:dyDescent="0.45">
      <c r="A1623" s="4">
        <v>1622</v>
      </c>
      <c r="B1623" s="3">
        <v>1004</v>
      </c>
      <c r="C1623" s="3" t="s">
        <v>39</v>
      </c>
      <c r="D1623" s="5" t="s">
        <v>118</v>
      </c>
      <c r="E1623" s="5">
        <f>VLOOKUP(D1623,Sheet2!$A$2:$B$154,2,FALSE)</f>
        <v>20180</v>
      </c>
      <c r="F1623" s="5" t="str">
        <f>VLOOKUP(E1623,Sheet2!$B$2:$C$154,2,FALSE)</f>
        <v>SAN JUAN BAUTISTA LO DE SOTO</v>
      </c>
      <c r="G1623" s="3">
        <v>2</v>
      </c>
      <c r="H1623" s="3">
        <v>74</v>
      </c>
      <c r="I1623" s="3">
        <v>1</v>
      </c>
      <c r="J1623" s="3"/>
      <c r="K1623" s="3">
        <v>1</v>
      </c>
      <c r="L1623" s="3">
        <v>29</v>
      </c>
      <c r="M1623" s="3">
        <v>44</v>
      </c>
      <c r="N1623" s="3">
        <v>59</v>
      </c>
      <c r="O1623" s="3">
        <v>37</v>
      </c>
      <c r="P1623" s="3">
        <v>0</v>
      </c>
      <c r="Q1623" s="3"/>
      <c r="R1623" s="3">
        <v>17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>
        <v>0</v>
      </c>
      <c r="BA1623" s="3">
        <v>12</v>
      </c>
      <c r="BB1623" s="3">
        <v>276</v>
      </c>
      <c r="BC1623" s="3">
        <v>329</v>
      </c>
    </row>
    <row r="1624" spans="1:55" s="1" customFormat="1" ht="11.7" x14ac:dyDescent="0.45">
      <c r="A1624" s="4">
        <v>1623</v>
      </c>
      <c r="B1624" s="3">
        <v>1005</v>
      </c>
      <c r="C1624" s="3" t="s">
        <v>34</v>
      </c>
      <c r="D1624" s="5" t="s">
        <v>119</v>
      </c>
      <c r="E1624" s="5">
        <f>VLOOKUP(D1624,Sheet2!$A$2:$B$154,2,FALSE)</f>
        <v>20181</v>
      </c>
      <c r="F1624" s="5" t="str">
        <f>VLOOKUP(E1624,Sheet2!$B$2:$C$154,2,FALSE)</f>
        <v>SAN JUAN BAUTISTA SUCHITEPEC</v>
      </c>
      <c r="G1624" s="3">
        <v>110</v>
      </c>
      <c r="H1624" s="3">
        <v>78</v>
      </c>
      <c r="I1624" s="3">
        <v>3</v>
      </c>
      <c r="J1624" s="3">
        <v>1</v>
      </c>
      <c r="K1624" s="3">
        <v>2</v>
      </c>
      <c r="L1624" s="3">
        <v>0</v>
      </c>
      <c r="M1624" s="3"/>
      <c r="N1624" s="3">
        <v>1</v>
      </c>
      <c r="O1624" s="3">
        <v>21</v>
      </c>
      <c r="P1624" s="3">
        <v>0</v>
      </c>
      <c r="Q1624" s="3"/>
      <c r="R1624" s="3"/>
      <c r="S1624" s="3">
        <v>4</v>
      </c>
      <c r="T1624" s="3">
        <v>0</v>
      </c>
      <c r="U1624" s="3">
        <v>1</v>
      </c>
      <c r="V1624" s="3">
        <v>0</v>
      </c>
      <c r="W1624" s="3">
        <v>0</v>
      </c>
      <c r="X1624" s="3">
        <v>0</v>
      </c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>
        <v>0</v>
      </c>
      <c r="BA1624" s="3">
        <v>6</v>
      </c>
      <c r="BB1624" s="3">
        <v>227</v>
      </c>
      <c r="BC1624" s="3">
        <v>308</v>
      </c>
    </row>
    <row r="1625" spans="1:55" s="1" customFormat="1" ht="11.7" x14ac:dyDescent="0.45">
      <c r="A1625" s="4">
        <v>1624</v>
      </c>
      <c r="B1625" s="3">
        <v>1006</v>
      </c>
      <c r="C1625" s="3" t="s">
        <v>34</v>
      </c>
      <c r="D1625" s="5" t="s">
        <v>119</v>
      </c>
      <c r="E1625" s="5">
        <f>VLOOKUP(D1625,Sheet2!$A$2:$B$154,2,FALSE)</f>
        <v>20181</v>
      </c>
      <c r="F1625" s="5" t="str">
        <f>VLOOKUP(E1625,Sheet2!$B$2:$C$154,2,FALSE)</f>
        <v>SAN JUAN BAUTISTA SUCHITEPEC</v>
      </c>
      <c r="G1625" s="3">
        <v>26</v>
      </c>
      <c r="H1625" s="3">
        <v>41</v>
      </c>
      <c r="I1625" s="3">
        <v>0</v>
      </c>
      <c r="J1625" s="3">
        <v>2</v>
      </c>
      <c r="K1625" s="3">
        <v>3</v>
      </c>
      <c r="L1625" s="3">
        <v>0</v>
      </c>
      <c r="M1625" s="3"/>
      <c r="N1625" s="3">
        <v>1</v>
      </c>
      <c r="O1625" s="3">
        <v>7</v>
      </c>
      <c r="P1625" s="3">
        <v>0</v>
      </c>
      <c r="Q1625" s="3"/>
      <c r="R1625" s="3"/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>
        <v>0</v>
      </c>
      <c r="BA1625" s="3">
        <v>2</v>
      </c>
      <c r="BB1625" s="3">
        <v>82</v>
      </c>
      <c r="BC1625" s="3">
        <v>98</v>
      </c>
    </row>
    <row r="1626" spans="1:55" s="1" customFormat="1" ht="11.7" x14ac:dyDescent="0.45">
      <c r="A1626" s="4">
        <v>1625</v>
      </c>
      <c r="B1626" s="3">
        <v>1009</v>
      </c>
      <c r="C1626" s="3" t="s">
        <v>34</v>
      </c>
      <c r="D1626" s="5" t="s">
        <v>120</v>
      </c>
      <c r="E1626" s="5">
        <f>VLOOKUP(D1626,Sheet2!$A$2:$B$154,2,FALSE)</f>
        <v>20182</v>
      </c>
      <c r="F1626" s="5" t="str">
        <f>VLOOKUP(E1626,Sheet2!$B$2:$C$154,2,FALSE)</f>
        <v>SAN JUAN BAUTISTA TLACOATZINTEPEC</v>
      </c>
      <c r="G1626" s="3">
        <v>0</v>
      </c>
      <c r="H1626" s="3">
        <v>118</v>
      </c>
      <c r="I1626" s="3">
        <v>0</v>
      </c>
      <c r="J1626" s="3"/>
      <c r="K1626" s="3">
        <v>22</v>
      </c>
      <c r="L1626" s="3">
        <v>0</v>
      </c>
      <c r="M1626" s="3">
        <v>17</v>
      </c>
      <c r="N1626" s="3">
        <v>105</v>
      </c>
      <c r="O1626" s="3">
        <v>146</v>
      </c>
      <c r="P1626" s="3">
        <v>4</v>
      </c>
      <c r="Q1626" s="3"/>
      <c r="R1626" s="3"/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>
        <v>0</v>
      </c>
      <c r="BA1626" s="3">
        <v>11</v>
      </c>
      <c r="BB1626" s="3">
        <v>423</v>
      </c>
      <c r="BC1626" s="3">
        <v>500</v>
      </c>
    </row>
    <row r="1627" spans="1:55" s="1" customFormat="1" ht="11.7" x14ac:dyDescent="0.45">
      <c r="A1627" s="4">
        <v>1626</v>
      </c>
      <c r="B1627" s="3">
        <v>1009</v>
      </c>
      <c r="C1627" s="3" t="s">
        <v>36</v>
      </c>
      <c r="D1627" s="5" t="s">
        <v>120</v>
      </c>
      <c r="E1627" s="5">
        <f>VLOOKUP(D1627,Sheet2!$A$2:$B$154,2,FALSE)</f>
        <v>20182</v>
      </c>
      <c r="F1627" s="5" t="str">
        <f>VLOOKUP(E1627,Sheet2!$B$2:$C$154,2,FALSE)</f>
        <v>SAN JUAN BAUTISTA TLACOATZINTEPEC</v>
      </c>
      <c r="G1627" s="3">
        <v>0</v>
      </c>
      <c r="H1627" s="3">
        <v>131</v>
      </c>
      <c r="I1627" s="3">
        <v>3</v>
      </c>
      <c r="J1627" s="3"/>
      <c r="K1627" s="3">
        <v>27</v>
      </c>
      <c r="L1627" s="3">
        <v>0</v>
      </c>
      <c r="M1627" s="3">
        <v>11</v>
      </c>
      <c r="N1627" s="3">
        <v>110</v>
      </c>
      <c r="O1627" s="3">
        <v>139</v>
      </c>
      <c r="P1627" s="3">
        <v>4</v>
      </c>
      <c r="Q1627" s="3"/>
      <c r="R1627" s="3"/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>
        <v>0</v>
      </c>
      <c r="BA1627" s="3">
        <v>8</v>
      </c>
      <c r="BB1627" s="3">
        <v>433</v>
      </c>
      <c r="BC1627" s="3">
        <v>500</v>
      </c>
    </row>
    <row r="1628" spans="1:55" s="1" customFormat="1" ht="11.7" x14ac:dyDescent="0.45">
      <c r="A1628" s="4">
        <v>1627</v>
      </c>
      <c r="B1628" s="3">
        <v>1009</v>
      </c>
      <c r="C1628" s="3" t="s">
        <v>39</v>
      </c>
      <c r="D1628" s="5" t="s">
        <v>120</v>
      </c>
      <c r="E1628" s="5">
        <f>VLOOKUP(D1628,Sheet2!$A$2:$B$154,2,FALSE)</f>
        <v>20182</v>
      </c>
      <c r="F1628" s="5" t="str">
        <f>VLOOKUP(E1628,Sheet2!$B$2:$C$154,2,FALSE)</f>
        <v>SAN JUAN BAUTISTA TLACOATZINTEPEC</v>
      </c>
      <c r="G1628" s="3">
        <v>0</v>
      </c>
      <c r="H1628" s="3">
        <v>5</v>
      </c>
      <c r="I1628" s="3">
        <v>0</v>
      </c>
      <c r="J1628" s="3"/>
      <c r="K1628" s="3">
        <v>1</v>
      </c>
      <c r="L1628" s="3">
        <v>0</v>
      </c>
      <c r="M1628" s="3">
        <v>3</v>
      </c>
      <c r="N1628" s="3">
        <v>91</v>
      </c>
      <c r="O1628" s="3">
        <v>92</v>
      </c>
      <c r="P1628" s="3">
        <v>1</v>
      </c>
      <c r="Q1628" s="3"/>
      <c r="R1628" s="3"/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>
        <v>0</v>
      </c>
      <c r="BA1628" s="3">
        <v>2</v>
      </c>
      <c r="BB1628" s="3">
        <v>195</v>
      </c>
      <c r="BC1628" s="3">
        <v>233</v>
      </c>
    </row>
    <row r="1629" spans="1:55" s="1" customFormat="1" ht="11.7" x14ac:dyDescent="0.45">
      <c r="A1629" s="4">
        <v>1628</v>
      </c>
      <c r="B1629" s="3">
        <v>1009</v>
      </c>
      <c r="C1629" s="3" t="s">
        <v>46</v>
      </c>
      <c r="D1629" s="5" t="s">
        <v>120</v>
      </c>
      <c r="E1629" s="5">
        <f>VLOOKUP(D1629,Sheet2!$A$2:$B$154,2,FALSE)</f>
        <v>20182</v>
      </c>
      <c r="F1629" s="5" t="str">
        <f>VLOOKUP(E1629,Sheet2!$B$2:$C$154,2,FALSE)</f>
        <v>SAN JUAN BAUTISTA TLACOATZINTEPEC</v>
      </c>
      <c r="G1629" s="3">
        <v>1</v>
      </c>
      <c r="H1629" s="3">
        <v>128</v>
      </c>
      <c r="I1629" s="3">
        <v>0</v>
      </c>
      <c r="J1629" s="3"/>
      <c r="K1629" s="3">
        <v>1</v>
      </c>
      <c r="L1629" s="3">
        <v>0</v>
      </c>
      <c r="M1629" s="3">
        <v>31</v>
      </c>
      <c r="N1629" s="3">
        <v>62</v>
      </c>
      <c r="O1629" s="3">
        <v>138</v>
      </c>
      <c r="P1629" s="3">
        <v>1</v>
      </c>
      <c r="Q1629" s="3"/>
      <c r="R1629" s="3"/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>
        <v>0</v>
      </c>
      <c r="BA1629" s="3">
        <v>10</v>
      </c>
      <c r="BB1629" s="3">
        <v>372</v>
      </c>
      <c r="BC1629" s="3">
        <v>428</v>
      </c>
    </row>
    <row r="1630" spans="1:55" s="1" customFormat="1" ht="11.7" x14ac:dyDescent="0.45">
      <c r="A1630" s="4">
        <v>1629</v>
      </c>
      <c r="B1630" s="3">
        <v>1010</v>
      </c>
      <c r="C1630" s="3" t="s">
        <v>34</v>
      </c>
      <c r="D1630" s="5" t="s">
        <v>121</v>
      </c>
      <c r="E1630" s="5">
        <f>VLOOKUP(D1630,Sheet2!$A$2:$B$154,2,FALSE)</f>
        <v>20184</v>
      </c>
      <c r="F1630" s="5" t="str">
        <f>VLOOKUP(E1630,Sheet2!$B$2:$C$154,2,FALSE)</f>
        <v>SAN JUAN BAUTISTA TUXTEPEC</v>
      </c>
      <c r="G1630" s="3">
        <v>6</v>
      </c>
      <c r="H1630" s="3">
        <v>34</v>
      </c>
      <c r="I1630" s="3">
        <v>1</v>
      </c>
      <c r="J1630" s="3">
        <v>50</v>
      </c>
      <c r="K1630" s="3">
        <v>3</v>
      </c>
      <c r="L1630" s="3">
        <v>4</v>
      </c>
      <c r="M1630" s="3">
        <v>1</v>
      </c>
      <c r="N1630" s="3">
        <v>223</v>
      </c>
      <c r="O1630" s="3">
        <v>103</v>
      </c>
      <c r="P1630" s="3">
        <v>8</v>
      </c>
      <c r="Q1630" s="3">
        <v>0</v>
      </c>
      <c r="R1630" s="3">
        <v>1</v>
      </c>
      <c r="S1630" s="3">
        <v>1</v>
      </c>
      <c r="T1630" s="3">
        <v>0</v>
      </c>
      <c r="U1630" s="3">
        <v>6</v>
      </c>
      <c r="V1630" s="3">
        <v>0</v>
      </c>
      <c r="W1630" s="3">
        <v>0</v>
      </c>
      <c r="X1630" s="3">
        <v>0</v>
      </c>
      <c r="Y1630" s="3"/>
      <c r="Z1630" s="3"/>
      <c r="AA1630" s="3"/>
      <c r="AB1630" s="3"/>
      <c r="AC1630" s="3">
        <v>8</v>
      </c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>
        <v>0</v>
      </c>
      <c r="BA1630" s="3">
        <v>17</v>
      </c>
      <c r="BB1630" s="3">
        <v>466</v>
      </c>
      <c r="BC1630" s="3">
        <v>664</v>
      </c>
    </row>
    <row r="1631" spans="1:55" s="1" customFormat="1" ht="11.7" x14ac:dyDescent="0.45">
      <c r="A1631" s="4">
        <v>1630</v>
      </c>
      <c r="B1631" s="3">
        <v>1010</v>
      </c>
      <c r="C1631" s="3" t="s">
        <v>36</v>
      </c>
      <c r="D1631" s="5" t="s">
        <v>121</v>
      </c>
      <c r="E1631" s="5">
        <f>VLOOKUP(D1631,Sheet2!$A$2:$B$154,2,FALSE)</f>
        <v>20184</v>
      </c>
      <c r="F1631" s="5" t="str">
        <f>VLOOKUP(E1631,Sheet2!$B$2:$C$154,2,FALSE)</f>
        <v>SAN JUAN BAUTISTA TUXTEPEC</v>
      </c>
      <c r="G1631" s="3">
        <v>5</v>
      </c>
      <c r="H1631" s="3">
        <v>42</v>
      </c>
      <c r="I1631" s="3">
        <v>2</v>
      </c>
      <c r="J1631" s="3">
        <v>55</v>
      </c>
      <c r="K1631" s="3">
        <v>7</v>
      </c>
      <c r="L1631" s="3">
        <v>5</v>
      </c>
      <c r="M1631" s="3">
        <v>0</v>
      </c>
      <c r="N1631" s="3">
        <v>189</v>
      </c>
      <c r="O1631" s="3">
        <v>115</v>
      </c>
      <c r="P1631" s="3">
        <v>20</v>
      </c>
      <c r="Q1631" s="3">
        <v>1</v>
      </c>
      <c r="R1631" s="3">
        <v>0</v>
      </c>
      <c r="S1631" s="3">
        <v>1</v>
      </c>
      <c r="T1631" s="3">
        <v>0</v>
      </c>
      <c r="U1631" s="3">
        <v>1</v>
      </c>
      <c r="V1631" s="3">
        <v>0</v>
      </c>
      <c r="W1631" s="3">
        <v>0</v>
      </c>
      <c r="X1631" s="3">
        <v>0</v>
      </c>
      <c r="Y1631" s="3"/>
      <c r="Z1631" s="3"/>
      <c r="AA1631" s="3"/>
      <c r="AB1631" s="3"/>
      <c r="AC1631" s="3">
        <v>11</v>
      </c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>
        <v>0</v>
      </c>
      <c r="BA1631" s="3">
        <v>10</v>
      </c>
      <c r="BB1631" s="3">
        <v>464</v>
      </c>
      <c r="BC1631" s="3">
        <v>664</v>
      </c>
    </row>
    <row r="1632" spans="1:55" s="1" customFormat="1" ht="11.7" x14ac:dyDescent="0.45">
      <c r="A1632" s="4">
        <v>1631</v>
      </c>
      <c r="B1632" s="3">
        <v>1010</v>
      </c>
      <c r="C1632" s="3" t="s">
        <v>37</v>
      </c>
      <c r="D1632" s="5" t="s">
        <v>121</v>
      </c>
      <c r="E1632" s="5">
        <f>VLOOKUP(D1632,Sheet2!$A$2:$B$154,2,FALSE)</f>
        <v>20184</v>
      </c>
      <c r="F1632" s="5" t="str">
        <f>VLOOKUP(E1632,Sheet2!$B$2:$C$154,2,FALSE)</f>
        <v>SAN JUAN BAUTISTA TUXTEPEC</v>
      </c>
      <c r="G1632" s="3">
        <v>0</v>
      </c>
      <c r="H1632" s="3">
        <v>34</v>
      </c>
      <c r="I1632" s="3">
        <v>1</v>
      </c>
      <c r="J1632" s="3">
        <v>47</v>
      </c>
      <c r="K1632" s="3">
        <v>8</v>
      </c>
      <c r="L1632" s="3">
        <v>5</v>
      </c>
      <c r="M1632" s="3">
        <v>1</v>
      </c>
      <c r="N1632" s="3">
        <v>199</v>
      </c>
      <c r="O1632" s="3">
        <v>104</v>
      </c>
      <c r="P1632" s="3">
        <v>6</v>
      </c>
      <c r="Q1632" s="3">
        <v>0</v>
      </c>
      <c r="R1632" s="3">
        <v>0</v>
      </c>
      <c r="S1632" s="3">
        <v>1</v>
      </c>
      <c r="T1632" s="3">
        <v>0</v>
      </c>
      <c r="U1632" s="3">
        <v>3</v>
      </c>
      <c r="V1632" s="3">
        <v>0</v>
      </c>
      <c r="W1632" s="3">
        <v>0</v>
      </c>
      <c r="X1632" s="3">
        <v>0</v>
      </c>
      <c r="Y1632" s="3"/>
      <c r="Z1632" s="3"/>
      <c r="AA1632" s="3"/>
      <c r="AB1632" s="3"/>
      <c r="AC1632" s="3">
        <v>11</v>
      </c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>
        <v>0</v>
      </c>
      <c r="BA1632" s="3">
        <v>0</v>
      </c>
      <c r="BB1632" s="3">
        <v>420</v>
      </c>
      <c r="BC1632" s="3">
        <v>664</v>
      </c>
    </row>
    <row r="1633" spans="1:55" s="1" customFormat="1" ht="11.7" x14ac:dyDescent="0.45">
      <c r="A1633" s="4">
        <v>1632</v>
      </c>
      <c r="B1633" s="3">
        <v>1010</v>
      </c>
      <c r="C1633" s="3" t="s">
        <v>39</v>
      </c>
      <c r="D1633" s="5" t="s">
        <v>121</v>
      </c>
      <c r="E1633" s="5">
        <f>VLOOKUP(D1633,Sheet2!$A$2:$B$154,2,FALSE)</f>
        <v>20184</v>
      </c>
      <c r="F1633" s="5" t="str">
        <f>VLOOKUP(E1633,Sheet2!$B$2:$C$154,2,FALSE)</f>
        <v>SAN JUAN BAUTISTA TUXTEPEC</v>
      </c>
      <c r="G1633" s="3">
        <v>7</v>
      </c>
      <c r="H1633" s="3">
        <v>13</v>
      </c>
      <c r="I1633" s="3">
        <v>2</v>
      </c>
      <c r="J1633" s="3">
        <v>28</v>
      </c>
      <c r="K1633" s="3">
        <v>6</v>
      </c>
      <c r="L1633" s="3">
        <v>7</v>
      </c>
      <c r="M1633" s="3">
        <v>6</v>
      </c>
      <c r="N1633" s="3">
        <v>234</v>
      </c>
      <c r="O1633" s="3">
        <v>134</v>
      </c>
      <c r="P1633" s="3">
        <v>5</v>
      </c>
      <c r="Q1633" s="3">
        <v>0</v>
      </c>
      <c r="R1633" s="3">
        <v>1</v>
      </c>
      <c r="S1633" s="3">
        <v>0</v>
      </c>
      <c r="T1633" s="3">
        <v>0</v>
      </c>
      <c r="U1633" s="3">
        <v>6</v>
      </c>
      <c r="V1633" s="3">
        <v>0</v>
      </c>
      <c r="W1633" s="3">
        <v>0</v>
      </c>
      <c r="X1633" s="3">
        <v>0</v>
      </c>
      <c r="Y1633" s="3"/>
      <c r="Z1633" s="3"/>
      <c r="AA1633" s="3"/>
      <c r="AB1633" s="3"/>
      <c r="AC1633" s="3">
        <v>5</v>
      </c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>
        <v>1</v>
      </c>
      <c r="BA1633" s="3">
        <v>7</v>
      </c>
      <c r="BB1633" s="3">
        <v>462</v>
      </c>
      <c r="BC1633" s="3">
        <v>667</v>
      </c>
    </row>
    <row r="1634" spans="1:55" s="1" customFormat="1" ht="11.7" x14ac:dyDescent="0.45">
      <c r="A1634" s="4">
        <v>1633</v>
      </c>
      <c r="B1634" s="3">
        <v>1010</v>
      </c>
      <c r="C1634" s="3" t="s">
        <v>51</v>
      </c>
      <c r="D1634" s="5" t="s">
        <v>121</v>
      </c>
      <c r="E1634" s="5">
        <f>VLOOKUP(D1634,Sheet2!$A$2:$B$154,2,FALSE)</f>
        <v>20184</v>
      </c>
      <c r="F1634" s="5" t="str">
        <f>VLOOKUP(E1634,Sheet2!$B$2:$C$154,2,FALSE)</f>
        <v>SAN JUAN BAUTISTA TUXTEPEC</v>
      </c>
      <c r="G1634" s="3">
        <v>4</v>
      </c>
      <c r="H1634" s="3">
        <v>17</v>
      </c>
      <c r="I1634" s="3">
        <v>2</v>
      </c>
      <c r="J1634" s="3">
        <v>21</v>
      </c>
      <c r="K1634" s="3">
        <v>4</v>
      </c>
      <c r="L1634" s="3">
        <v>5</v>
      </c>
      <c r="M1634" s="3">
        <v>1</v>
      </c>
      <c r="N1634" s="3">
        <v>227</v>
      </c>
      <c r="O1634" s="3">
        <v>134</v>
      </c>
      <c r="P1634" s="3">
        <v>11</v>
      </c>
      <c r="Q1634" s="3">
        <v>0</v>
      </c>
      <c r="R1634" s="3">
        <v>1</v>
      </c>
      <c r="S1634" s="3">
        <v>0</v>
      </c>
      <c r="T1634" s="3">
        <v>0</v>
      </c>
      <c r="U1634" s="3">
        <v>3</v>
      </c>
      <c r="V1634" s="3">
        <v>0</v>
      </c>
      <c r="W1634" s="3">
        <v>0</v>
      </c>
      <c r="X1634" s="3">
        <v>0</v>
      </c>
      <c r="Y1634" s="3"/>
      <c r="Z1634" s="3"/>
      <c r="AA1634" s="3"/>
      <c r="AB1634" s="3"/>
      <c r="AC1634" s="3">
        <v>5</v>
      </c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>
        <v>0</v>
      </c>
      <c r="BA1634" s="3">
        <v>13</v>
      </c>
      <c r="BB1634" s="3">
        <v>448</v>
      </c>
      <c r="BC1634" s="3">
        <v>667</v>
      </c>
    </row>
    <row r="1635" spans="1:55" s="1" customFormat="1" ht="11.7" x14ac:dyDescent="0.45">
      <c r="A1635" s="4">
        <v>1634</v>
      </c>
      <c r="B1635" s="3">
        <v>1010</v>
      </c>
      <c r="C1635" s="3" t="s">
        <v>62</v>
      </c>
      <c r="D1635" s="5" t="s">
        <v>121</v>
      </c>
      <c r="E1635" s="5">
        <f>VLOOKUP(D1635,Sheet2!$A$2:$B$154,2,FALSE)</f>
        <v>20184</v>
      </c>
      <c r="F1635" s="5" t="str">
        <f>VLOOKUP(E1635,Sheet2!$B$2:$C$154,2,FALSE)</f>
        <v>SAN JUAN BAUTISTA TUXTEPEC</v>
      </c>
      <c r="G1635" s="3">
        <v>6</v>
      </c>
      <c r="H1635" s="3">
        <v>17</v>
      </c>
      <c r="I1635" s="3">
        <v>2</v>
      </c>
      <c r="J1635" s="3">
        <v>25</v>
      </c>
      <c r="K1635" s="3">
        <v>9</v>
      </c>
      <c r="L1635" s="3">
        <v>4</v>
      </c>
      <c r="M1635" s="3">
        <v>4</v>
      </c>
      <c r="N1635" s="3">
        <v>228</v>
      </c>
      <c r="O1635" s="3">
        <v>112</v>
      </c>
      <c r="P1635" s="3">
        <v>8</v>
      </c>
      <c r="Q1635" s="3">
        <v>1</v>
      </c>
      <c r="R1635" s="3">
        <v>0</v>
      </c>
      <c r="S1635" s="3">
        <v>0</v>
      </c>
      <c r="T1635" s="3">
        <v>0</v>
      </c>
      <c r="U1635" s="3">
        <v>5</v>
      </c>
      <c r="V1635" s="3">
        <v>0</v>
      </c>
      <c r="W1635" s="3">
        <v>0</v>
      </c>
      <c r="X1635" s="3">
        <v>0</v>
      </c>
      <c r="Y1635" s="3"/>
      <c r="Z1635" s="3"/>
      <c r="AA1635" s="3"/>
      <c r="AB1635" s="3"/>
      <c r="AC1635" s="3">
        <v>10</v>
      </c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>
        <v>0</v>
      </c>
      <c r="BA1635" s="3">
        <v>10</v>
      </c>
      <c r="BB1635" s="3">
        <v>441</v>
      </c>
      <c r="BC1635" s="3">
        <v>666</v>
      </c>
    </row>
    <row r="1636" spans="1:55" s="1" customFormat="1" ht="11.7" x14ac:dyDescent="0.45">
      <c r="A1636" s="4">
        <v>1635</v>
      </c>
      <c r="B1636" s="3">
        <v>1010</v>
      </c>
      <c r="C1636" s="3" t="s">
        <v>89</v>
      </c>
      <c r="D1636" s="5" t="s">
        <v>121</v>
      </c>
      <c r="E1636" s="5">
        <f>VLOOKUP(D1636,Sheet2!$A$2:$B$154,2,FALSE)</f>
        <v>20184</v>
      </c>
      <c r="F1636" s="5" t="str">
        <f>VLOOKUP(E1636,Sheet2!$B$2:$C$154,2,FALSE)</f>
        <v>SAN JUAN BAUTISTA TUXTEPEC</v>
      </c>
      <c r="G1636" s="3">
        <v>9</v>
      </c>
      <c r="H1636" s="3">
        <v>18</v>
      </c>
      <c r="I1636" s="3">
        <v>5</v>
      </c>
      <c r="J1636" s="3">
        <v>15</v>
      </c>
      <c r="K1636" s="3">
        <v>6</v>
      </c>
      <c r="L1636" s="3">
        <v>5</v>
      </c>
      <c r="M1636" s="3">
        <v>1</v>
      </c>
      <c r="N1636" s="3">
        <v>220</v>
      </c>
      <c r="O1636" s="3">
        <v>110</v>
      </c>
      <c r="P1636" s="3">
        <v>10</v>
      </c>
      <c r="Q1636" s="3">
        <v>1</v>
      </c>
      <c r="R1636" s="3">
        <v>1</v>
      </c>
      <c r="S1636" s="3">
        <v>1</v>
      </c>
      <c r="T1636" s="3">
        <v>0</v>
      </c>
      <c r="U1636" s="3">
        <v>1</v>
      </c>
      <c r="V1636" s="3">
        <v>0</v>
      </c>
      <c r="W1636" s="3">
        <v>0</v>
      </c>
      <c r="X1636" s="3">
        <v>0</v>
      </c>
      <c r="Y1636" s="3"/>
      <c r="Z1636" s="3"/>
      <c r="AA1636" s="3"/>
      <c r="AB1636" s="3"/>
      <c r="AC1636" s="3">
        <v>6</v>
      </c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>
        <v>0</v>
      </c>
      <c r="BA1636" s="3">
        <v>11</v>
      </c>
      <c r="BB1636" s="3">
        <v>420</v>
      </c>
      <c r="BC1636" s="3">
        <v>666</v>
      </c>
    </row>
    <row r="1637" spans="1:55" s="1" customFormat="1" ht="11.7" x14ac:dyDescent="0.45">
      <c r="A1637" s="4">
        <v>1636</v>
      </c>
      <c r="B1637" s="3">
        <v>1010</v>
      </c>
      <c r="C1637" s="3" t="s">
        <v>122</v>
      </c>
      <c r="D1637" s="5" t="s">
        <v>121</v>
      </c>
      <c r="E1637" s="5">
        <f>VLOOKUP(D1637,Sheet2!$A$2:$B$154,2,FALSE)</f>
        <v>20184</v>
      </c>
      <c r="F1637" s="5" t="str">
        <f>VLOOKUP(E1637,Sheet2!$B$2:$C$154,2,FALSE)</f>
        <v>SAN JUAN BAUTISTA TUXTEPEC</v>
      </c>
      <c r="G1637" s="3">
        <v>5</v>
      </c>
      <c r="H1637" s="3">
        <v>20</v>
      </c>
      <c r="I1637" s="3">
        <v>0</v>
      </c>
      <c r="J1637" s="3">
        <v>28</v>
      </c>
      <c r="K1637" s="3">
        <v>12</v>
      </c>
      <c r="L1637" s="3">
        <v>5</v>
      </c>
      <c r="M1637" s="3">
        <v>2</v>
      </c>
      <c r="N1637" s="3">
        <v>227</v>
      </c>
      <c r="O1637" s="3">
        <v>138</v>
      </c>
      <c r="P1637" s="3">
        <v>7</v>
      </c>
      <c r="Q1637" s="3">
        <v>0</v>
      </c>
      <c r="R1637" s="3">
        <v>0</v>
      </c>
      <c r="S1637" s="3">
        <v>0</v>
      </c>
      <c r="T1637" s="3">
        <v>0</v>
      </c>
      <c r="U1637" s="3">
        <v>5</v>
      </c>
      <c r="V1637" s="3">
        <v>0</v>
      </c>
      <c r="W1637" s="3">
        <v>0</v>
      </c>
      <c r="X1637" s="3">
        <v>0</v>
      </c>
      <c r="Y1637" s="3"/>
      <c r="Z1637" s="3"/>
      <c r="AA1637" s="3"/>
      <c r="AB1637" s="3"/>
      <c r="AC1637" s="3">
        <v>5</v>
      </c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>
        <v>0</v>
      </c>
      <c r="BA1637" s="3">
        <v>10</v>
      </c>
      <c r="BB1637" s="3">
        <v>464</v>
      </c>
      <c r="BC1637" s="3">
        <v>666</v>
      </c>
    </row>
    <row r="1638" spans="1:55" s="1" customFormat="1" ht="11.7" x14ac:dyDescent="0.45">
      <c r="A1638" s="4">
        <v>1637</v>
      </c>
      <c r="B1638" s="3">
        <v>1011</v>
      </c>
      <c r="C1638" s="3" t="s">
        <v>34</v>
      </c>
      <c r="D1638" s="5" t="s">
        <v>121</v>
      </c>
      <c r="E1638" s="5">
        <f>VLOOKUP(D1638,Sheet2!$A$2:$B$154,2,FALSE)</f>
        <v>20184</v>
      </c>
      <c r="F1638" s="5" t="str">
        <f>VLOOKUP(E1638,Sheet2!$B$2:$C$154,2,FALSE)</f>
        <v>SAN JUAN BAUTISTA TUXTEPEC</v>
      </c>
      <c r="G1638" s="3">
        <v>6</v>
      </c>
      <c r="H1638" s="3">
        <v>16</v>
      </c>
      <c r="I1638" s="3">
        <v>3</v>
      </c>
      <c r="J1638" s="3">
        <v>25</v>
      </c>
      <c r="K1638" s="3">
        <v>4</v>
      </c>
      <c r="L1638" s="3">
        <v>2</v>
      </c>
      <c r="M1638" s="3">
        <v>4</v>
      </c>
      <c r="N1638" s="3">
        <v>189</v>
      </c>
      <c r="O1638" s="3">
        <v>78</v>
      </c>
      <c r="P1638" s="3">
        <v>5</v>
      </c>
      <c r="Q1638" s="3">
        <v>0</v>
      </c>
      <c r="R1638" s="3">
        <v>3</v>
      </c>
      <c r="S1638" s="3">
        <v>0</v>
      </c>
      <c r="T1638" s="3">
        <v>0</v>
      </c>
      <c r="U1638" s="3">
        <v>4</v>
      </c>
      <c r="V1638" s="3">
        <v>0</v>
      </c>
      <c r="W1638" s="3">
        <v>0</v>
      </c>
      <c r="X1638" s="3">
        <v>0</v>
      </c>
      <c r="Y1638" s="3"/>
      <c r="Z1638" s="3"/>
      <c r="AA1638" s="3"/>
      <c r="AB1638" s="3"/>
      <c r="AC1638" s="3">
        <v>3</v>
      </c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>
        <v>0</v>
      </c>
      <c r="BA1638" s="3">
        <v>13</v>
      </c>
      <c r="BB1638" s="3">
        <v>355</v>
      </c>
      <c r="BC1638" s="3">
        <v>565</v>
      </c>
    </row>
    <row r="1639" spans="1:55" s="1" customFormat="1" ht="11.7" x14ac:dyDescent="0.45">
      <c r="A1639" s="4">
        <v>1638</v>
      </c>
      <c r="B1639" s="3">
        <v>1011</v>
      </c>
      <c r="C1639" s="3" t="s">
        <v>36</v>
      </c>
      <c r="D1639" s="5" t="s">
        <v>121</v>
      </c>
      <c r="E1639" s="5">
        <f>VLOOKUP(D1639,Sheet2!$A$2:$B$154,2,FALSE)</f>
        <v>20184</v>
      </c>
      <c r="F1639" s="5" t="str">
        <f>VLOOKUP(E1639,Sheet2!$B$2:$C$154,2,FALSE)</f>
        <v>SAN JUAN BAUTISTA TUXTEPEC</v>
      </c>
      <c r="G1639" s="3">
        <v>2</v>
      </c>
      <c r="H1639" s="3">
        <v>13</v>
      </c>
      <c r="I1639" s="3">
        <v>7</v>
      </c>
      <c r="J1639" s="3">
        <v>28</v>
      </c>
      <c r="K1639" s="3">
        <v>6</v>
      </c>
      <c r="L1639" s="3">
        <v>3</v>
      </c>
      <c r="M1639" s="3">
        <v>2</v>
      </c>
      <c r="N1639" s="3">
        <v>203</v>
      </c>
      <c r="O1639" s="3">
        <v>82</v>
      </c>
      <c r="P1639" s="3">
        <v>4</v>
      </c>
      <c r="Q1639" s="3">
        <v>1</v>
      </c>
      <c r="R1639" s="3">
        <v>0</v>
      </c>
      <c r="S1639" s="3">
        <v>0</v>
      </c>
      <c r="T1639" s="3">
        <v>0</v>
      </c>
      <c r="U1639" s="3">
        <v>4</v>
      </c>
      <c r="V1639" s="3">
        <v>0</v>
      </c>
      <c r="W1639" s="3">
        <v>0</v>
      </c>
      <c r="X1639" s="3">
        <v>0</v>
      </c>
      <c r="Y1639" s="3"/>
      <c r="Z1639" s="3"/>
      <c r="AA1639" s="3"/>
      <c r="AB1639" s="3"/>
      <c r="AC1639" s="3">
        <v>5</v>
      </c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>
        <v>0</v>
      </c>
      <c r="BA1639" s="3">
        <v>5</v>
      </c>
      <c r="BB1639" s="3">
        <v>365</v>
      </c>
      <c r="BC1639" s="3">
        <v>565</v>
      </c>
    </row>
    <row r="1640" spans="1:55" s="1" customFormat="1" ht="11.7" x14ac:dyDescent="0.45">
      <c r="A1640" s="4">
        <v>1639</v>
      </c>
      <c r="B1640" s="3">
        <v>1012</v>
      </c>
      <c r="C1640" s="3" t="s">
        <v>34</v>
      </c>
      <c r="D1640" s="5" t="s">
        <v>121</v>
      </c>
      <c r="E1640" s="5">
        <f>VLOOKUP(D1640,Sheet2!$A$2:$B$154,2,FALSE)</f>
        <v>20184</v>
      </c>
      <c r="F1640" s="5" t="str">
        <f>VLOOKUP(E1640,Sheet2!$B$2:$C$154,2,FALSE)</f>
        <v>SAN JUAN BAUTISTA TUXTEPEC</v>
      </c>
      <c r="G1640" s="3">
        <v>5</v>
      </c>
      <c r="H1640" s="3">
        <v>15</v>
      </c>
      <c r="I1640" s="3">
        <v>1</v>
      </c>
      <c r="J1640" s="3">
        <v>36</v>
      </c>
      <c r="K1640" s="3">
        <v>4</v>
      </c>
      <c r="L1640" s="3">
        <v>10</v>
      </c>
      <c r="M1640" s="3">
        <v>0</v>
      </c>
      <c r="N1640" s="3">
        <v>207</v>
      </c>
      <c r="O1640" s="3">
        <v>56</v>
      </c>
      <c r="P1640" s="3">
        <v>6</v>
      </c>
      <c r="Q1640" s="3">
        <v>4</v>
      </c>
      <c r="R1640" s="3">
        <v>2</v>
      </c>
      <c r="S1640" s="3">
        <v>0</v>
      </c>
      <c r="T1640" s="3">
        <v>0</v>
      </c>
      <c r="U1640" s="3">
        <v>4</v>
      </c>
      <c r="V1640" s="3">
        <v>0</v>
      </c>
      <c r="W1640" s="3">
        <v>0</v>
      </c>
      <c r="X1640" s="3">
        <v>0</v>
      </c>
      <c r="Y1640" s="3"/>
      <c r="Z1640" s="3"/>
      <c r="AA1640" s="3"/>
      <c r="AB1640" s="3"/>
      <c r="AC1640" s="3">
        <v>6</v>
      </c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>
        <v>0</v>
      </c>
      <c r="BA1640" s="3">
        <v>22</v>
      </c>
      <c r="BB1640" s="3">
        <v>378</v>
      </c>
      <c r="BC1640" s="3">
        <v>548</v>
      </c>
    </row>
    <row r="1641" spans="1:55" s="1" customFormat="1" ht="11.7" x14ac:dyDescent="0.45">
      <c r="A1641" s="4">
        <v>1640</v>
      </c>
      <c r="B1641" s="3">
        <v>1012</v>
      </c>
      <c r="C1641" s="3" t="s">
        <v>36</v>
      </c>
      <c r="D1641" s="5" t="s">
        <v>121</v>
      </c>
      <c r="E1641" s="5">
        <f>VLOOKUP(D1641,Sheet2!$A$2:$B$154,2,FALSE)</f>
        <v>20184</v>
      </c>
      <c r="F1641" s="5" t="str">
        <f>VLOOKUP(E1641,Sheet2!$B$2:$C$154,2,FALSE)</f>
        <v>SAN JUAN BAUTISTA TUXTEPEC</v>
      </c>
      <c r="G1641" s="3">
        <v>3</v>
      </c>
      <c r="H1641" s="3">
        <v>18</v>
      </c>
      <c r="I1641" s="3">
        <v>1</v>
      </c>
      <c r="J1641" s="3">
        <v>44</v>
      </c>
      <c r="K1641" s="3">
        <v>7</v>
      </c>
      <c r="L1641" s="3">
        <v>5</v>
      </c>
      <c r="M1641" s="3">
        <v>2</v>
      </c>
      <c r="N1641" s="3">
        <v>184</v>
      </c>
      <c r="O1641" s="3">
        <v>90</v>
      </c>
      <c r="P1641" s="3">
        <v>4</v>
      </c>
      <c r="Q1641" s="3">
        <v>1</v>
      </c>
      <c r="R1641" s="3">
        <v>0</v>
      </c>
      <c r="S1641" s="3">
        <v>1</v>
      </c>
      <c r="T1641" s="3">
        <v>0</v>
      </c>
      <c r="U1641" s="3">
        <v>3</v>
      </c>
      <c r="V1641" s="3">
        <v>0</v>
      </c>
      <c r="W1641" s="3">
        <v>0</v>
      </c>
      <c r="X1641" s="3">
        <v>0</v>
      </c>
      <c r="Y1641" s="3"/>
      <c r="Z1641" s="3"/>
      <c r="AA1641" s="3"/>
      <c r="AB1641" s="3"/>
      <c r="AC1641" s="3">
        <v>5</v>
      </c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>
        <v>0</v>
      </c>
      <c r="BA1641" s="3">
        <v>13</v>
      </c>
      <c r="BB1641" s="3">
        <v>381</v>
      </c>
      <c r="BC1641" s="3">
        <v>548</v>
      </c>
    </row>
    <row r="1642" spans="1:55" s="1" customFormat="1" ht="11.7" x14ac:dyDescent="0.45">
      <c r="A1642" s="4">
        <v>1641</v>
      </c>
      <c r="B1642" s="3">
        <v>1013</v>
      </c>
      <c r="C1642" s="3" t="s">
        <v>34</v>
      </c>
      <c r="D1642" s="5" t="s">
        <v>121</v>
      </c>
      <c r="E1642" s="5">
        <f>VLOOKUP(D1642,Sheet2!$A$2:$B$154,2,FALSE)</f>
        <v>20184</v>
      </c>
      <c r="F1642" s="5" t="str">
        <f>VLOOKUP(E1642,Sheet2!$B$2:$C$154,2,FALSE)</f>
        <v>SAN JUAN BAUTISTA TUXTEPEC</v>
      </c>
      <c r="G1642" s="3">
        <v>5</v>
      </c>
      <c r="H1642" s="3">
        <v>24</v>
      </c>
      <c r="I1642" s="3">
        <v>1</v>
      </c>
      <c r="J1642" s="3">
        <v>25</v>
      </c>
      <c r="K1642" s="3">
        <v>9</v>
      </c>
      <c r="L1642" s="3">
        <v>10</v>
      </c>
      <c r="M1642" s="3">
        <v>1</v>
      </c>
      <c r="N1642" s="3">
        <v>177</v>
      </c>
      <c r="O1642" s="3">
        <v>101</v>
      </c>
      <c r="P1642" s="3">
        <v>8</v>
      </c>
      <c r="Q1642" s="3">
        <v>1</v>
      </c>
      <c r="R1642" s="3">
        <v>0</v>
      </c>
      <c r="S1642" s="3">
        <v>0</v>
      </c>
      <c r="T1642" s="3">
        <v>0</v>
      </c>
      <c r="U1642" s="3">
        <v>4</v>
      </c>
      <c r="V1642" s="3">
        <v>0</v>
      </c>
      <c r="W1642" s="3">
        <v>0</v>
      </c>
      <c r="X1642" s="3">
        <v>0</v>
      </c>
      <c r="Y1642" s="3"/>
      <c r="Z1642" s="3"/>
      <c r="AA1642" s="3"/>
      <c r="AB1642" s="3"/>
      <c r="AC1642" s="3">
        <v>0</v>
      </c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>
        <v>0</v>
      </c>
      <c r="BA1642" s="3">
        <v>10</v>
      </c>
      <c r="BB1642" s="3">
        <v>376</v>
      </c>
      <c r="BC1642" s="3">
        <v>549</v>
      </c>
    </row>
    <row r="1643" spans="1:55" s="1" customFormat="1" ht="11.7" x14ac:dyDescent="0.45">
      <c r="A1643" s="4">
        <v>1642</v>
      </c>
      <c r="B1643" s="3">
        <v>1013</v>
      </c>
      <c r="C1643" s="3" t="s">
        <v>36</v>
      </c>
      <c r="D1643" s="5" t="s">
        <v>121</v>
      </c>
      <c r="E1643" s="5">
        <f>VLOOKUP(D1643,Sheet2!$A$2:$B$154,2,FALSE)</f>
        <v>20184</v>
      </c>
      <c r="F1643" s="5" t="str">
        <f>VLOOKUP(E1643,Sheet2!$B$2:$C$154,2,FALSE)</f>
        <v>SAN JUAN BAUTISTA TUXTEPEC</v>
      </c>
      <c r="G1643" s="3">
        <v>2</v>
      </c>
      <c r="H1643" s="3">
        <v>18</v>
      </c>
      <c r="I1643" s="3">
        <v>1</v>
      </c>
      <c r="J1643" s="3">
        <v>22</v>
      </c>
      <c r="K1643" s="3">
        <v>10</v>
      </c>
      <c r="L1643" s="3">
        <v>20</v>
      </c>
      <c r="M1643" s="3">
        <v>0</v>
      </c>
      <c r="N1643" s="3">
        <v>174</v>
      </c>
      <c r="O1643" s="3">
        <v>106</v>
      </c>
      <c r="P1643" s="3">
        <v>2</v>
      </c>
      <c r="Q1643" s="3">
        <v>2</v>
      </c>
      <c r="R1643" s="3">
        <v>0</v>
      </c>
      <c r="S1643" s="3">
        <v>1</v>
      </c>
      <c r="T1643" s="3">
        <v>0</v>
      </c>
      <c r="U1643" s="3">
        <v>5</v>
      </c>
      <c r="V1643" s="3">
        <v>0</v>
      </c>
      <c r="W1643" s="3">
        <v>0</v>
      </c>
      <c r="X1643" s="3">
        <v>0</v>
      </c>
      <c r="Y1643" s="3"/>
      <c r="Z1643" s="3"/>
      <c r="AA1643" s="3"/>
      <c r="AB1643" s="3"/>
      <c r="AC1643" s="3">
        <v>0</v>
      </c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>
        <v>0</v>
      </c>
      <c r="BA1643" s="3">
        <v>15</v>
      </c>
      <c r="BB1643" s="3">
        <v>378</v>
      </c>
      <c r="BC1643" s="3">
        <v>549</v>
      </c>
    </row>
    <row r="1644" spans="1:55" s="1" customFormat="1" ht="11.7" x14ac:dyDescent="0.45">
      <c r="A1644" s="4">
        <v>1643</v>
      </c>
      <c r="B1644" s="3">
        <v>1014</v>
      </c>
      <c r="C1644" s="3" t="s">
        <v>34</v>
      </c>
      <c r="D1644" s="5" t="s">
        <v>121</v>
      </c>
      <c r="E1644" s="5">
        <f>VLOOKUP(D1644,Sheet2!$A$2:$B$154,2,FALSE)</f>
        <v>20184</v>
      </c>
      <c r="F1644" s="5" t="str">
        <f>VLOOKUP(E1644,Sheet2!$B$2:$C$154,2,FALSE)</f>
        <v>SAN JUAN BAUTISTA TUXTEPEC</v>
      </c>
      <c r="G1644" s="3">
        <v>6</v>
      </c>
      <c r="H1644" s="3">
        <v>35</v>
      </c>
      <c r="I1644" s="3">
        <v>0</v>
      </c>
      <c r="J1644" s="3">
        <v>41</v>
      </c>
      <c r="K1644" s="3">
        <v>5</v>
      </c>
      <c r="L1644" s="3">
        <v>10</v>
      </c>
      <c r="M1644" s="3">
        <v>2</v>
      </c>
      <c r="N1644" s="3">
        <v>244</v>
      </c>
      <c r="O1644" s="3">
        <v>99</v>
      </c>
      <c r="P1644" s="3">
        <v>14</v>
      </c>
      <c r="Q1644" s="3">
        <v>3</v>
      </c>
      <c r="R1644" s="3">
        <v>0</v>
      </c>
      <c r="S1644" s="3">
        <v>0</v>
      </c>
      <c r="T1644" s="3">
        <v>0</v>
      </c>
      <c r="U1644" s="3">
        <v>5</v>
      </c>
      <c r="V1644" s="3">
        <v>0</v>
      </c>
      <c r="W1644" s="3">
        <v>0</v>
      </c>
      <c r="X1644" s="3">
        <v>0</v>
      </c>
      <c r="Y1644" s="3"/>
      <c r="Z1644" s="3"/>
      <c r="AA1644" s="3"/>
      <c r="AB1644" s="3"/>
      <c r="AC1644" s="3">
        <v>3</v>
      </c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>
        <v>0</v>
      </c>
      <c r="BA1644" s="3">
        <v>11</v>
      </c>
      <c r="BB1644" s="3">
        <v>478</v>
      </c>
      <c r="BC1644" s="3">
        <v>653</v>
      </c>
    </row>
    <row r="1645" spans="1:55" s="1" customFormat="1" ht="11.7" x14ac:dyDescent="0.45">
      <c r="A1645" s="4">
        <v>1644</v>
      </c>
      <c r="B1645" s="3">
        <v>1014</v>
      </c>
      <c r="C1645" s="3" t="s">
        <v>36</v>
      </c>
      <c r="D1645" s="5" t="s">
        <v>121</v>
      </c>
      <c r="E1645" s="5">
        <f>VLOOKUP(D1645,Sheet2!$A$2:$B$154,2,FALSE)</f>
        <v>20184</v>
      </c>
      <c r="F1645" s="5" t="str">
        <f>VLOOKUP(E1645,Sheet2!$B$2:$C$154,2,FALSE)</f>
        <v>SAN JUAN BAUTISTA TUXTEPEC</v>
      </c>
      <c r="G1645" s="3">
        <v>6</v>
      </c>
      <c r="H1645" s="3">
        <v>47</v>
      </c>
      <c r="I1645" s="3">
        <v>2</v>
      </c>
      <c r="J1645" s="3">
        <v>33</v>
      </c>
      <c r="K1645" s="3">
        <v>9</v>
      </c>
      <c r="L1645" s="3">
        <v>9</v>
      </c>
      <c r="M1645" s="3">
        <v>2</v>
      </c>
      <c r="N1645" s="3">
        <v>230</v>
      </c>
      <c r="O1645" s="3">
        <v>92</v>
      </c>
      <c r="P1645" s="3">
        <v>6</v>
      </c>
      <c r="Q1645" s="3">
        <v>2</v>
      </c>
      <c r="R1645" s="3">
        <v>4</v>
      </c>
      <c r="S1645" s="3">
        <v>0</v>
      </c>
      <c r="T1645" s="3">
        <v>0</v>
      </c>
      <c r="U1645" s="3">
        <v>4</v>
      </c>
      <c r="V1645" s="3">
        <v>0</v>
      </c>
      <c r="W1645" s="3">
        <v>0</v>
      </c>
      <c r="X1645" s="3">
        <v>0</v>
      </c>
      <c r="Y1645" s="3"/>
      <c r="Z1645" s="3"/>
      <c r="AA1645" s="3"/>
      <c r="AB1645" s="3"/>
      <c r="AC1645" s="3">
        <v>4</v>
      </c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>
        <v>0</v>
      </c>
      <c r="BA1645" s="3">
        <v>11</v>
      </c>
      <c r="BB1645" s="3">
        <v>461</v>
      </c>
      <c r="BC1645" s="3">
        <v>652</v>
      </c>
    </row>
    <row r="1646" spans="1:55" s="1" customFormat="1" ht="11.7" x14ac:dyDescent="0.45">
      <c r="A1646" s="4">
        <v>1645</v>
      </c>
      <c r="B1646" s="3">
        <v>1015</v>
      </c>
      <c r="C1646" s="3" t="s">
        <v>34</v>
      </c>
      <c r="D1646" s="5" t="s">
        <v>121</v>
      </c>
      <c r="E1646" s="5">
        <f>VLOOKUP(D1646,Sheet2!$A$2:$B$154,2,FALSE)</f>
        <v>20184</v>
      </c>
      <c r="F1646" s="5" t="str">
        <f>VLOOKUP(E1646,Sheet2!$B$2:$C$154,2,FALSE)</f>
        <v>SAN JUAN BAUTISTA TUXTEPEC</v>
      </c>
      <c r="G1646" s="3">
        <v>9</v>
      </c>
      <c r="H1646" s="3">
        <v>34</v>
      </c>
      <c r="I1646" s="3">
        <v>1</v>
      </c>
      <c r="J1646" s="3">
        <v>44</v>
      </c>
      <c r="K1646" s="3">
        <v>11</v>
      </c>
      <c r="L1646" s="3">
        <v>42</v>
      </c>
      <c r="M1646" s="3">
        <v>5</v>
      </c>
      <c r="N1646" s="3">
        <v>208</v>
      </c>
      <c r="O1646" s="3">
        <v>85</v>
      </c>
      <c r="P1646" s="3">
        <v>17</v>
      </c>
      <c r="Q1646" s="3">
        <v>1</v>
      </c>
      <c r="R1646" s="3">
        <v>3</v>
      </c>
      <c r="S1646" s="3">
        <v>1</v>
      </c>
      <c r="T1646" s="3">
        <v>0</v>
      </c>
      <c r="U1646" s="3">
        <v>5</v>
      </c>
      <c r="V1646" s="3">
        <v>0</v>
      </c>
      <c r="W1646" s="3">
        <v>0</v>
      </c>
      <c r="X1646" s="3">
        <v>0</v>
      </c>
      <c r="Y1646" s="3"/>
      <c r="Z1646" s="3"/>
      <c r="AA1646" s="3"/>
      <c r="AB1646" s="3"/>
      <c r="AC1646" s="3">
        <v>8</v>
      </c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>
        <v>0</v>
      </c>
      <c r="BA1646" s="3">
        <v>7</v>
      </c>
      <c r="BB1646" s="3">
        <v>481</v>
      </c>
      <c r="BC1646" s="3">
        <v>741</v>
      </c>
    </row>
    <row r="1647" spans="1:55" s="1" customFormat="1" ht="11.7" x14ac:dyDescent="0.45">
      <c r="A1647" s="4">
        <v>1646</v>
      </c>
      <c r="B1647" s="3">
        <v>1015</v>
      </c>
      <c r="C1647" s="3" t="s">
        <v>36</v>
      </c>
      <c r="D1647" s="5" t="s">
        <v>121</v>
      </c>
      <c r="E1647" s="5">
        <f>VLOOKUP(D1647,Sheet2!$A$2:$B$154,2,FALSE)</f>
        <v>20184</v>
      </c>
      <c r="F1647" s="5" t="str">
        <f>VLOOKUP(E1647,Sheet2!$B$2:$C$154,2,FALSE)</f>
        <v>SAN JUAN BAUTISTA TUXTEPEC</v>
      </c>
      <c r="G1647" s="3">
        <v>4</v>
      </c>
      <c r="H1647" s="3">
        <v>45</v>
      </c>
      <c r="I1647" s="3">
        <v>2</v>
      </c>
      <c r="J1647" s="3">
        <v>42</v>
      </c>
      <c r="K1647" s="3">
        <v>8</v>
      </c>
      <c r="L1647" s="3">
        <v>36</v>
      </c>
      <c r="M1647" s="3">
        <v>1</v>
      </c>
      <c r="N1647" s="3">
        <v>249</v>
      </c>
      <c r="O1647" s="3">
        <v>84</v>
      </c>
      <c r="P1647" s="3">
        <v>11</v>
      </c>
      <c r="Q1647" s="3">
        <v>0</v>
      </c>
      <c r="R1647" s="3">
        <v>2</v>
      </c>
      <c r="S1647" s="3">
        <v>0</v>
      </c>
      <c r="T1647" s="3">
        <v>0</v>
      </c>
      <c r="U1647" s="3">
        <v>2</v>
      </c>
      <c r="V1647" s="3">
        <v>0</v>
      </c>
      <c r="W1647" s="3">
        <v>0</v>
      </c>
      <c r="X1647" s="3">
        <v>0</v>
      </c>
      <c r="Y1647" s="3"/>
      <c r="Z1647" s="3"/>
      <c r="AA1647" s="3"/>
      <c r="AB1647" s="3"/>
      <c r="AC1647" s="3">
        <v>2</v>
      </c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>
        <v>0</v>
      </c>
      <c r="BA1647" s="3">
        <v>8</v>
      </c>
      <c r="BB1647" s="3">
        <v>496</v>
      </c>
      <c r="BC1647" s="3">
        <v>741</v>
      </c>
    </row>
    <row r="1648" spans="1:55" s="1" customFormat="1" ht="11.7" x14ac:dyDescent="0.45">
      <c r="A1648" s="4">
        <v>1647</v>
      </c>
      <c r="B1648" s="3">
        <v>1016</v>
      </c>
      <c r="C1648" s="3" t="s">
        <v>34</v>
      </c>
      <c r="D1648" s="5" t="s">
        <v>121</v>
      </c>
      <c r="E1648" s="5">
        <f>VLOOKUP(D1648,Sheet2!$A$2:$B$154,2,FALSE)</f>
        <v>20184</v>
      </c>
      <c r="F1648" s="5" t="str">
        <f>VLOOKUP(E1648,Sheet2!$B$2:$C$154,2,FALSE)</f>
        <v>SAN JUAN BAUTISTA TUXTEPEC</v>
      </c>
      <c r="G1648" s="3">
        <v>4</v>
      </c>
      <c r="H1648" s="3">
        <v>18</v>
      </c>
      <c r="I1648" s="3">
        <v>0</v>
      </c>
      <c r="J1648" s="3">
        <v>39</v>
      </c>
      <c r="K1648" s="3">
        <v>9</v>
      </c>
      <c r="L1648" s="3">
        <v>4</v>
      </c>
      <c r="M1648" s="3">
        <v>0</v>
      </c>
      <c r="N1648" s="3">
        <v>188</v>
      </c>
      <c r="O1648" s="3">
        <v>81</v>
      </c>
      <c r="P1648" s="3">
        <v>9</v>
      </c>
      <c r="Q1648" s="3">
        <v>0</v>
      </c>
      <c r="R1648" s="3">
        <v>6</v>
      </c>
      <c r="S1648" s="3">
        <v>1</v>
      </c>
      <c r="T1648" s="3">
        <v>0</v>
      </c>
      <c r="U1648" s="3">
        <v>8</v>
      </c>
      <c r="V1648" s="3">
        <v>0</v>
      </c>
      <c r="W1648" s="3">
        <v>0</v>
      </c>
      <c r="X1648" s="3">
        <v>0</v>
      </c>
      <c r="Y1648" s="3"/>
      <c r="Z1648" s="3"/>
      <c r="AA1648" s="3"/>
      <c r="AB1648" s="3"/>
      <c r="AC1648" s="3">
        <v>3</v>
      </c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>
        <v>0</v>
      </c>
      <c r="BA1648" s="3">
        <v>17</v>
      </c>
      <c r="BB1648" s="3">
        <v>387</v>
      </c>
      <c r="BC1648" s="3">
        <v>543</v>
      </c>
    </row>
    <row r="1649" spans="1:55" s="1" customFormat="1" ht="11.7" x14ac:dyDescent="0.45">
      <c r="A1649" s="4">
        <v>1648</v>
      </c>
      <c r="B1649" s="3">
        <v>1016</v>
      </c>
      <c r="C1649" s="3" t="s">
        <v>36</v>
      </c>
      <c r="D1649" s="5" t="s">
        <v>121</v>
      </c>
      <c r="E1649" s="5">
        <f>VLOOKUP(D1649,Sheet2!$A$2:$B$154,2,FALSE)</f>
        <v>20184</v>
      </c>
      <c r="F1649" s="5" t="str">
        <f>VLOOKUP(E1649,Sheet2!$B$2:$C$154,2,FALSE)</f>
        <v>SAN JUAN BAUTISTA TUXTEPEC</v>
      </c>
      <c r="G1649" s="3">
        <v>7</v>
      </c>
      <c r="H1649" s="3">
        <v>16</v>
      </c>
      <c r="I1649" s="3">
        <v>0</v>
      </c>
      <c r="J1649" s="3">
        <v>43</v>
      </c>
      <c r="K1649" s="3">
        <v>7</v>
      </c>
      <c r="L1649" s="3">
        <v>6</v>
      </c>
      <c r="M1649" s="3">
        <v>3</v>
      </c>
      <c r="N1649" s="3">
        <v>188</v>
      </c>
      <c r="O1649" s="3">
        <v>96</v>
      </c>
      <c r="P1649" s="3">
        <v>4</v>
      </c>
      <c r="Q1649" s="3">
        <v>0</v>
      </c>
      <c r="R1649" s="3">
        <v>1</v>
      </c>
      <c r="S1649" s="3">
        <v>0</v>
      </c>
      <c r="T1649" s="3">
        <v>0</v>
      </c>
      <c r="U1649" s="3">
        <v>5</v>
      </c>
      <c r="V1649" s="3">
        <v>0</v>
      </c>
      <c r="W1649" s="3">
        <v>0</v>
      </c>
      <c r="X1649" s="3">
        <v>0</v>
      </c>
      <c r="Y1649" s="3"/>
      <c r="Z1649" s="3"/>
      <c r="AA1649" s="3"/>
      <c r="AB1649" s="3"/>
      <c r="AC1649" s="3">
        <v>6</v>
      </c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>
        <v>0</v>
      </c>
      <c r="BA1649" s="3">
        <v>10</v>
      </c>
      <c r="BB1649" s="3">
        <v>392</v>
      </c>
      <c r="BC1649" s="3">
        <v>542</v>
      </c>
    </row>
    <row r="1650" spans="1:55" s="1" customFormat="1" ht="11.7" x14ac:dyDescent="0.45">
      <c r="A1650" s="4">
        <v>1649</v>
      </c>
      <c r="B1650" s="3">
        <v>1017</v>
      </c>
      <c r="C1650" s="3" t="s">
        <v>34</v>
      </c>
      <c r="D1650" s="5" t="s">
        <v>121</v>
      </c>
      <c r="E1650" s="5">
        <f>VLOOKUP(D1650,Sheet2!$A$2:$B$154,2,FALSE)</f>
        <v>20184</v>
      </c>
      <c r="F1650" s="5" t="str">
        <f>VLOOKUP(E1650,Sheet2!$B$2:$C$154,2,FALSE)</f>
        <v>SAN JUAN BAUTISTA TUXTEPEC</v>
      </c>
      <c r="G1650" s="3">
        <v>2</v>
      </c>
      <c r="H1650" s="3">
        <v>22</v>
      </c>
      <c r="I1650" s="3">
        <v>2</v>
      </c>
      <c r="J1650" s="3">
        <v>53</v>
      </c>
      <c r="K1650" s="3">
        <v>13</v>
      </c>
      <c r="L1650" s="3">
        <v>6</v>
      </c>
      <c r="M1650" s="3">
        <v>2</v>
      </c>
      <c r="N1650" s="3">
        <v>231</v>
      </c>
      <c r="O1650" s="3">
        <v>97</v>
      </c>
      <c r="P1650" s="3">
        <v>7</v>
      </c>
      <c r="Q1650" s="3">
        <v>2</v>
      </c>
      <c r="R1650" s="3">
        <v>0</v>
      </c>
      <c r="S1650" s="3">
        <v>0</v>
      </c>
      <c r="T1650" s="3">
        <v>0</v>
      </c>
      <c r="U1650" s="3">
        <v>4</v>
      </c>
      <c r="V1650" s="3">
        <v>0</v>
      </c>
      <c r="W1650" s="3">
        <v>0</v>
      </c>
      <c r="X1650" s="3">
        <v>0</v>
      </c>
      <c r="Y1650" s="3"/>
      <c r="Z1650" s="3"/>
      <c r="AA1650" s="3"/>
      <c r="AB1650" s="3"/>
      <c r="AC1650" s="3">
        <v>12</v>
      </c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>
        <v>0</v>
      </c>
      <c r="BA1650" s="3">
        <v>18</v>
      </c>
      <c r="BB1650" s="3">
        <v>471</v>
      </c>
      <c r="BC1650" s="3">
        <v>696</v>
      </c>
    </row>
    <row r="1651" spans="1:55" s="1" customFormat="1" ht="11.7" x14ac:dyDescent="0.45">
      <c r="A1651" s="4">
        <v>1650</v>
      </c>
      <c r="B1651" s="3">
        <v>1017</v>
      </c>
      <c r="C1651" s="3" t="s">
        <v>36</v>
      </c>
      <c r="D1651" s="5" t="s">
        <v>121</v>
      </c>
      <c r="E1651" s="5">
        <f>VLOOKUP(D1651,Sheet2!$A$2:$B$154,2,FALSE)</f>
        <v>20184</v>
      </c>
      <c r="F1651" s="5" t="str">
        <f>VLOOKUP(E1651,Sheet2!$B$2:$C$154,2,FALSE)</f>
        <v>SAN JUAN BAUTISTA TUXTEPEC</v>
      </c>
      <c r="G1651" s="3">
        <v>7</v>
      </c>
      <c r="H1651" s="3">
        <v>27</v>
      </c>
      <c r="I1651" s="3">
        <v>3</v>
      </c>
      <c r="J1651" s="3">
        <v>48</v>
      </c>
      <c r="K1651" s="3">
        <v>13</v>
      </c>
      <c r="L1651" s="3">
        <v>9</v>
      </c>
      <c r="M1651" s="3">
        <v>0</v>
      </c>
      <c r="N1651" s="3">
        <v>203</v>
      </c>
      <c r="O1651" s="3">
        <v>89</v>
      </c>
      <c r="P1651" s="3">
        <v>3</v>
      </c>
      <c r="Q1651" s="3">
        <v>0</v>
      </c>
      <c r="R1651" s="3">
        <v>0</v>
      </c>
      <c r="S1651" s="3">
        <v>0</v>
      </c>
      <c r="T1651" s="3">
        <v>0</v>
      </c>
      <c r="U1651" s="3">
        <v>5</v>
      </c>
      <c r="V1651" s="3">
        <v>0</v>
      </c>
      <c r="W1651" s="3">
        <v>0</v>
      </c>
      <c r="X1651" s="3">
        <v>0</v>
      </c>
      <c r="Y1651" s="3"/>
      <c r="Z1651" s="3"/>
      <c r="AA1651" s="3"/>
      <c r="AB1651" s="3"/>
      <c r="AC1651" s="3">
        <v>4</v>
      </c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>
        <v>0</v>
      </c>
      <c r="BA1651" s="3">
        <v>21</v>
      </c>
      <c r="BB1651" s="3">
        <v>432</v>
      </c>
      <c r="BC1651" s="3">
        <v>695</v>
      </c>
    </row>
    <row r="1652" spans="1:55" s="1" customFormat="1" ht="11.7" x14ac:dyDescent="0.45">
      <c r="A1652" s="4">
        <v>1651</v>
      </c>
      <c r="B1652" s="3">
        <v>1018</v>
      </c>
      <c r="C1652" s="3" t="s">
        <v>34</v>
      </c>
      <c r="D1652" s="5" t="s">
        <v>121</v>
      </c>
      <c r="E1652" s="5">
        <f>VLOOKUP(D1652,Sheet2!$A$2:$B$154,2,FALSE)</f>
        <v>20184</v>
      </c>
      <c r="F1652" s="5" t="str">
        <f>VLOOKUP(E1652,Sheet2!$B$2:$C$154,2,FALSE)</f>
        <v>SAN JUAN BAUTISTA TUXTEPEC</v>
      </c>
      <c r="G1652" s="3">
        <v>0</v>
      </c>
      <c r="H1652" s="3">
        <v>25</v>
      </c>
      <c r="I1652" s="3">
        <v>4</v>
      </c>
      <c r="J1652" s="3">
        <v>46</v>
      </c>
      <c r="K1652" s="3">
        <v>4</v>
      </c>
      <c r="L1652" s="3">
        <v>3</v>
      </c>
      <c r="M1652" s="3">
        <v>0</v>
      </c>
      <c r="N1652" s="3">
        <v>174</v>
      </c>
      <c r="O1652" s="3">
        <v>105</v>
      </c>
      <c r="P1652" s="3">
        <v>10</v>
      </c>
      <c r="Q1652" s="3">
        <v>1</v>
      </c>
      <c r="R1652" s="3">
        <v>1</v>
      </c>
      <c r="S1652" s="3">
        <v>0</v>
      </c>
      <c r="T1652" s="3">
        <v>0</v>
      </c>
      <c r="U1652" s="3">
        <v>6</v>
      </c>
      <c r="V1652" s="3">
        <v>0</v>
      </c>
      <c r="W1652" s="3">
        <v>0</v>
      </c>
      <c r="X1652" s="3">
        <v>0</v>
      </c>
      <c r="Y1652" s="3"/>
      <c r="Z1652" s="3"/>
      <c r="AA1652" s="3"/>
      <c r="AB1652" s="3"/>
      <c r="AC1652" s="3">
        <v>3</v>
      </c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>
        <v>0</v>
      </c>
      <c r="BA1652" s="3">
        <v>19</v>
      </c>
      <c r="BB1652" s="3">
        <v>401</v>
      </c>
      <c r="BC1652" s="3">
        <v>603</v>
      </c>
    </row>
    <row r="1653" spans="1:55" s="1" customFormat="1" ht="11.7" x14ac:dyDescent="0.45">
      <c r="A1653" s="4">
        <v>1652</v>
      </c>
      <c r="B1653" s="3">
        <v>1018</v>
      </c>
      <c r="C1653" s="3" t="s">
        <v>36</v>
      </c>
      <c r="D1653" s="5" t="s">
        <v>121</v>
      </c>
      <c r="E1653" s="5">
        <f>VLOOKUP(D1653,Sheet2!$A$2:$B$154,2,FALSE)</f>
        <v>20184</v>
      </c>
      <c r="F1653" s="5" t="str">
        <f>VLOOKUP(E1653,Sheet2!$B$2:$C$154,2,FALSE)</f>
        <v>SAN JUAN BAUTISTA TUXTEPEC</v>
      </c>
      <c r="G1653" s="3">
        <v>5</v>
      </c>
      <c r="H1653" s="3">
        <v>17</v>
      </c>
      <c r="I1653" s="3">
        <v>1</v>
      </c>
      <c r="J1653" s="3">
        <v>47</v>
      </c>
      <c r="K1653" s="3">
        <v>14</v>
      </c>
      <c r="L1653" s="3">
        <v>5</v>
      </c>
      <c r="M1653" s="3">
        <v>1</v>
      </c>
      <c r="N1653" s="3">
        <v>181</v>
      </c>
      <c r="O1653" s="3">
        <v>103</v>
      </c>
      <c r="P1653" s="3">
        <v>6</v>
      </c>
      <c r="Q1653" s="3">
        <v>1</v>
      </c>
      <c r="R1653" s="3">
        <v>0</v>
      </c>
      <c r="S1653" s="3">
        <v>0</v>
      </c>
      <c r="T1653" s="3">
        <v>0</v>
      </c>
      <c r="U1653" s="3">
        <v>5</v>
      </c>
      <c r="V1653" s="3">
        <v>0</v>
      </c>
      <c r="W1653" s="3">
        <v>0</v>
      </c>
      <c r="X1653" s="3">
        <v>0</v>
      </c>
      <c r="Y1653" s="3"/>
      <c r="Z1653" s="3"/>
      <c r="AA1653" s="3"/>
      <c r="AB1653" s="3"/>
      <c r="AC1653" s="3">
        <v>4</v>
      </c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>
        <v>0</v>
      </c>
      <c r="BA1653" s="3">
        <v>23</v>
      </c>
      <c r="BB1653" s="3">
        <v>413</v>
      </c>
      <c r="BC1653" s="3">
        <v>603</v>
      </c>
    </row>
    <row r="1654" spans="1:55" s="1" customFormat="1" ht="11.7" x14ac:dyDescent="0.45">
      <c r="A1654" s="4">
        <v>1653</v>
      </c>
      <c r="B1654" s="3">
        <v>1018</v>
      </c>
      <c r="C1654" s="3" t="s">
        <v>37</v>
      </c>
      <c r="D1654" s="5" t="s">
        <v>121</v>
      </c>
      <c r="E1654" s="5">
        <f>VLOOKUP(D1654,Sheet2!$A$2:$B$154,2,FALSE)</f>
        <v>20184</v>
      </c>
      <c r="F1654" s="5" t="str">
        <f>VLOOKUP(E1654,Sheet2!$B$2:$C$154,2,FALSE)</f>
        <v>SAN JUAN BAUTISTA TUXTEPEC</v>
      </c>
      <c r="G1654" s="3">
        <v>1</v>
      </c>
      <c r="H1654" s="3">
        <v>14</v>
      </c>
      <c r="I1654" s="3">
        <v>3</v>
      </c>
      <c r="J1654" s="3">
        <v>50</v>
      </c>
      <c r="K1654" s="3">
        <v>10</v>
      </c>
      <c r="L1654" s="3">
        <v>5</v>
      </c>
      <c r="M1654" s="3">
        <v>0</v>
      </c>
      <c r="N1654" s="3">
        <v>163</v>
      </c>
      <c r="O1654" s="3">
        <v>114</v>
      </c>
      <c r="P1654" s="3">
        <v>7</v>
      </c>
      <c r="Q1654" s="3">
        <v>0</v>
      </c>
      <c r="R1654" s="3">
        <v>0</v>
      </c>
      <c r="S1654" s="3">
        <v>0</v>
      </c>
      <c r="T1654" s="3">
        <v>0</v>
      </c>
      <c r="U1654" s="3">
        <v>7</v>
      </c>
      <c r="V1654" s="3">
        <v>0</v>
      </c>
      <c r="W1654" s="3">
        <v>0</v>
      </c>
      <c r="X1654" s="3">
        <v>0</v>
      </c>
      <c r="Y1654" s="3"/>
      <c r="Z1654" s="3"/>
      <c r="AA1654" s="3"/>
      <c r="AB1654" s="3"/>
      <c r="AC1654" s="3">
        <v>4</v>
      </c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>
        <v>0</v>
      </c>
      <c r="BA1654" s="3">
        <v>27</v>
      </c>
      <c r="BB1654" s="3">
        <v>405</v>
      </c>
      <c r="BC1654" s="3">
        <v>602</v>
      </c>
    </row>
    <row r="1655" spans="1:55" s="1" customFormat="1" ht="11.7" x14ac:dyDescent="0.45">
      <c r="A1655" s="4">
        <v>1654</v>
      </c>
      <c r="B1655" s="3">
        <v>1018</v>
      </c>
      <c r="C1655" s="3" t="s">
        <v>44</v>
      </c>
      <c r="D1655" s="5" t="s">
        <v>121</v>
      </c>
      <c r="E1655" s="5">
        <f>VLOOKUP(D1655,Sheet2!$A$2:$B$154,2,FALSE)</f>
        <v>20184</v>
      </c>
      <c r="F1655" s="5" t="str">
        <f>VLOOKUP(E1655,Sheet2!$B$2:$C$154,2,FALSE)</f>
        <v>SAN JUAN BAUTISTA TUXTEPEC</v>
      </c>
      <c r="G1655" s="3">
        <v>2</v>
      </c>
      <c r="H1655" s="3">
        <v>16</v>
      </c>
      <c r="I1655" s="3">
        <v>5</v>
      </c>
      <c r="J1655" s="3">
        <v>48</v>
      </c>
      <c r="K1655" s="3">
        <v>10</v>
      </c>
      <c r="L1655" s="3">
        <v>10</v>
      </c>
      <c r="M1655" s="3">
        <v>0</v>
      </c>
      <c r="N1655" s="3">
        <v>197</v>
      </c>
      <c r="O1655" s="3">
        <v>102</v>
      </c>
      <c r="P1655" s="3">
        <v>10</v>
      </c>
      <c r="Q1655" s="3">
        <v>3</v>
      </c>
      <c r="R1655" s="3">
        <v>0</v>
      </c>
      <c r="S1655" s="3">
        <v>1</v>
      </c>
      <c r="T1655" s="3">
        <v>0</v>
      </c>
      <c r="U1655" s="3">
        <v>8</v>
      </c>
      <c r="V1655" s="3">
        <v>0</v>
      </c>
      <c r="W1655" s="3">
        <v>0</v>
      </c>
      <c r="X1655" s="3">
        <v>0</v>
      </c>
      <c r="Y1655" s="3"/>
      <c r="Z1655" s="3"/>
      <c r="AA1655" s="3"/>
      <c r="AB1655" s="3"/>
      <c r="AC1655" s="3">
        <v>2</v>
      </c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>
        <v>0</v>
      </c>
      <c r="BA1655" s="3">
        <v>4</v>
      </c>
      <c r="BB1655" s="3">
        <v>418</v>
      </c>
      <c r="BC1655" s="3">
        <v>602</v>
      </c>
    </row>
    <row r="1656" spans="1:55" s="1" customFormat="1" ht="11.7" x14ac:dyDescent="0.45">
      <c r="A1656" s="4">
        <v>1655</v>
      </c>
      <c r="B1656" s="3">
        <v>1018</v>
      </c>
      <c r="C1656" s="3" t="s">
        <v>45</v>
      </c>
      <c r="D1656" s="5" t="s">
        <v>121</v>
      </c>
      <c r="E1656" s="5">
        <f>VLOOKUP(D1656,Sheet2!$A$2:$B$154,2,FALSE)</f>
        <v>20184</v>
      </c>
      <c r="F1656" s="5" t="str">
        <f>VLOOKUP(E1656,Sheet2!$B$2:$C$154,2,FALSE)</f>
        <v>SAN JUAN BAUTISTA TUXTEPEC</v>
      </c>
      <c r="G1656" s="3">
        <v>4</v>
      </c>
      <c r="H1656" s="3">
        <v>21</v>
      </c>
      <c r="I1656" s="3">
        <v>1</v>
      </c>
      <c r="J1656" s="3">
        <v>41</v>
      </c>
      <c r="K1656" s="3">
        <v>11</v>
      </c>
      <c r="L1656" s="3">
        <v>7</v>
      </c>
      <c r="M1656" s="3">
        <v>0</v>
      </c>
      <c r="N1656" s="3">
        <v>157</v>
      </c>
      <c r="O1656" s="3">
        <v>108</v>
      </c>
      <c r="P1656" s="3">
        <v>3</v>
      </c>
      <c r="Q1656" s="3">
        <v>0</v>
      </c>
      <c r="R1656" s="3">
        <v>0</v>
      </c>
      <c r="S1656" s="3">
        <v>0</v>
      </c>
      <c r="T1656" s="3">
        <v>0</v>
      </c>
      <c r="U1656" s="3">
        <v>9</v>
      </c>
      <c r="V1656" s="3">
        <v>0</v>
      </c>
      <c r="W1656" s="3">
        <v>0</v>
      </c>
      <c r="X1656" s="3">
        <v>0</v>
      </c>
      <c r="Y1656" s="3"/>
      <c r="Z1656" s="3"/>
      <c r="AA1656" s="3"/>
      <c r="AB1656" s="3"/>
      <c r="AC1656" s="3">
        <v>2</v>
      </c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>
        <v>0</v>
      </c>
      <c r="BA1656" s="3">
        <v>16</v>
      </c>
      <c r="BB1656" s="3">
        <v>380</v>
      </c>
      <c r="BC1656" s="3">
        <v>602</v>
      </c>
    </row>
    <row r="1657" spans="1:55" s="1" customFormat="1" ht="11.7" x14ac:dyDescent="0.45">
      <c r="A1657" s="4">
        <v>1656</v>
      </c>
      <c r="B1657" s="3">
        <v>1018</v>
      </c>
      <c r="C1657" s="3" t="s">
        <v>39</v>
      </c>
      <c r="D1657" s="5" t="s">
        <v>121</v>
      </c>
      <c r="E1657" s="5">
        <f>VLOOKUP(D1657,Sheet2!$A$2:$B$154,2,FALSE)</f>
        <v>20184</v>
      </c>
      <c r="F1657" s="5" t="str">
        <f>VLOOKUP(E1657,Sheet2!$B$2:$C$154,2,FALSE)</f>
        <v>SAN JUAN BAUTISTA TUXTEPEC</v>
      </c>
      <c r="G1657" s="3">
        <v>5</v>
      </c>
      <c r="H1657" s="3">
        <v>14</v>
      </c>
      <c r="I1657" s="3">
        <v>3</v>
      </c>
      <c r="J1657" s="3">
        <v>95</v>
      </c>
      <c r="K1657" s="3">
        <v>13</v>
      </c>
      <c r="L1657" s="3">
        <v>1</v>
      </c>
      <c r="M1657" s="3">
        <v>1</v>
      </c>
      <c r="N1657" s="3">
        <v>226</v>
      </c>
      <c r="O1657" s="3">
        <v>122</v>
      </c>
      <c r="P1657" s="3">
        <v>6</v>
      </c>
      <c r="Q1657" s="3">
        <v>0</v>
      </c>
      <c r="R1657" s="3">
        <v>0</v>
      </c>
      <c r="S1657" s="3">
        <v>2</v>
      </c>
      <c r="T1657" s="3">
        <v>0</v>
      </c>
      <c r="U1657" s="3">
        <v>3</v>
      </c>
      <c r="V1657" s="3">
        <v>0</v>
      </c>
      <c r="W1657" s="3">
        <v>0</v>
      </c>
      <c r="X1657" s="3">
        <v>0</v>
      </c>
      <c r="Y1657" s="3"/>
      <c r="Z1657" s="3"/>
      <c r="AA1657" s="3"/>
      <c r="AB1657" s="3"/>
      <c r="AC1657" s="3">
        <v>4</v>
      </c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>
        <v>0</v>
      </c>
      <c r="BA1657" s="3">
        <v>12</v>
      </c>
      <c r="BB1657" s="3">
        <v>507</v>
      </c>
      <c r="BC1657" s="3">
        <v>698</v>
      </c>
    </row>
    <row r="1658" spans="1:55" s="1" customFormat="1" ht="11.7" x14ac:dyDescent="0.45">
      <c r="A1658" s="4">
        <v>1657</v>
      </c>
      <c r="B1658" s="3">
        <v>1019</v>
      </c>
      <c r="C1658" s="3" t="s">
        <v>34</v>
      </c>
      <c r="D1658" s="5" t="s">
        <v>121</v>
      </c>
      <c r="E1658" s="5">
        <f>VLOOKUP(D1658,Sheet2!$A$2:$B$154,2,FALSE)</f>
        <v>20184</v>
      </c>
      <c r="F1658" s="5" t="str">
        <f>VLOOKUP(E1658,Sheet2!$B$2:$C$154,2,FALSE)</f>
        <v>SAN JUAN BAUTISTA TUXTEPEC</v>
      </c>
      <c r="G1658" s="3">
        <v>3</v>
      </c>
      <c r="H1658" s="3">
        <v>13</v>
      </c>
      <c r="I1658" s="3">
        <v>0</v>
      </c>
      <c r="J1658" s="3">
        <v>19</v>
      </c>
      <c r="K1658" s="3">
        <v>8</v>
      </c>
      <c r="L1658" s="3">
        <v>6</v>
      </c>
      <c r="M1658" s="3">
        <v>2</v>
      </c>
      <c r="N1658" s="3">
        <v>199</v>
      </c>
      <c r="O1658" s="3">
        <v>112</v>
      </c>
      <c r="P1658" s="3">
        <v>6</v>
      </c>
      <c r="Q1658" s="3">
        <v>0</v>
      </c>
      <c r="R1658" s="3">
        <v>0</v>
      </c>
      <c r="S1658" s="3">
        <v>0</v>
      </c>
      <c r="T1658" s="3">
        <v>0</v>
      </c>
      <c r="U1658" s="3">
        <v>3</v>
      </c>
      <c r="V1658" s="3">
        <v>0</v>
      </c>
      <c r="W1658" s="3">
        <v>0</v>
      </c>
      <c r="X1658" s="3">
        <v>0</v>
      </c>
      <c r="Y1658" s="3"/>
      <c r="Z1658" s="3"/>
      <c r="AA1658" s="3"/>
      <c r="AB1658" s="3"/>
      <c r="AC1658" s="3">
        <v>10</v>
      </c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>
        <v>0</v>
      </c>
      <c r="BA1658" s="3">
        <v>14</v>
      </c>
      <c r="BB1658" s="3">
        <v>395</v>
      </c>
      <c r="BC1658" s="3">
        <v>579</v>
      </c>
    </row>
    <row r="1659" spans="1:55" s="1" customFormat="1" ht="11.7" x14ac:dyDescent="0.45">
      <c r="A1659" s="4">
        <v>1658</v>
      </c>
      <c r="B1659" s="3">
        <v>1019</v>
      </c>
      <c r="C1659" s="3" t="s">
        <v>36</v>
      </c>
      <c r="D1659" s="5" t="s">
        <v>121</v>
      </c>
      <c r="E1659" s="5">
        <f>VLOOKUP(D1659,Sheet2!$A$2:$B$154,2,FALSE)</f>
        <v>20184</v>
      </c>
      <c r="F1659" s="5" t="str">
        <f>VLOOKUP(E1659,Sheet2!$B$2:$C$154,2,FALSE)</f>
        <v>SAN JUAN BAUTISTA TUXTEPEC</v>
      </c>
      <c r="G1659" s="3">
        <v>6</v>
      </c>
      <c r="H1659" s="3">
        <v>12</v>
      </c>
      <c r="I1659" s="3">
        <v>3</v>
      </c>
      <c r="J1659" s="3">
        <v>29</v>
      </c>
      <c r="K1659" s="3">
        <v>8</v>
      </c>
      <c r="L1659" s="3">
        <v>2</v>
      </c>
      <c r="M1659" s="3">
        <v>2</v>
      </c>
      <c r="N1659" s="3">
        <v>205</v>
      </c>
      <c r="O1659" s="3">
        <v>103</v>
      </c>
      <c r="P1659" s="3">
        <v>2</v>
      </c>
      <c r="Q1659" s="3">
        <v>3</v>
      </c>
      <c r="R1659" s="3">
        <v>0</v>
      </c>
      <c r="S1659" s="3">
        <v>0</v>
      </c>
      <c r="T1659" s="3">
        <v>0</v>
      </c>
      <c r="U1659" s="3">
        <v>3</v>
      </c>
      <c r="V1659" s="3">
        <v>0</v>
      </c>
      <c r="W1659" s="3">
        <v>0</v>
      </c>
      <c r="X1659" s="3">
        <v>0</v>
      </c>
      <c r="Y1659" s="3"/>
      <c r="Z1659" s="3"/>
      <c r="AA1659" s="3"/>
      <c r="AB1659" s="3"/>
      <c r="AC1659" s="3">
        <v>12</v>
      </c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>
        <v>0</v>
      </c>
      <c r="BA1659" s="3">
        <v>13</v>
      </c>
      <c r="BB1659" s="3">
        <v>403</v>
      </c>
      <c r="BC1659" s="3">
        <v>579</v>
      </c>
    </row>
    <row r="1660" spans="1:55" s="1" customFormat="1" ht="11.7" x14ac:dyDescent="0.45">
      <c r="A1660" s="4">
        <v>1659</v>
      </c>
      <c r="B1660" s="3">
        <v>1019</v>
      </c>
      <c r="C1660" s="3" t="s">
        <v>37</v>
      </c>
      <c r="D1660" s="5" t="s">
        <v>121</v>
      </c>
      <c r="E1660" s="5">
        <f>VLOOKUP(D1660,Sheet2!$A$2:$B$154,2,FALSE)</f>
        <v>20184</v>
      </c>
      <c r="F1660" s="5" t="str">
        <f>VLOOKUP(E1660,Sheet2!$B$2:$C$154,2,FALSE)</f>
        <v>SAN JUAN BAUTISTA TUXTEPEC</v>
      </c>
      <c r="G1660" s="3">
        <v>4</v>
      </c>
      <c r="H1660" s="3">
        <v>14</v>
      </c>
      <c r="I1660" s="3">
        <v>3</v>
      </c>
      <c r="J1660" s="3">
        <v>25</v>
      </c>
      <c r="K1660" s="3">
        <v>6</v>
      </c>
      <c r="L1660" s="3">
        <v>7</v>
      </c>
      <c r="M1660" s="3">
        <v>2</v>
      </c>
      <c r="N1660" s="3">
        <v>199</v>
      </c>
      <c r="O1660" s="3">
        <v>89</v>
      </c>
      <c r="P1660" s="3">
        <v>4</v>
      </c>
      <c r="Q1660" s="3">
        <v>0</v>
      </c>
      <c r="R1660" s="3">
        <v>2</v>
      </c>
      <c r="S1660" s="3">
        <v>0</v>
      </c>
      <c r="T1660" s="3">
        <v>0</v>
      </c>
      <c r="U1660" s="3">
        <v>3</v>
      </c>
      <c r="V1660" s="3">
        <v>0</v>
      </c>
      <c r="W1660" s="3">
        <v>0</v>
      </c>
      <c r="X1660" s="3">
        <v>0</v>
      </c>
      <c r="Y1660" s="3"/>
      <c r="Z1660" s="3"/>
      <c r="AA1660" s="3"/>
      <c r="AB1660" s="3"/>
      <c r="AC1660" s="3">
        <v>14</v>
      </c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>
        <v>0</v>
      </c>
      <c r="BA1660" s="3">
        <v>16</v>
      </c>
      <c r="BB1660" s="3">
        <v>388</v>
      </c>
      <c r="BC1660" s="3">
        <v>578</v>
      </c>
    </row>
    <row r="1661" spans="1:55" s="1" customFormat="1" ht="11.7" x14ac:dyDescent="0.45">
      <c r="A1661" s="4">
        <v>1660</v>
      </c>
      <c r="B1661" s="3">
        <v>1020</v>
      </c>
      <c r="C1661" s="3" t="s">
        <v>34</v>
      </c>
      <c r="D1661" s="5" t="s">
        <v>121</v>
      </c>
      <c r="E1661" s="5">
        <f>VLOOKUP(D1661,Sheet2!$A$2:$B$154,2,FALSE)</f>
        <v>20184</v>
      </c>
      <c r="F1661" s="5" t="str">
        <f>VLOOKUP(E1661,Sheet2!$B$2:$C$154,2,FALSE)</f>
        <v>SAN JUAN BAUTISTA TUXTEPEC</v>
      </c>
      <c r="G1661" s="3">
        <v>8</v>
      </c>
      <c r="H1661" s="3">
        <v>15</v>
      </c>
      <c r="I1661" s="3">
        <v>1</v>
      </c>
      <c r="J1661" s="3">
        <v>48</v>
      </c>
      <c r="K1661" s="3">
        <v>12</v>
      </c>
      <c r="L1661" s="3">
        <v>4</v>
      </c>
      <c r="M1661" s="3">
        <v>6</v>
      </c>
      <c r="N1661" s="3">
        <v>167</v>
      </c>
      <c r="O1661" s="3">
        <v>110</v>
      </c>
      <c r="P1661" s="3">
        <v>7</v>
      </c>
      <c r="Q1661" s="3">
        <v>1</v>
      </c>
      <c r="R1661" s="3">
        <v>1</v>
      </c>
      <c r="S1661" s="3">
        <v>0</v>
      </c>
      <c r="T1661" s="3">
        <v>0</v>
      </c>
      <c r="U1661" s="3">
        <v>3</v>
      </c>
      <c r="V1661" s="3">
        <v>0</v>
      </c>
      <c r="W1661" s="3">
        <v>0</v>
      </c>
      <c r="X1661" s="3">
        <v>0</v>
      </c>
      <c r="Y1661" s="3"/>
      <c r="Z1661" s="3"/>
      <c r="AA1661" s="3"/>
      <c r="AB1661" s="3"/>
      <c r="AC1661" s="3">
        <v>9</v>
      </c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>
        <v>0</v>
      </c>
      <c r="BA1661" s="3">
        <v>6</v>
      </c>
      <c r="BB1661" s="3">
        <v>398</v>
      </c>
      <c r="BC1661" s="3">
        <v>598</v>
      </c>
    </row>
    <row r="1662" spans="1:55" s="1" customFormat="1" ht="11.7" x14ac:dyDescent="0.45">
      <c r="A1662" s="4">
        <v>1661</v>
      </c>
      <c r="B1662" s="3">
        <v>1020</v>
      </c>
      <c r="C1662" s="3" t="s">
        <v>36</v>
      </c>
      <c r="D1662" s="5" t="s">
        <v>121</v>
      </c>
      <c r="E1662" s="5">
        <f>VLOOKUP(D1662,Sheet2!$A$2:$B$154,2,FALSE)</f>
        <v>20184</v>
      </c>
      <c r="F1662" s="5" t="str">
        <f>VLOOKUP(E1662,Sheet2!$B$2:$C$154,2,FALSE)</f>
        <v>SAN JUAN BAUTISTA TUXTEPEC</v>
      </c>
      <c r="G1662" s="3">
        <v>16</v>
      </c>
      <c r="H1662" s="3">
        <v>20</v>
      </c>
      <c r="I1662" s="3">
        <v>2</v>
      </c>
      <c r="J1662" s="3">
        <v>29</v>
      </c>
      <c r="K1662" s="3">
        <v>8</v>
      </c>
      <c r="L1662" s="3">
        <v>10</v>
      </c>
      <c r="M1662" s="3">
        <v>3</v>
      </c>
      <c r="N1662" s="3">
        <v>193</v>
      </c>
      <c r="O1662" s="3">
        <v>95</v>
      </c>
      <c r="P1662" s="3">
        <v>3</v>
      </c>
      <c r="Q1662" s="3">
        <v>1</v>
      </c>
      <c r="R1662" s="3">
        <v>2</v>
      </c>
      <c r="S1662" s="3">
        <v>2</v>
      </c>
      <c r="T1662" s="3">
        <v>0</v>
      </c>
      <c r="U1662" s="3">
        <v>5</v>
      </c>
      <c r="V1662" s="3">
        <v>0</v>
      </c>
      <c r="W1662" s="3">
        <v>0</v>
      </c>
      <c r="X1662" s="3">
        <v>0</v>
      </c>
      <c r="Y1662" s="3"/>
      <c r="Z1662" s="3"/>
      <c r="AA1662" s="3"/>
      <c r="AB1662" s="3"/>
      <c r="AC1662" s="3">
        <v>9</v>
      </c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>
        <v>0</v>
      </c>
      <c r="BA1662" s="3">
        <v>6</v>
      </c>
      <c r="BB1662" s="3">
        <v>404</v>
      </c>
      <c r="BC1662" s="3">
        <v>598</v>
      </c>
    </row>
    <row r="1663" spans="1:55" s="1" customFormat="1" ht="11.7" x14ac:dyDescent="0.45">
      <c r="A1663" s="4">
        <v>1662</v>
      </c>
      <c r="B1663" s="3">
        <v>1020</v>
      </c>
      <c r="C1663" s="3" t="s">
        <v>37</v>
      </c>
      <c r="D1663" s="5" t="s">
        <v>121</v>
      </c>
      <c r="E1663" s="5">
        <f>VLOOKUP(D1663,Sheet2!$A$2:$B$154,2,FALSE)</f>
        <v>20184</v>
      </c>
      <c r="F1663" s="5" t="str">
        <f>VLOOKUP(E1663,Sheet2!$B$2:$C$154,2,FALSE)</f>
        <v>SAN JUAN BAUTISTA TUXTEPEC</v>
      </c>
      <c r="G1663" s="3">
        <v>6</v>
      </c>
      <c r="H1663" s="3">
        <v>22</v>
      </c>
      <c r="I1663" s="3">
        <v>0</v>
      </c>
      <c r="J1663" s="3">
        <v>47</v>
      </c>
      <c r="K1663" s="3">
        <v>17</v>
      </c>
      <c r="L1663" s="3">
        <v>6</v>
      </c>
      <c r="M1663" s="3">
        <v>3</v>
      </c>
      <c r="N1663" s="3">
        <v>176</v>
      </c>
      <c r="O1663" s="3">
        <v>77</v>
      </c>
      <c r="P1663" s="3">
        <v>5</v>
      </c>
      <c r="Q1663" s="3">
        <v>2</v>
      </c>
      <c r="R1663" s="3">
        <v>1</v>
      </c>
      <c r="S1663" s="3">
        <v>0</v>
      </c>
      <c r="T1663" s="3">
        <v>0</v>
      </c>
      <c r="U1663" s="3">
        <v>3</v>
      </c>
      <c r="V1663" s="3">
        <v>0</v>
      </c>
      <c r="W1663" s="3">
        <v>0</v>
      </c>
      <c r="X1663" s="3">
        <v>0</v>
      </c>
      <c r="Y1663" s="3"/>
      <c r="Z1663" s="3"/>
      <c r="AA1663" s="3"/>
      <c r="AB1663" s="3"/>
      <c r="AC1663" s="3">
        <v>10</v>
      </c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>
        <v>0</v>
      </c>
      <c r="BA1663" s="3">
        <v>9</v>
      </c>
      <c r="BB1663" s="3">
        <v>384</v>
      </c>
      <c r="BC1663" s="3">
        <v>598</v>
      </c>
    </row>
    <row r="1664" spans="1:55" s="1" customFormat="1" ht="11.7" x14ac:dyDescent="0.45">
      <c r="A1664" s="4">
        <v>1663</v>
      </c>
      <c r="B1664" s="3">
        <v>1021</v>
      </c>
      <c r="C1664" s="3" t="s">
        <v>34</v>
      </c>
      <c r="D1664" s="5" t="s">
        <v>121</v>
      </c>
      <c r="E1664" s="5">
        <f>VLOOKUP(D1664,Sheet2!$A$2:$B$154,2,FALSE)</f>
        <v>20184</v>
      </c>
      <c r="F1664" s="5" t="str">
        <f>VLOOKUP(E1664,Sheet2!$B$2:$C$154,2,FALSE)</f>
        <v>SAN JUAN BAUTISTA TUXTEPEC</v>
      </c>
      <c r="G1664" s="3">
        <v>6</v>
      </c>
      <c r="H1664" s="3">
        <v>14</v>
      </c>
      <c r="I1664" s="3">
        <v>2</v>
      </c>
      <c r="J1664" s="3">
        <v>45</v>
      </c>
      <c r="K1664" s="3">
        <v>10</v>
      </c>
      <c r="L1664" s="3">
        <v>4</v>
      </c>
      <c r="M1664" s="3">
        <v>4</v>
      </c>
      <c r="N1664" s="3">
        <v>154</v>
      </c>
      <c r="O1664" s="3">
        <v>64</v>
      </c>
      <c r="P1664" s="3">
        <v>2</v>
      </c>
      <c r="Q1664" s="3">
        <v>3</v>
      </c>
      <c r="R1664" s="3">
        <v>0</v>
      </c>
      <c r="S1664" s="3">
        <v>0</v>
      </c>
      <c r="T1664" s="3">
        <v>0</v>
      </c>
      <c r="U1664" s="3">
        <v>5</v>
      </c>
      <c r="V1664" s="3">
        <v>0</v>
      </c>
      <c r="W1664" s="3">
        <v>0</v>
      </c>
      <c r="X1664" s="3">
        <v>0</v>
      </c>
      <c r="Y1664" s="3"/>
      <c r="Z1664" s="3"/>
      <c r="AA1664" s="3"/>
      <c r="AB1664" s="3"/>
      <c r="AC1664" s="3">
        <v>16</v>
      </c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>
        <v>0</v>
      </c>
      <c r="BA1664" s="3">
        <v>5</v>
      </c>
      <c r="BB1664" s="3">
        <v>334</v>
      </c>
      <c r="BC1664" s="3">
        <v>496</v>
      </c>
    </row>
    <row r="1665" spans="1:55" s="1" customFormat="1" ht="11.7" x14ac:dyDescent="0.45">
      <c r="A1665" s="4">
        <v>1664</v>
      </c>
      <c r="B1665" s="3">
        <v>1021</v>
      </c>
      <c r="C1665" s="3" t="s">
        <v>36</v>
      </c>
      <c r="D1665" s="5" t="s">
        <v>121</v>
      </c>
      <c r="E1665" s="5">
        <f>VLOOKUP(D1665,Sheet2!$A$2:$B$154,2,FALSE)</f>
        <v>20184</v>
      </c>
      <c r="F1665" s="5" t="str">
        <f>VLOOKUP(E1665,Sheet2!$B$2:$C$154,2,FALSE)</f>
        <v>SAN JUAN BAUTISTA TUXTEPEC</v>
      </c>
      <c r="G1665" s="3">
        <v>4</v>
      </c>
      <c r="H1665" s="3">
        <v>12</v>
      </c>
      <c r="I1665" s="3">
        <v>1</v>
      </c>
      <c r="J1665" s="3">
        <v>37</v>
      </c>
      <c r="K1665" s="3">
        <v>4</v>
      </c>
      <c r="L1665" s="3">
        <v>6</v>
      </c>
      <c r="M1665" s="3">
        <v>0</v>
      </c>
      <c r="N1665" s="3">
        <v>179</v>
      </c>
      <c r="O1665" s="3">
        <v>82</v>
      </c>
      <c r="P1665" s="3">
        <v>0</v>
      </c>
      <c r="Q1665" s="3">
        <v>0</v>
      </c>
      <c r="R1665" s="3">
        <v>0</v>
      </c>
      <c r="S1665" s="3">
        <v>2</v>
      </c>
      <c r="T1665" s="3">
        <v>0</v>
      </c>
      <c r="U1665" s="3">
        <v>4</v>
      </c>
      <c r="V1665" s="3">
        <v>0</v>
      </c>
      <c r="W1665" s="3">
        <v>0</v>
      </c>
      <c r="X1665" s="3">
        <v>0</v>
      </c>
      <c r="Y1665" s="3"/>
      <c r="Z1665" s="3"/>
      <c r="AA1665" s="3"/>
      <c r="AB1665" s="3"/>
      <c r="AC1665" s="3">
        <v>13</v>
      </c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>
        <v>0</v>
      </c>
      <c r="BA1665" s="3">
        <v>8</v>
      </c>
      <c r="BB1665" s="3">
        <v>352</v>
      </c>
      <c r="BC1665" s="3">
        <v>495</v>
      </c>
    </row>
    <row r="1666" spans="1:55" s="1" customFormat="1" ht="11.7" x14ac:dyDescent="0.45">
      <c r="A1666" s="4">
        <v>1665</v>
      </c>
      <c r="B1666" s="3">
        <v>1022</v>
      </c>
      <c r="C1666" s="3" t="s">
        <v>34</v>
      </c>
      <c r="D1666" s="5" t="s">
        <v>121</v>
      </c>
      <c r="E1666" s="5">
        <f>VLOOKUP(D1666,Sheet2!$A$2:$B$154,2,FALSE)</f>
        <v>20184</v>
      </c>
      <c r="F1666" s="5" t="str">
        <f>VLOOKUP(E1666,Sheet2!$B$2:$C$154,2,FALSE)</f>
        <v>SAN JUAN BAUTISTA TUXTEPEC</v>
      </c>
      <c r="G1666" s="3">
        <v>2</v>
      </c>
      <c r="H1666" s="3">
        <v>24</v>
      </c>
      <c r="I1666" s="3">
        <v>2</v>
      </c>
      <c r="J1666" s="3">
        <v>29</v>
      </c>
      <c r="K1666" s="3">
        <v>8</v>
      </c>
      <c r="L1666" s="3">
        <v>6</v>
      </c>
      <c r="M1666" s="3">
        <v>1</v>
      </c>
      <c r="N1666" s="3">
        <v>200</v>
      </c>
      <c r="O1666" s="3">
        <v>79</v>
      </c>
      <c r="P1666" s="3">
        <v>5</v>
      </c>
      <c r="Q1666" s="3">
        <v>1</v>
      </c>
      <c r="R1666" s="3">
        <v>0</v>
      </c>
      <c r="S1666" s="3">
        <v>1</v>
      </c>
      <c r="T1666" s="3">
        <v>0</v>
      </c>
      <c r="U1666" s="3">
        <v>3</v>
      </c>
      <c r="V1666" s="3">
        <v>0</v>
      </c>
      <c r="W1666" s="3">
        <v>0</v>
      </c>
      <c r="X1666" s="3">
        <v>0</v>
      </c>
      <c r="Y1666" s="3"/>
      <c r="Z1666" s="3"/>
      <c r="AA1666" s="3"/>
      <c r="AB1666" s="3"/>
      <c r="AC1666" s="3">
        <v>7</v>
      </c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>
        <v>0</v>
      </c>
      <c r="BA1666" s="3">
        <v>14</v>
      </c>
      <c r="BB1666" s="3">
        <v>382</v>
      </c>
      <c r="BC1666" s="3">
        <v>584</v>
      </c>
    </row>
    <row r="1667" spans="1:55" s="1" customFormat="1" ht="11.7" x14ac:dyDescent="0.45">
      <c r="A1667" s="4">
        <v>1666</v>
      </c>
      <c r="B1667" s="3">
        <v>1022</v>
      </c>
      <c r="C1667" s="3" t="s">
        <v>36</v>
      </c>
      <c r="D1667" s="5" t="s">
        <v>121</v>
      </c>
      <c r="E1667" s="5">
        <f>VLOOKUP(D1667,Sheet2!$A$2:$B$154,2,FALSE)</f>
        <v>20184</v>
      </c>
      <c r="F1667" s="5" t="str">
        <f>VLOOKUP(E1667,Sheet2!$B$2:$C$154,2,FALSE)</f>
        <v>SAN JUAN BAUTISTA TUXTEPEC</v>
      </c>
      <c r="G1667" s="3">
        <v>5</v>
      </c>
      <c r="H1667" s="3">
        <v>16</v>
      </c>
      <c r="I1667" s="3">
        <v>6</v>
      </c>
      <c r="J1667" s="3">
        <v>22</v>
      </c>
      <c r="K1667" s="3">
        <v>5</v>
      </c>
      <c r="L1667" s="3">
        <v>12</v>
      </c>
      <c r="M1667" s="3">
        <v>0</v>
      </c>
      <c r="N1667" s="3">
        <v>208</v>
      </c>
      <c r="O1667" s="3">
        <v>85</v>
      </c>
      <c r="P1667" s="3">
        <v>4</v>
      </c>
      <c r="Q1667" s="3">
        <v>1</v>
      </c>
      <c r="R1667" s="3">
        <v>0</v>
      </c>
      <c r="S1667" s="3">
        <v>0</v>
      </c>
      <c r="T1667" s="3">
        <v>0</v>
      </c>
      <c r="U1667" s="3">
        <v>1</v>
      </c>
      <c r="V1667" s="3">
        <v>0</v>
      </c>
      <c r="W1667" s="3">
        <v>0</v>
      </c>
      <c r="X1667" s="3">
        <v>0</v>
      </c>
      <c r="Y1667" s="3"/>
      <c r="Z1667" s="3"/>
      <c r="AA1667" s="3"/>
      <c r="AB1667" s="3"/>
      <c r="AC1667" s="3">
        <v>2</v>
      </c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>
        <v>0</v>
      </c>
      <c r="BA1667" s="3">
        <v>10</v>
      </c>
      <c r="BB1667" s="3">
        <v>377</v>
      </c>
      <c r="BC1667" s="3">
        <v>583</v>
      </c>
    </row>
    <row r="1668" spans="1:55" s="1" customFormat="1" ht="11.7" x14ac:dyDescent="0.45">
      <c r="A1668" s="4">
        <v>1667</v>
      </c>
      <c r="B1668" s="3">
        <v>1022</v>
      </c>
      <c r="C1668" s="3" t="s">
        <v>37</v>
      </c>
      <c r="D1668" s="5" t="s">
        <v>121</v>
      </c>
      <c r="E1668" s="5">
        <f>VLOOKUP(D1668,Sheet2!$A$2:$B$154,2,FALSE)</f>
        <v>20184</v>
      </c>
      <c r="F1668" s="5" t="str">
        <f>VLOOKUP(E1668,Sheet2!$B$2:$C$154,2,FALSE)</f>
        <v>SAN JUAN BAUTISTA TUXTEPEC</v>
      </c>
      <c r="G1668" s="3">
        <v>2</v>
      </c>
      <c r="H1668" s="3">
        <v>15</v>
      </c>
      <c r="I1668" s="3">
        <v>3</v>
      </c>
      <c r="J1668" s="3">
        <v>36</v>
      </c>
      <c r="K1668" s="3">
        <v>9</v>
      </c>
      <c r="L1668" s="3">
        <v>7</v>
      </c>
      <c r="M1668" s="3">
        <v>0</v>
      </c>
      <c r="N1668" s="3">
        <v>199</v>
      </c>
      <c r="O1668" s="3">
        <v>82</v>
      </c>
      <c r="P1668" s="3">
        <v>7</v>
      </c>
      <c r="Q1668" s="3">
        <v>1</v>
      </c>
      <c r="R1668" s="3">
        <v>1</v>
      </c>
      <c r="S1668" s="3">
        <v>0</v>
      </c>
      <c r="T1668" s="3">
        <v>0</v>
      </c>
      <c r="U1668" s="3">
        <v>6</v>
      </c>
      <c r="V1668" s="3">
        <v>0</v>
      </c>
      <c r="W1668" s="3">
        <v>0</v>
      </c>
      <c r="X1668" s="3">
        <v>0</v>
      </c>
      <c r="Y1668" s="3"/>
      <c r="Z1668" s="3"/>
      <c r="AA1668" s="3"/>
      <c r="AB1668" s="3"/>
      <c r="AC1668" s="3">
        <v>5</v>
      </c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>
        <v>0</v>
      </c>
      <c r="BA1668" s="3">
        <v>14</v>
      </c>
      <c r="BB1668" s="3">
        <v>387</v>
      </c>
      <c r="BC1668" s="3">
        <v>583</v>
      </c>
    </row>
    <row r="1669" spans="1:55" s="1" customFormat="1" ht="11.7" x14ac:dyDescent="0.45">
      <c r="A1669" s="4">
        <v>1668</v>
      </c>
      <c r="B1669" s="3">
        <v>1023</v>
      </c>
      <c r="C1669" s="3" t="s">
        <v>34</v>
      </c>
      <c r="D1669" s="5" t="s">
        <v>121</v>
      </c>
      <c r="E1669" s="5">
        <f>VLOOKUP(D1669,Sheet2!$A$2:$B$154,2,FALSE)</f>
        <v>20184</v>
      </c>
      <c r="F1669" s="5" t="str">
        <f>VLOOKUP(E1669,Sheet2!$B$2:$C$154,2,FALSE)</f>
        <v>SAN JUAN BAUTISTA TUXTEPEC</v>
      </c>
      <c r="G1669" s="3">
        <v>4</v>
      </c>
      <c r="H1669" s="3">
        <v>24</v>
      </c>
      <c r="I1669" s="3">
        <v>3</v>
      </c>
      <c r="J1669" s="3">
        <v>53</v>
      </c>
      <c r="K1669" s="3">
        <v>6</v>
      </c>
      <c r="L1669" s="3">
        <v>8</v>
      </c>
      <c r="M1669" s="3">
        <v>1</v>
      </c>
      <c r="N1669" s="3">
        <v>215</v>
      </c>
      <c r="O1669" s="3">
        <v>122</v>
      </c>
      <c r="P1669" s="3">
        <v>5</v>
      </c>
      <c r="Q1669" s="3">
        <v>0</v>
      </c>
      <c r="R1669" s="3">
        <v>1</v>
      </c>
      <c r="S1669" s="3">
        <v>1</v>
      </c>
      <c r="T1669" s="3">
        <v>0</v>
      </c>
      <c r="U1669" s="3">
        <v>9</v>
      </c>
      <c r="V1669" s="3">
        <v>0</v>
      </c>
      <c r="W1669" s="3">
        <v>0</v>
      </c>
      <c r="X1669" s="3">
        <v>0</v>
      </c>
      <c r="Y1669" s="3"/>
      <c r="Z1669" s="3"/>
      <c r="AA1669" s="3"/>
      <c r="AB1669" s="3"/>
      <c r="AC1669" s="3">
        <v>7</v>
      </c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>
        <v>1</v>
      </c>
      <c r="BA1669" s="3">
        <v>16</v>
      </c>
      <c r="BB1669" s="3">
        <v>476</v>
      </c>
      <c r="BC1669" s="3">
        <v>710</v>
      </c>
    </row>
    <row r="1670" spans="1:55" s="1" customFormat="1" ht="11.7" x14ac:dyDescent="0.45">
      <c r="A1670" s="4">
        <v>1669</v>
      </c>
      <c r="B1670" s="3">
        <v>1023</v>
      </c>
      <c r="C1670" s="3" t="s">
        <v>36</v>
      </c>
      <c r="D1670" s="5" t="s">
        <v>121</v>
      </c>
      <c r="E1670" s="5">
        <f>VLOOKUP(D1670,Sheet2!$A$2:$B$154,2,FALSE)</f>
        <v>20184</v>
      </c>
      <c r="F1670" s="5" t="str">
        <f>VLOOKUP(E1670,Sheet2!$B$2:$C$154,2,FALSE)</f>
        <v>SAN JUAN BAUTISTA TUXTEPEC</v>
      </c>
      <c r="G1670" s="3">
        <v>3</v>
      </c>
      <c r="H1670" s="3">
        <v>35</v>
      </c>
      <c r="I1670" s="3">
        <v>2</v>
      </c>
      <c r="J1670" s="3">
        <v>77</v>
      </c>
      <c r="K1670" s="3">
        <v>12</v>
      </c>
      <c r="L1670" s="3">
        <v>4</v>
      </c>
      <c r="M1670" s="3">
        <v>6</v>
      </c>
      <c r="N1670" s="3">
        <v>221</v>
      </c>
      <c r="O1670" s="3">
        <v>122</v>
      </c>
      <c r="P1670" s="3">
        <v>4</v>
      </c>
      <c r="Q1670" s="3">
        <v>1</v>
      </c>
      <c r="R1670" s="3">
        <v>0</v>
      </c>
      <c r="S1670" s="3">
        <v>0</v>
      </c>
      <c r="T1670" s="3">
        <v>0</v>
      </c>
      <c r="U1670" s="3">
        <v>8</v>
      </c>
      <c r="V1670" s="3">
        <v>0</v>
      </c>
      <c r="W1670" s="3">
        <v>0</v>
      </c>
      <c r="X1670" s="3">
        <v>0</v>
      </c>
      <c r="Y1670" s="3"/>
      <c r="Z1670" s="3"/>
      <c r="AA1670" s="3"/>
      <c r="AB1670" s="3"/>
      <c r="AC1670" s="3">
        <v>8</v>
      </c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>
        <v>0</v>
      </c>
      <c r="BA1670" s="3">
        <v>6</v>
      </c>
      <c r="BB1670" s="3">
        <v>509</v>
      </c>
      <c r="BC1670" s="3">
        <v>709</v>
      </c>
    </row>
    <row r="1671" spans="1:55" s="1" customFormat="1" ht="11.7" x14ac:dyDescent="0.45">
      <c r="A1671" s="4">
        <v>1670</v>
      </c>
      <c r="B1671" s="3">
        <v>1024</v>
      </c>
      <c r="C1671" s="3" t="s">
        <v>34</v>
      </c>
      <c r="D1671" s="5" t="s">
        <v>121</v>
      </c>
      <c r="E1671" s="5">
        <f>VLOOKUP(D1671,Sheet2!$A$2:$B$154,2,FALSE)</f>
        <v>20184</v>
      </c>
      <c r="F1671" s="5" t="str">
        <f>VLOOKUP(E1671,Sheet2!$B$2:$C$154,2,FALSE)</f>
        <v>SAN JUAN BAUTISTA TUXTEPEC</v>
      </c>
      <c r="G1671" s="3">
        <v>4</v>
      </c>
      <c r="H1671" s="3">
        <v>18</v>
      </c>
      <c r="I1671" s="3">
        <v>0</v>
      </c>
      <c r="J1671" s="3">
        <v>58</v>
      </c>
      <c r="K1671" s="3">
        <v>12</v>
      </c>
      <c r="L1671" s="3">
        <v>15</v>
      </c>
      <c r="M1671" s="3">
        <v>5</v>
      </c>
      <c r="N1671" s="3">
        <v>186</v>
      </c>
      <c r="O1671" s="3">
        <v>135</v>
      </c>
      <c r="P1671" s="3">
        <v>8</v>
      </c>
      <c r="Q1671" s="3">
        <v>2</v>
      </c>
      <c r="R1671" s="3">
        <v>2</v>
      </c>
      <c r="S1671" s="3">
        <v>0</v>
      </c>
      <c r="T1671" s="3">
        <v>0</v>
      </c>
      <c r="U1671" s="3">
        <v>8</v>
      </c>
      <c r="V1671" s="3">
        <v>0</v>
      </c>
      <c r="W1671" s="3">
        <v>0</v>
      </c>
      <c r="X1671" s="3">
        <v>0</v>
      </c>
      <c r="Y1671" s="3"/>
      <c r="Z1671" s="3"/>
      <c r="AA1671" s="3"/>
      <c r="AB1671" s="3"/>
      <c r="AC1671" s="3">
        <v>8</v>
      </c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>
        <v>0</v>
      </c>
      <c r="BA1671" s="3">
        <v>10</v>
      </c>
      <c r="BB1671" s="3">
        <v>471</v>
      </c>
      <c r="BC1671" s="3">
        <v>684</v>
      </c>
    </row>
    <row r="1672" spans="1:55" s="1" customFormat="1" ht="11.7" x14ac:dyDescent="0.45">
      <c r="A1672" s="4">
        <v>1671</v>
      </c>
      <c r="B1672" s="3">
        <v>1024</v>
      </c>
      <c r="C1672" s="3" t="s">
        <v>36</v>
      </c>
      <c r="D1672" s="5" t="s">
        <v>121</v>
      </c>
      <c r="E1672" s="5">
        <f>VLOOKUP(D1672,Sheet2!$A$2:$B$154,2,FALSE)</f>
        <v>20184</v>
      </c>
      <c r="F1672" s="5" t="str">
        <f>VLOOKUP(E1672,Sheet2!$B$2:$C$154,2,FALSE)</f>
        <v>SAN JUAN BAUTISTA TUXTEPEC</v>
      </c>
      <c r="G1672" s="3">
        <v>9</v>
      </c>
      <c r="H1672" s="3">
        <v>17</v>
      </c>
      <c r="I1672" s="3">
        <v>3</v>
      </c>
      <c r="J1672" s="3">
        <v>56</v>
      </c>
      <c r="K1672" s="3">
        <v>7</v>
      </c>
      <c r="L1672" s="3">
        <v>12</v>
      </c>
      <c r="M1672" s="3">
        <v>1</v>
      </c>
      <c r="N1672" s="3">
        <v>189</v>
      </c>
      <c r="O1672" s="3">
        <v>140</v>
      </c>
      <c r="P1672" s="3">
        <v>5</v>
      </c>
      <c r="Q1672" s="3">
        <v>0</v>
      </c>
      <c r="R1672" s="3">
        <v>1</v>
      </c>
      <c r="S1672" s="3">
        <v>0</v>
      </c>
      <c r="T1672" s="3">
        <v>0</v>
      </c>
      <c r="U1672" s="3">
        <v>5</v>
      </c>
      <c r="V1672" s="3">
        <v>0</v>
      </c>
      <c r="W1672" s="3">
        <v>0</v>
      </c>
      <c r="X1672" s="3">
        <v>0</v>
      </c>
      <c r="Y1672" s="3"/>
      <c r="Z1672" s="3"/>
      <c r="AA1672" s="3"/>
      <c r="AB1672" s="3"/>
      <c r="AC1672" s="3">
        <v>15</v>
      </c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>
        <v>0</v>
      </c>
      <c r="BA1672" s="3">
        <v>10</v>
      </c>
      <c r="BB1672" s="3">
        <v>470</v>
      </c>
      <c r="BC1672" s="3">
        <v>683</v>
      </c>
    </row>
    <row r="1673" spans="1:55" s="1" customFormat="1" ht="11.7" x14ac:dyDescent="0.45">
      <c r="A1673" s="4">
        <v>1672</v>
      </c>
      <c r="B1673" s="3">
        <v>1025</v>
      </c>
      <c r="C1673" s="3" t="s">
        <v>34</v>
      </c>
      <c r="D1673" s="5" t="s">
        <v>121</v>
      </c>
      <c r="E1673" s="5">
        <f>VLOOKUP(D1673,Sheet2!$A$2:$B$154,2,FALSE)</f>
        <v>20184</v>
      </c>
      <c r="F1673" s="5" t="str">
        <f>VLOOKUP(E1673,Sheet2!$B$2:$C$154,2,FALSE)</f>
        <v>SAN JUAN BAUTISTA TUXTEPEC</v>
      </c>
      <c r="G1673" s="3">
        <v>0</v>
      </c>
      <c r="H1673" s="3">
        <v>18</v>
      </c>
      <c r="I1673" s="3">
        <v>3</v>
      </c>
      <c r="J1673" s="3">
        <v>33</v>
      </c>
      <c r="K1673" s="3">
        <v>8</v>
      </c>
      <c r="L1673" s="3">
        <v>11</v>
      </c>
      <c r="M1673" s="3">
        <v>4</v>
      </c>
      <c r="N1673" s="3">
        <v>204</v>
      </c>
      <c r="O1673" s="3">
        <v>98</v>
      </c>
      <c r="P1673" s="3">
        <v>8</v>
      </c>
      <c r="Q1673" s="3">
        <v>0</v>
      </c>
      <c r="R1673" s="3">
        <v>1</v>
      </c>
      <c r="S1673" s="3">
        <v>0</v>
      </c>
      <c r="T1673" s="3">
        <v>0</v>
      </c>
      <c r="U1673" s="3">
        <v>4</v>
      </c>
      <c r="V1673" s="3">
        <v>0</v>
      </c>
      <c r="W1673" s="3">
        <v>0</v>
      </c>
      <c r="X1673" s="3">
        <v>0</v>
      </c>
      <c r="Y1673" s="3"/>
      <c r="Z1673" s="3"/>
      <c r="AA1673" s="3"/>
      <c r="AB1673" s="3"/>
      <c r="AC1673" s="3">
        <v>5</v>
      </c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>
        <v>0</v>
      </c>
      <c r="BA1673" s="3">
        <v>10</v>
      </c>
      <c r="BB1673" s="3">
        <v>407</v>
      </c>
      <c r="BC1673" s="3">
        <v>582</v>
      </c>
    </row>
    <row r="1674" spans="1:55" s="1" customFormat="1" ht="11.7" x14ac:dyDescent="0.45">
      <c r="A1674" s="4">
        <v>1673</v>
      </c>
      <c r="B1674" s="3">
        <v>1025</v>
      </c>
      <c r="C1674" s="3" t="s">
        <v>36</v>
      </c>
      <c r="D1674" s="5" t="s">
        <v>121</v>
      </c>
      <c r="E1674" s="5">
        <f>VLOOKUP(D1674,Sheet2!$A$2:$B$154,2,FALSE)</f>
        <v>20184</v>
      </c>
      <c r="F1674" s="5" t="str">
        <f>VLOOKUP(E1674,Sheet2!$B$2:$C$154,2,FALSE)</f>
        <v>SAN JUAN BAUTISTA TUXTEPEC</v>
      </c>
      <c r="G1674" s="3">
        <v>5</v>
      </c>
      <c r="H1674" s="3">
        <v>27</v>
      </c>
      <c r="I1674" s="3">
        <v>3</v>
      </c>
      <c r="J1674" s="3">
        <v>34</v>
      </c>
      <c r="K1674" s="3">
        <v>16</v>
      </c>
      <c r="L1674" s="3">
        <v>5</v>
      </c>
      <c r="M1674" s="3">
        <v>1</v>
      </c>
      <c r="N1674" s="3">
        <v>209</v>
      </c>
      <c r="O1674" s="3">
        <v>93</v>
      </c>
      <c r="P1674" s="3">
        <v>7</v>
      </c>
      <c r="Q1674" s="3">
        <v>2</v>
      </c>
      <c r="R1674" s="3">
        <v>1</v>
      </c>
      <c r="S1674" s="3">
        <v>0</v>
      </c>
      <c r="T1674" s="3">
        <v>0</v>
      </c>
      <c r="U1674" s="3">
        <v>4</v>
      </c>
      <c r="V1674" s="3">
        <v>0</v>
      </c>
      <c r="W1674" s="3">
        <v>0</v>
      </c>
      <c r="X1674" s="3">
        <v>0</v>
      </c>
      <c r="Y1674" s="3"/>
      <c r="Z1674" s="3"/>
      <c r="AA1674" s="3"/>
      <c r="AB1674" s="3"/>
      <c r="AC1674" s="3">
        <v>3</v>
      </c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>
        <v>0</v>
      </c>
      <c r="BA1674" s="3">
        <v>10</v>
      </c>
      <c r="BB1674" s="3">
        <v>420</v>
      </c>
      <c r="BC1674" s="3">
        <v>582</v>
      </c>
    </row>
    <row r="1675" spans="1:55" s="1" customFormat="1" ht="11.7" x14ac:dyDescent="0.45">
      <c r="A1675" s="4">
        <v>1674</v>
      </c>
      <c r="B1675" s="3">
        <v>1026</v>
      </c>
      <c r="C1675" s="3" t="s">
        <v>34</v>
      </c>
      <c r="D1675" s="5" t="s">
        <v>121</v>
      </c>
      <c r="E1675" s="5">
        <f>VLOOKUP(D1675,Sheet2!$A$2:$B$154,2,FALSE)</f>
        <v>20184</v>
      </c>
      <c r="F1675" s="5" t="str">
        <f>VLOOKUP(E1675,Sheet2!$B$2:$C$154,2,FALSE)</f>
        <v>SAN JUAN BAUTISTA TUXTEPEC</v>
      </c>
      <c r="G1675" s="3">
        <v>0</v>
      </c>
      <c r="H1675" s="3">
        <v>12</v>
      </c>
      <c r="I1675" s="3">
        <v>0</v>
      </c>
      <c r="J1675" s="3">
        <v>29</v>
      </c>
      <c r="K1675" s="3">
        <v>6</v>
      </c>
      <c r="L1675" s="3">
        <v>3</v>
      </c>
      <c r="M1675" s="3">
        <v>1</v>
      </c>
      <c r="N1675" s="3">
        <v>152</v>
      </c>
      <c r="O1675" s="3">
        <v>53</v>
      </c>
      <c r="P1675" s="3">
        <v>5</v>
      </c>
      <c r="Q1675" s="3">
        <v>2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/>
      <c r="Z1675" s="3"/>
      <c r="AA1675" s="3"/>
      <c r="AB1675" s="3"/>
      <c r="AC1675" s="3">
        <v>7</v>
      </c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>
        <v>0</v>
      </c>
      <c r="BA1675" s="3">
        <v>9</v>
      </c>
      <c r="BB1675" s="3">
        <v>279</v>
      </c>
      <c r="BC1675" s="3">
        <v>381</v>
      </c>
    </row>
    <row r="1676" spans="1:55" s="1" customFormat="1" ht="11.7" x14ac:dyDescent="0.45">
      <c r="A1676" s="4">
        <v>1675</v>
      </c>
      <c r="B1676" s="3">
        <v>1026</v>
      </c>
      <c r="C1676" s="3" t="s">
        <v>36</v>
      </c>
      <c r="D1676" s="5" t="s">
        <v>121</v>
      </c>
      <c r="E1676" s="5">
        <f>VLOOKUP(D1676,Sheet2!$A$2:$B$154,2,FALSE)</f>
        <v>20184</v>
      </c>
      <c r="F1676" s="5" t="str">
        <f>VLOOKUP(E1676,Sheet2!$B$2:$C$154,2,FALSE)</f>
        <v>SAN JUAN BAUTISTA TUXTEPEC</v>
      </c>
      <c r="G1676" s="3">
        <v>1</v>
      </c>
      <c r="H1676" s="3">
        <v>10</v>
      </c>
      <c r="I1676" s="3">
        <v>3</v>
      </c>
      <c r="J1676" s="3">
        <v>29</v>
      </c>
      <c r="K1676" s="3">
        <v>3</v>
      </c>
      <c r="L1676" s="3">
        <v>2</v>
      </c>
      <c r="M1676" s="3">
        <v>0</v>
      </c>
      <c r="N1676" s="3">
        <v>129</v>
      </c>
      <c r="O1676" s="3">
        <v>54</v>
      </c>
      <c r="P1676" s="3">
        <v>2</v>
      </c>
      <c r="Q1676" s="3">
        <v>1</v>
      </c>
      <c r="R1676" s="3">
        <v>1</v>
      </c>
      <c r="S1676" s="3">
        <v>0</v>
      </c>
      <c r="T1676" s="3">
        <v>0</v>
      </c>
      <c r="U1676" s="3">
        <v>1</v>
      </c>
      <c r="V1676" s="3">
        <v>0</v>
      </c>
      <c r="W1676" s="3">
        <v>0</v>
      </c>
      <c r="X1676" s="3">
        <v>0</v>
      </c>
      <c r="Y1676" s="3"/>
      <c r="Z1676" s="3"/>
      <c r="AA1676" s="3"/>
      <c r="AB1676" s="3"/>
      <c r="AC1676" s="3">
        <v>5</v>
      </c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>
        <v>1</v>
      </c>
      <c r="BA1676" s="3">
        <v>11</v>
      </c>
      <c r="BB1676" s="3">
        <v>253</v>
      </c>
      <c r="BC1676" s="3">
        <v>380</v>
      </c>
    </row>
    <row r="1677" spans="1:55" s="1" customFormat="1" ht="11.7" x14ac:dyDescent="0.45">
      <c r="A1677" s="4">
        <v>1676</v>
      </c>
      <c r="B1677" s="3">
        <v>1027</v>
      </c>
      <c r="C1677" s="3" t="s">
        <v>34</v>
      </c>
      <c r="D1677" s="5" t="s">
        <v>121</v>
      </c>
      <c r="E1677" s="5">
        <f>VLOOKUP(D1677,Sheet2!$A$2:$B$154,2,FALSE)</f>
        <v>20184</v>
      </c>
      <c r="F1677" s="5" t="str">
        <f>VLOOKUP(E1677,Sheet2!$B$2:$C$154,2,FALSE)</f>
        <v>SAN JUAN BAUTISTA TUXTEPEC</v>
      </c>
      <c r="G1677" s="3">
        <v>3</v>
      </c>
      <c r="H1677" s="3">
        <v>23</v>
      </c>
      <c r="I1677" s="3">
        <v>1</v>
      </c>
      <c r="J1677" s="3">
        <v>33</v>
      </c>
      <c r="K1677" s="3">
        <v>5</v>
      </c>
      <c r="L1677" s="3">
        <v>1</v>
      </c>
      <c r="M1677" s="3">
        <v>1</v>
      </c>
      <c r="N1677" s="3">
        <v>172</v>
      </c>
      <c r="O1677" s="3">
        <v>63</v>
      </c>
      <c r="P1677" s="3">
        <v>4</v>
      </c>
      <c r="Q1677" s="3">
        <v>0</v>
      </c>
      <c r="R1677" s="3">
        <v>0</v>
      </c>
      <c r="S1677" s="3">
        <v>0</v>
      </c>
      <c r="T1677" s="3">
        <v>0</v>
      </c>
      <c r="U1677" s="3">
        <v>4</v>
      </c>
      <c r="V1677" s="3">
        <v>0</v>
      </c>
      <c r="W1677" s="3">
        <v>0</v>
      </c>
      <c r="X1677" s="3">
        <v>0</v>
      </c>
      <c r="Y1677" s="3"/>
      <c r="Z1677" s="3"/>
      <c r="AA1677" s="3"/>
      <c r="AB1677" s="3"/>
      <c r="AC1677" s="3">
        <v>1</v>
      </c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>
        <v>0</v>
      </c>
      <c r="BA1677" s="3">
        <v>10</v>
      </c>
      <c r="BB1677" s="3">
        <v>321</v>
      </c>
      <c r="BC1677" s="3">
        <v>443</v>
      </c>
    </row>
    <row r="1678" spans="1:55" s="1" customFormat="1" ht="11.7" x14ac:dyDescent="0.45">
      <c r="A1678" s="4">
        <v>1677</v>
      </c>
      <c r="B1678" s="3">
        <v>1027</v>
      </c>
      <c r="C1678" s="3" t="s">
        <v>36</v>
      </c>
      <c r="D1678" s="5" t="s">
        <v>121</v>
      </c>
      <c r="E1678" s="5">
        <f>VLOOKUP(D1678,Sheet2!$A$2:$B$154,2,FALSE)</f>
        <v>20184</v>
      </c>
      <c r="F1678" s="5" t="str">
        <f>VLOOKUP(E1678,Sheet2!$B$2:$C$154,2,FALSE)</f>
        <v>SAN JUAN BAUTISTA TUXTEPEC</v>
      </c>
      <c r="G1678" s="3">
        <v>2</v>
      </c>
      <c r="H1678" s="3">
        <v>9</v>
      </c>
      <c r="I1678" s="3">
        <v>1</v>
      </c>
      <c r="J1678" s="3">
        <v>37</v>
      </c>
      <c r="K1678" s="3">
        <v>4</v>
      </c>
      <c r="L1678" s="3">
        <v>1</v>
      </c>
      <c r="M1678" s="3">
        <v>1</v>
      </c>
      <c r="N1678" s="3">
        <v>155</v>
      </c>
      <c r="O1678" s="3">
        <v>66</v>
      </c>
      <c r="P1678" s="3">
        <v>9</v>
      </c>
      <c r="Q1678" s="3">
        <v>0</v>
      </c>
      <c r="R1678" s="3">
        <v>0</v>
      </c>
      <c r="S1678" s="3">
        <v>0</v>
      </c>
      <c r="T1678" s="3">
        <v>0</v>
      </c>
      <c r="U1678" s="3">
        <v>2</v>
      </c>
      <c r="V1678" s="3">
        <v>0</v>
      </c>
      <c r="W1678" s="3">
        <v>0</v>
      </c>
      <c r="X1678" s="3">
        <v>0</v>
      </c>
      <c r="Y1678" s="3"/>
      <c r="Z1678" s="3"/>
      <c r="AA1678" s="3"/>
      <c r="AB1678" s="3"/>
      <c r="AC1678" s="3">
        <v>1</v>
      </c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>
        <v>0</v>
      </c>
      <c r="BA1678" s="3">
        <v>13</v>
      </c>
      <c r="BB1678" s="3">
        <v>301</v>
      </c>
      <c r="BC1678" s="3">
        <v>443</v>
      </c>
    </row>
    <row r="1679" spans="1:55" s="1" customFormat="1" ht="11.7" x14ac:dyDescent="0.45">
      <c r="A1679" s="4">
        <v>1678</v>
      </c>
      <c r="B1679" s="3">
        <v>1028</v>
      </c>
      <c r="C1679" s="3" t="s">
        <v>34</v>
      </c>
      <c r="D1679" s="5" t="s">
        <v>121</v>
      </c>
      <c r="E1679" s="5">
        <f>VLOOKUP(D1679,Sheet2!$A$2:$B$154,2,FALSE)</f>
        <v>20184</v>
      </c>
      <c r="F1679" s="5" t="str">
        <f>VLOOKUP(E1679,Sheet2!$B$2:$C$154,2,FALSE)</f>
        <v>SAN JUAN BAUTISTA TUXTEPEC</v>
      </c>
      <c r="G1679" s="3">
        <v>8</v>
      </c>
      <c r="H1679" s="3">
        <v>21</v>
      </c>
      <c r="I1679" s="3">
        <v>1</v>
      </c>
      <c r="J1679" s="3">
        <v>45</v>
      </c>
      <c r="K1679" s="3">
        <v>11</v>
      </c>
      <c r="L1679" s="3">
        <v>10</v>
      </c>
      <c r="M1679" s="3">
        <v>2</v>
      </c>
      <c r="N1679" s="3">
        <v>158</v>
      </c>
      <c r="O1679" s="3">
        <v>99</v>
      </c>
      <c r="P1679" s="3">
        <v>3</v>
      </c>
      <c r="Q1679" s="3">
        <v>0</v>
      </c>
      <c r="R1679" s="3">
        <v>0</v>
      </c>
      <c r="S1679" s="3">
        <v>3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/>
      <c r="Z1679" s="3"/>
      <c r="AA1679" s="3"/>
      <c r="AB1679" s="3"/>
      <c r="AC1679" s="3">
        <v>9</v>
      </c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>
        <v>0</v>
      </c>
      <c r="BA1679" s="3">
        <v>8</v>
      </c>
      <c r="BB1679" s="3">
        <v>378</v>
      </c>
      <c r="BC1679" s="3">
        <v>560</v>
      </c>
    </row>
    <row r="1680" spans="1:55" s="1" customFormat="1" ht="11.7" x14ac:dyDescent="0.45">
      <c r="A1680" s="4">
        <v>1679</v>
      </c>
      <c r="B1680" s="3">
        <v>1028</v>
      </c>
      <c r="C1680" s="3" t="s">
        <v>36</v>
      </c>
      <c r="D1680" s="5" t="s">
        <v>121</v>
      </c>
      <c r="E1680" s="5">
        <f>VLOOKUP(D1680,Sheet2!$A$2:$B$154,2,FALSE)</f>
        <v>20184</v>
      </c>
      <c r="F1680" s="5" t="str">
        <f>VLOOKUP(E1680,Sheet2!$B$2:$C$154,2,FALSE)</f>
        <v>SAN JUAN BAUTISTA TUXTEPEC</v>
      </c>
      <c r="G1680" s="3">
        <v>0</v>
      </c>
      <c r="H1680" s="3">
        <v>20</v>
      </c>
      <c r="I1680" s="3">
        <v>1</v>
      </c>
      <c r="J1680" s="3">
        <v>58</v>
      </c>
      <c r="K1680" s="3">
        <v>10</v>
      </c>
      <c r="L1680" s="3">
        <v>7</v>
      </c>
      <c r="M1680" s="3">
        <v>2</v>
      </c>
      <c r="N1680" s="3">
        <v>163</v>
      </c>
      <c r="O1680" s="3">
        <v>104</v>
      </c>
      <c r="P1680" s="3">
        <v>2</v>
      </c>
      <c r="Q1680" s="3">
        <v>0</v>
      </c>
      <c r="R1680" s="3">
        <v>1</v>
      </c>
      <c r="S1680" s="3">
        <v>2</v>
      </c>
      <c r="T1680" s="3">
        <v>0</v>
      </c>
      <c r="U1680" s="3">
        <v>6</v>
      </c>
      <c r="V1680" s="3">
        <v>0</v>
      </c>
      <c r="W1680" s="3">
        <v>0</v>
      </c>
      <c r="X1680" s="3">
        <v>0</v>
      </c>
      <c r="Y1680" s="3"/>
      <c r="Z1680" s="3"/>
      <c r="AA1680" s="3"/>
      <c r="AB1680" s="3"/>
      <c r="AC1680" s="3">
        <v>7</v>
      </c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>
        <v>0</v>
      </c>
      <c r="BA1680" s="3">
        <v>13</v>
      </c>
      <c r="BB1680" s="3">
        <v>396</v>
      </c>
      <c r="BC1680" s="3">
        <v>560</v>
      </c>
    </row>
    <row r="1681" spans="1:55" s="1" customFormat="1" ht="11.7" x14ac:dyDescent="0.45">
      <c r="A1681" s="4">
        <v>1680</v>
      </c>
      <c r="B1681" s="3">
        <v>1029</v>
      </c>
      <c r="C1681" s="3" t="s">
        <v>34</v>
      </c>
      <c r="D1681" s="5" t="s">
        <v>121</v>
      </c>
      <c r="E1681" s="5">
        <f>VLOOKUP(D1681,Sheet2!$A$2:$B$154,2,FALSE)</f>
        <v>20184</v>
      </c>
      <c r="F1681" s="5" t="str">
        <f>VLOOKUP(E1681,Sheet2!$B$2:$C$154,2,FALSE)</f>
        <v>SAN JUAN BAUTISTA TUXTEPEC</v>
      </c>
      <c r="G1681" s="3">
        <v>8</v>
      </c>
      <c r="H1681" s="3">
        <v>14</v>
      </c>
      <c r="I1681" s="3">
        <v>0</v>
      </c>
      <c r="J1681" s="3">
        <v>86</v>
      </c>
      <c r="K1681" s="3">
        <v>8</v>
      </c>
      <c r="L1681" s="3">
        <v>4</v>
      </c>
      <c r="M1681" s="3">
        <v>1</v>
      </c>
      <c r="N1681" s="3">
        <v>145</v>
      </c>
      <c r="O1681" s="3">
        <v>87</v>
      </c>
      <c r="P1681" s="3">
        <v>7</v>
      </c>
      <c r="Q1681" s="3">
        <v>2</v>
      </c>
      <c r="R1681" s="3">
        <v>4</v>
      </c>
      <c r="S1681" s="3">
        <v>0</v>
      </c>
      <c r="T1681" s="3">
        <v>0</v>
      </c>
      <c r="U1681" s="3">
        <v>3</v>
      </c>
      <c r="V1681" s="3">
        <v>0</v>
      </c>
      <c r="W1681" s="3">
        <v>0</v>
      </c>
      <c r="X1681" s="3">
        <v>0</v>
      </c>
      <c r="Y1681" s="3"/>
      <c r="Z1681" s="3"/>
      <c r="AA1681" s="3"/>
      <c r="AB1681" s="3"/>
      <c r="AC1681" s="3">
        <v>4</v>
      </c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>
        <v>0</v>
      </c>
      <c r="BA1681" s="3">
        <v>5</v>
      </c>
      <c r="BB1681" s="3">
        <v>378</v>
      </c>
      <c r="BC1681" s="3">
        <v>544</v>
      </c>
    </row>
    <row r="1682" spans="1:55" s="1" customFormat="1" ht="11.7" x14ac:dyDescent="0.45">
      <c r="A1682" s="4">
        <v>1681</v>
      </c>
      <c r="B1682" s="3">
        <v>1029</v>
      </c>
      <c r="C1682" s="3" t="s">
        <v>36</v>
      </c>
      <c r="D1682" s="5" t="s">
        <v>121</v>
      </c>
      <c r="E1682" s="5">
        <f>VLOOKUP(D1682,Sheet2!$A$2:$B$154,2,FALSE)</f>
        <v>20184</v>
      </c>
      <c r="F1682" s="5" t="str">
        <f>VLOOKUP(E1682,Sheet2!$B$2:$C$154,2,FALSE)</f>
        <v>SAN JUAN BAUTISTA TUXTEPEC</v>
      </c>
      <c r="G1682" s="3">
        <v>7</v>
      </c>
      <c r="H1682" s="3">
        <v>29</v>
      </c>
      <c r="I1682" s="3">
        <v>0</v>
      </c>
      <c r="J1682" s="3">
        <v>60</v>
      </c>
      <c r="K1682" s="3">
        <v>4</v>
      </c>
      <c r="L1682" s="3">
        <v>4</v>
      </c>
      <c r="M1682" s="3">
        <v>3</v>
      </c>
      <c r="N1682" s="3">
        <v>157</v>
      </c>
      <c r="O1682" s="3">
        <v>93</v>
      </c>
      <c r="P1682" s="3">
        <v>6</v>
      </c>
      <c r="Q1682" s="3">
        <v>1</v>
      </c>
      <c r="R1682" s="3">
        <v>0</v>
      </c>
      <c r="S1682" s="3">
        <v>1</v>
      </c>
      <c r="T1682" s="3">
        <v>0</v>
      </c>
      <c r="U1682" s="3">
        <v>6</v>
      </c>
      <c r="V1682" s="3">
        <v>0</v>
      </c>
      <c r="W1682" s="3">
        <v>0</v>
      </c>
      <c r="X1682" s="3">
        <v>0</v>
      </c>
      <c r="Y1682" s="3"/>
      <c r="Z1682" s="3"/>
      <c r="AA1682" s="3"/>
      <c r="AB1682" s="3"/>
      <c r="AC1682" s="3">
        <v>3</v>
      </c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>
        <v>0</v>
      </c>
      <c r="BA1682" s="3">
        <v>7</v>
      </c>
      <c r="BB1682" s="3">
        <v>381</v>
      </c>
      <c r="BC1682" s="3">
        <v>544</v>
      </c>
    </row>
    <row r="1683" spans="1:55" s="1" customFormat="1" ht="11.7" x14ac:dyDescent="0.45">
      <c r="A1683" s="4">
        <v>1682</v>
      </c>
      <c r="B1683" s="3">
        <v>1030</v>
      </c>
      <c r="C1683" s="3" t="s">
        <v>34</v>
      </c>
      <c r="D1683" s="5" t="s">
        <v>121</v>
      </c>
      <c r="E1683" s="5">
        <f>VLOOKUP(D1683,Sheet2!$A$2:$B$154,2,FALSE)</f>
        <v>20184</v>
      </c>
      <c r="F1683" s="5" t="str">
        <f>VLOOKUP(E1683,Sheet2!$B$2:$C$154,2,FALSE)</f>
        <v>SAN JUAN BAUTISTA TUXTEPEC</v>
      </c>
      <c r="G1683" s="3">
        <v>3</v>
      </c>
      <c r="H1683" s="3">
        <v>6</v>
      </c>
      <c r="I1683" s="3">
        <v>2</v>
      </c>
      <c r="J1683" s="3">
        <v>24</v>
      </c>
      <c r="K1683" s="3">
        <v>11</v>
      </c>
      <c r="L1683" s="3">
        <v>0</v>
      </c>
      <c r="M1683" s="3">
        <v>0</v>
      </c>
      <c r="N1683" s="3">
        <v>123</v>
      </c>
      <c r="O1683" s="3">
        <v>72</v>
      </c>
      <c r="P1683" s="3">
        <v>5</v>
      </c>
      <c r="Q1683" s="3">
        <v>1</v>
      </c>
      <c r="R1683" s="3">
        <v>1</v>
      </c>
      <c r="S1683" s="3">
        <v>0</v>
      </c>
      <c r="T1683" s="3">
        <v>0</v>
      </c>
      <c r="U1683" s="3">
        <v>4</v>
      </c>
      <c r="V1683" s="3">
        <v>0</v>
      </c>
      <c r="W1683" s="3">
        <v>0</v>
      </c>
      <c r="X1683" s="3">
        <v>0</v>
      </c>
      <c r="Y1683" s="3"/>
      <c r="Z1683" s="3"/>
      <c r="AA1683" s="3"/>
      <c r="AB1683" s="3"/>
      <c r="AC1683" s="3">
        <v>5</v>
      </c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>
        <v>0</v>
      </c>
      <c r="BA1683" s="3">
        <v>2</v>
      </c>
      <c r="BB1683" s="3">
        <v>259</v>
      </c>
      <c r="BC1683" s="3">
        <v>414</v>
      </c>
    </row>
    <row r="1684" spans="1:55" s="1" customFormat="1" ht="11.7" x14ac:dyDescent="0.45">
      <c r="A1684" s="4">
        <v>1683</v>
      </c>
      <c r="B1684" s="3">
        <v>1030</v>
      </c>
      <c r="C1684" s="3" t="s">
        <v>36</v>
      </c>
      <c r="D1684" s="5" t="s">
        <v>121</v>
      </c>
      <c r="E1684" s="5">
        <f>VLOOKUP(D1684,Sheet2!$A$2:$B$154,2,FALSE)</f>
        <v>20184</v>
      </c>
      <c r="F1684" s="5" t="str">
        <f>VLOOKUP(E1684,Sheet2!$B$2:$C$154,2,FALSE)</f>
        <v>SAN JUAN BAUTISTA TUXTEPEC</v>
      </c>
      <c r="G1684" s="3">
        <v>8</v>
      </c>
      <c r="H1684" s="3">
        <v>15</v>
      </c>
      <c r="I1684" s="3">
        <v>2</v>
      </c>
      <c r="J1684" s="3">
        <v>27</v>
      </c>
      <c r="K1684" s="3">
        <v>8</v>
      </c>
      <c r="L1684" s="3">
        <v>1</v>
      </c>
      <c r="M1684" s="3">
        <v>1</v>
      </c>
      <c r="N1684" s="3">
        <v>137</v>
      </c>
      <c r="O1684" s="3">
        <v>62</v>
      </c>
      <c r="P1684" s="3">
        <v>2</v>
      </c>
      <c r="Q1684" s="3">
        <v>1</v>
      </c>
      <c r="R1684" s="3">
        <v>2</v>
      </c>
      <c r="S1684" s="3">
        <v>1</v>
      </c>
      <c r="T1684" s="3">
        <v>0</v>
      </c>
      <c r="U1684" s="3">
        <v>1</v>
      </c>
      <c r="V1684" s="3">
        <v>0</v>
      </c>
      <c r="W1684" s="3">
        <v>0</v>
      </c>
      <c r="X1684" s="3">
        <v>0</v>
      </c>
      <c r="Y1684" s="3"/>
      <c r="Z1684" s="3"/>
      <c r="AA1684" s="3"/>
      <c r="AB1684" s="3"/>
      <c r="AC1684" s="3">
        <v>8</v>
      </c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>
        <v>0</v>
      </c>
      <c r="BA1684" s="3">
        <v>5</v>
      </c>
      <c r="BB1684" s="3">
        <v>281</v>
      </c>
      <c r="BC1684" s="3">
        <v>413</v>
      </c>
    </row>
    <row r="1685" spans="1:55" s="1" customFormat="1" ht="11.7" x14ac:dyDescent="0.45">
      <c r="A1685" s="4">
        <v>1684</v>
      </c>
      <c r="B1685" s="3">
        <v>1030</v>
      </c>
      <c r="C1685" s="3" t="s">
        <v>38</v>
      </c>
      <c r="D1685" s="5" t="s">
        <v>121</v>
      </c>
      <c r="E1685" s="5">
        <f>VLOOKUP(D1685,Sheet2!$A$2:$B$154,2,FALSE)</f>
        <v>20184</v>
      </c>
      <c r="F1685" s="5" t="str">
        <f>VLOOKUP(E1685,Sheet2!$B$2:$C$154,2,FALSE)</f>
        <v>SAN JUAN BAUTISTA TUXTEPEC</v>
      </c>
      <c r="G1685" s="3">
        <v>0</v>
      </c>
      <c r="H1685" s="3">
        <v>1</v>
      </c>
      <c r="I1685" s="3">
        <v>0</v>
      </c>
      <c r="J1685" s="3">
        <v>2</v>
      </c>
      <c r="K1685" s="3">
        <v>1</v>
      </c>
      <c r="L1685" s="3">
        <v>1</v>
      </c>
      <c r="M1685" s="3">
        <v>0</v>
      </c>
      <c r="N1685" s="3">
        <v>22</v>
      </c>
      <c r="O1685" s="3">
        <v>15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1</v>
      </c>
      <c r="V1685" s="3">
        <v>0</v>
      </c>
      <c r="W1685" s="3">
        <v>0</v>
      </c>
      <c r="X1685" s="3">
        <v>0</v>
      </c>
      <c r="Y1685" s="3"/>
      <c r="Z1685" s="3"/>
      <c r="AA1685" s="3"/>
      <c r="AB1685" s="3"/>
      <c r="AC1685" s="3">
        <v>0</v>
      </c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>
        <v>0</v>
      </c>
      <c r="BA1685" s="3">
        <v>2</v>
      </c>
      <c r="BB1685" s="3">
        <v>45</v>
      </c>
      <c r="BC1685" s="3">
        <v>0</v>
      </c>
    </row>
    <row r="1686" spans="1:55" s="1" customFormat="1" ht="11.7" x14ac:dyDescent="0.45">
      <c r="A1686" s="4">
        <v>1685</v>
      </c>
      <c r="B1686" s="3">
        <v>1030</v>
      </c>
      <c r="C1686" s="3" t="s">
        <v>69</v>
      </c>
      <c r="D1686" s="5" t="s">
        <v>121</v>
      </c>
      <c r="E1686" s="5">
        <f>VLOOKUP(D1686,Sheet2!$A$2:$B$154,2,FALSE)</f>
        <v>20184</v>
      </c>
      <c r="F1686" s="5" t="str">
        <f>VLOOKUP(E1686,Sheet2!$B$2:$C$154,2,FALSE)</f>
        <v>SAN JUAN BAUTISTA TUXTEPEC</v>
      </c>
      <c r="G1686" s="3">
        <v>0</v>
      </c>
      <c r="H1686" s="3">
        <v>0</v>
      </c>
      <c r="I1686" s="3">
        <v>0</v>
      </c>
      <c r="J1686" s="3">
        <v>5</v>
      </c>
      <c r="K1686" s="3">
        <v>1</v>
      </c>
      <c r="L1686" s="3">
        <v>1</v>
      </c>
      <c r="M1686" s="3">
        <v>0</v>
      </c>
      <c r="N1686" s="3">
        <v>21</v>
      </c>
      <c r="O1686" s="3">
        <v>21</v>
      </c>
      <c r="P1686" s="3">
        <v>1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/>
      <c r="Z1686" s="3"/>
      <c r="AA1686" s="3"/>
      <c r="AB1686" s="3"/>
      <c r="AC1686" s="3">
        <v>1</v>
      </c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>
        <v>0</v>
      </c>
      <c r="BA1686" s="3">
        <v>2</v>
      </c>
      <c r="BB1686" s="3">
        <v>53</v>
      </c>
      <c r="BC1686" s="3">
        <v>0</v>
      </c>
    </row>
    <row r="1687" spans="1:55" s="1" customFormat="1" ht="11.7" x14ac:dyDescent="0.45">
      <c r="A1687" s="4">
        <v>1686</v>
      </c>
      <c r="B1687" s="3">
        <v>1031</v>
      </c>
      <c r="C1687" s="3" t="s">
        <v>34</v>
      </c>
      <c r="D1687" s="5" t="s">
        <v>121</v>
      </c>
      <c r="E1687" s="5">
        <f>VLOOKUP(D1687,Sheet2!$A$2:$B$154,2,FALSE)</f>
        <v>20184</v>
      </c>
      <c r="F1687" s="5" t="str">
        <f>VLOOKUP(E1687,Sheet2!$B$2:$C$154,2,FALSE)</f>
        <v>SAN JUAN BAUTISTA TUXTEPEC</v>
      </c>
      <c r="G1687" s="3">
        <v>9</v>
      </c>
      <c r="H1687" s="3">
        <v>25</v>
      </c>
      <c r="I1687" s="3">
        <v>1</v>
      </c>
      <c r="J1687" s="3">
        <v>59</v>
      </c>
      <c r="K1687" s="3">
        <v>11</v>
      </c>
      <c r="L1687" s="3">
        <v>6</v>
      </c>
      <c r="M1687" s="3">
        <v>1</v>
      </c>
      <c r="N1687" s="3">
        <v>167</v>
      </c>
      <c r="O1687" s="3">
        <v>82</v>
      </c>
      <c r="P1687" s="3">
        <v>6</v>
      </c>
      <c r="Q1687" s="3">
        <v>0</v>
      </c>
      <c r="R1687" s="3">
        <v>3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  <c r="X1687" s="3">
        <v>0</v>
      </c>
      <c r="Y1687" s="3"/>
      <c r="Z1687" s="3"/>
      <c r="AA1687" s="3"/>
      <c r="AB1687" s="3"/>
      <c r="AC1687" s="3">
        <v>13</v>
      </c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>
        <v>0</v>
      </c>
      <c r="BA1687" s="3">
        <v>4</v>
      </c>
      <c r="BB1687" s="3">
        <v>389</v>
      </c>
      <c r="BC1687" s="3">
        <v>570</v>
      </c>
    </row>
    <row r="1688" spans="1:55" s="1" customFormat="1" ht="11.7" x14ac:dyDescent="0.45">
      <c r="A1688" s="4">
        <v>1687</v>
      </c>
      <c r="B1688" s="3">
        <v>1031</v>
      </c>
      <c r="C1688" s="3" t="s">
        <v>36</v>
      </c>
      <c r="D1688" s="5" t="s">
        <v>121</v>
      </c>
      <c r="E1688" s="5">
        <f>VLOOKUP(D1688,Sheet2!$A$2:$B$154,2,FALSE)</f>
        <v>20184</v>
      </c>
      <c r="F1688" s="5" t="str">
        <f>VLOOKUP(E1688,Sheet2!$B$2:$C$154,2,FALSE)</f>
        <v>SAN JUAN BAUTISTA TUXTEPEC</v>
      </c>
      <c r="G1688" s="3">
        <v>8</v>
      </c>
      <c r="H1688" s="3">
        <v>23</v>
      </c>
      <c r="I1688" s="3">
        <v>2</v>
      </c>
      <c r="J1688" s="3">
        <v>57</v>
      </c>
      <c r="K1688" s="3">
        <v>10</v>
      </c>
      <c r="L1688" s="3">
        <v>5</v>
      </c>
      <c r="M1688" s="3">
        <v>2</v>
      </c>
      <c r="N1688" s="3">
        <v>188</v>
      </c>
      <c r="O1688" s="3">
        <v>87</v>
      </c>
      <c r="P1688" s="3">
        <v>4</v>
      </c>
      <c r="Q1688" s="3">
        <v>1</v>
      </c>
      <c r="R1688" s="3">
        <v>2</v>
      </c>
      <c r="S1688" s="3">
        <v>0</v>
      </c>
      <c r="T1688" s="3">
        <v>0</v>
      </c>
      <c r="U1688" s="3">
        <v>4</v>
      </c>
      <c r="V1688" s="3">
        <v>0</v>
      </c>
      <c r="W1688" s="3">
        <v>0</v>
      </c>
      <c r="X1688" s="3">
        <v>0</v>
      </c>
      <c r="Y1688" s="3"/>
      <c r="Z1688" s="3"/>
      <c r="AA1688" s="3"/>
      <c r="AB1688" s="3"/>
      <c r="AC1688" s="3">
        <v>15</v>
      </c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>
        <v>0</v>
      </c>
      <c r="BA1688" s="3">
        <v>6</v>
      </c>
      <c r="BB1688" s="3">
        <v>414</v>
      </c>
      <c r="BC1688" s="3">
        <v>570</v>
      </c>
    </row>
    <row r="1689" spans="1:55" s="1" customFormat="1" ht="11.7" x14ac:dyDescent="0.45">
      <c r="A1689" s="4">
        <v>1688</v>
      </c>
      <c r="B1689" s="3">
        <v>1032</v>
      </c>
      <c r="C1689" s="3" t="s">
        <v>34</v>
      </c>
      <c r="D1689" s="5" t="s">
        <v>121</v>
      </c>
      <c r="E1689" s="5">
        <f>VLOOKUP(D1689,Sheet2!$A$2:$B$154,2,FALSE)</f>
        <v>20184</v>
      </c>
      <c r="F1689" s="5" t="str">
        <f>VLOOKUP(E1689,Sheet2!$B$2:$C$154,2,FALSE)</f>
        <v>SAN JUAN BAUTISTA TUXTEPEC</v>
      </c>
      <c r="G1689" s="3">
        <v>2</v>
      </c>
      <c r="H1689" s="3">
        <v>37</v>
      </c>
      <c r="I1689" s="3">
        <v>0</v>
      </c>
      <c r="J1689" s="3">
        <v>28</v>
      </c>
      <c r="K1689" s="3">
        <v>11</v>
      </c>
      <c r="L1689" s="3">
        <v>2</v>
      </c>
      <c r="M1689" s="3">
        <v>0</v>
      </c>
      <c r="N1689" s="3">
        <v>119</v>
      </c>
      <c r="O1689" s="3">
        <v>66</v>
      </c>
      <c r="P1689" s="3">
        <v>10</v>
      </c>
      <c r="Q1689" s="3">
        <v>0</v>
      </c>
      <c r="R1689" s="3">
        <v>0</v>
      </c>
      <c r="S1689" s="3">
        <v>1</v>
      </c>
      <c r="T1689" s="3">
        <v>0</v>
      </c>
      <c r="U1689" s="3">
        <v>2</v>
      </c>
      <c r="V1689" s="3">
        <v>0</v>
      </c>
      <c r="W1689" s="3">
        <v>0</v>
      </c>
      <c r="X1689" s="3">
        <v>0</v>
      </c>
      <c r="Y1689" s="3"/>
      <c r="Z1689" s="3"/>
      <c r="AA1689" s="3"/>
      <c r="AB1689" s="3"/>
      <c r="AC1689" s="3">
        <v>7</v>
      </c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>
        <v>0</v>
      </c>
      <c r="BA1689" s="3">
        <v>6</v>
      </c>
      <c r="BB1689" s="3">
        <v>291</v>
      </c>
      <c r="BC1689" s="3">
        <v>407</v>
      </c>
    </row>
    <row r="1690" spans="1:55" s="1" customFormat="1" ht="11.7" x14ac:dyDescent="0.45">
      <c r="A1690" s="4">
        <v>1689</v>
      </c>
      <c r="B1690" s="3">
        <v>1032</v>
      </c>
      <c r="C1690" s="3" t="s">
        <v>36</v>
      </c>
      <c r="D1690" s="5" t="s">
        <v>121</v>
      </c>
      <c r="E1690" s="5">
        <f>VLOOKUP(D1690,Sheet2!$A$2:$B$154,2,FALSE)</f>
        <v>20184</v>
      </c>
      <c r="F1690" s="5" t="str">
        <f>VLOOKUP(E1690,Sheet2!$B$2:$C$154,2,FALSE)</f>
        <v>SAN JUAN BAUTISTA TUXTEPEC</v>
      </c>
      <c r="G1690" s="3">
        <v>11</v>
      </c>
      <c r="H1690" s="3">
        <v>17</v>
      </c>
      <c r="I1690" s="3">
        <v>2</v>
      </c>
      <c r="J1690" s="3">
        <v>27</v>
      </c>
      <c r="K1690" s="3">
        <v>4</v>
      </c>
      <c r="L1690" s="3">
        <v>2</v>
      </c>
      <c r="M1690" s="3">
        <v>0</v>
      </c>
      <c r="N1690" s="3">
        <v>139</v>
      </c>
      <c r="O1690" s="3">
        <v>59</v>
      </c>
      <c r="P1690" s="3">
        <v>5</v>
      </c>
      <c r="Q1690" s="3">
        <v>0</v>
      </c>
      <c r="R1690" s="3">
        <v>1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/>
      <c r="Z1690" s="3"/>
      <c r="AA1690" s="3"/>
      <c r="AB1690" s="3"/>
      <c r="AC1690" s="3">
        <v>8</v>
      </c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>
        <v>0</v>
      </c>
      <c r="BA1690" s="3">
        <v>7</v>
      </c>
      <c r="BB1690" s="3">
        <v>282</v>
      </c>
      <c r="BC1690" s="3">
        <v>407</v>
      </c>
    </row>
    <row r="1691" spans="1:55" s="1" customFormat="1" ht="11.7" x14ac:dyDescent="0.45">
      <c r="A1691" s="4">
        <v>1690</v>
      </c>
      <c r="B1691" s="3">
        <v>1033</v>
      </c>
      <c r="C1691" s="3" t="s">
        <v>34</v>
      </c>
      <c r="D1691" s="5" t="s">
        <v>121</v>
      </c>
      <c r="E1691" s="5">
        <f>VLOOKUP(D1691,Sheet2!$A$2:$B$154,2,FALSE)</f>
        <v>20184</v>
      </c>
      <c r="F1691" s="5" t="str">
        <f>VLOOKUP(E1691,Sheet2!$B$2:$C$154,2,FALSE)</f>
        <v>SAN JUAN BAUTISTA TUXTEPEC</v>
      </c>
      <c r="G1691" s="3">
        <v>4</v>
      </c>
      <c r="H1691" s="3">
        <v>18</v>
      </c>
      <c r="I1691" s="3">
        <v>0</v>
      </c>
      <c r="J1691" s="3">
        <v>38</v>
      </c>
      <c r="K1691" s="3">
        <v>6</v>
      </c>
      <c r="L1691" s="3">
        <v>9</v>
      </c>
      <c r="M1691" s="3">
        <v>2</v>
      </c>
      <c r="N1691" s="3">
        <v>201</v>
      </c>
      <c r="O1691" s="3">
        <v>128</v>
      </c>
      <c r="P1691" s="3">
        <v>3</v>
      </c>
      <c r="Q1691" s="3">
        <v>1</v>
      </c>
      <c r="R1691" s="3">
        <v>1</v>
      </c>
      <c r="S1691" s="3">
        <v>0</v>
      </c>
      <c r="T1691" s="3">
        <v>0</v>
      </c>
      <c r="U1691" s="3">
        <v>1</v>
      </c>
      <c r="V1691" s="3">
        <v>0</v>
      </c>
      <c r="W1691" s="3">
        <v>0</v>
      </c>
      <c r="X1691" s="3">
        <v>0</v>
      </c>
      <c r="Y1691" s="3"/>
      <c r="Z1691" s="3"/>
      <c r="AA1691" s="3"/>
      <c r="AB1691" s="3"/>
      <c r="AC1691" s="3">
        <v>15</v>
      </c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>
        <v>0</v>
      </c>
      <c r="BA1691" s="3">
        <v>27</v>
      </c>
      <c r="BB1691" s="3">
        <v>454</v>
      </c>
      <c r="BC1691" s="3">
        <v>681</v>
      </c>
    </row>
    <row r="1692" spans="1:55" s="1" customFormat="1" ht="11.7" x14ac:dyDescent="0.45">
      <c r="A1692" s="4">
        <v>1691</v>
      </c>
      <c r="B1692" s="3">
        <v>1033</v>
      </c>
      <c r="C1692" s="3" t="s">
        <v>36</v>
      </c>
      <c r="D1692" s="5" t="s">
        <v>121</v>
      </c>
      <c r="E1692" s="5">
        <f>VLOOKUP(D1692,Sheet2!$A$2:$B$154,2,FALSE)</f>
        <v>20184</v>
      </c>
      <c r="F1692" s="5" t="str">
        <f>VLOOKUP(E1692,Sheet2!$B$2:$C$154,2,FALSE)</f>
        <v>SAN JUAN BAUTISTA TUXTEPEC</v>
      </c>
      <c r="G1692" s="3">
        <v>8</v>
      </c>
      <c r="H1692" s="3">
        <v>18</v>
      </c>
      <c r="I1692" s="3">
        <v>5</v>
      </c>
      <c r="J1692" s="3">
        <v>26</v>
      </c>
      <c r="K1692" s="3">
        <v>7</v>
      </c>
      <c r="L1692" s="3">
        <v>17</v>
      </c>
      <c r="M1692" s="3">
        <v>1</v>
      </c>
      <c r="N1692" s="3">
        <v>222</v>
      </c>
      <c r="O1692" s="3">
        <v>109</v>
      </c>
      <c r="P1692" s="3">
        <v>4</v>
      </c>
      <c r="Q1692" s="3">
        <v>1</v>
      </c>
      <c r="R1692" s="3">
        <v>3</v>
      </c>
      <c r="S1692" s="3">
        <v>1</v>
      </c>
      <c r="T1692" s="3">
        <v>0</v>
      </c>
      <c r="U1692" s="3">
        <v>6</v>
      </c>
      <c r="V1692" s="3">
        <v>0</v>
      </c>
      <c r="W1692" s="3">
        <v>0</v>
      </c>
      <c r="X1692" s="3">
        <v>0</v>
      </c>
      <c r="Y1692" s="3"/>
      <c r="Z1692" s="3"/>
      <c r="AA1692" s="3"/>
      <c r="AB1692" s="3"/>
      <c r="AC1692" s="3">
        <v>11</v>
      </c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>
        <v>1</v>
      </c>
      <c r="BA1692" s="3">
        <v>14</v>
      </c>
      <c r="BB1692" s="3">
        <v>454</v>
      </c>
      <c r="BC1692" s="3">
        <v>680</v>
      </c>
    </row>
    <row r="1693" spans="1:55" s="1" customFormat="1" ht="11.7" x14ac:dyDescent="0.45">
      <c r="A1693" s="4">
        <v>1692</v>
      </c>
      <c r="B1693" s="3">
        <v>1034</v>
      </c>
      <c r="C1693" s="3" t="s">
        <v>34</v>
      </c>
      <c r="D1693" s="5" t="s">
        <v>121</v>
      </c>
      <c r="E1693" s="5">
        <f>VLOOKUP(D1693,Sheet2!$A$2:$B$154,2,FALSE)</f>
        <v>20184</v>
      </c>
      <c r="F1693" s="5" t="str">
        <f>VLOOKUP(E1693,Sheet2!$B$2:$C$154,2,FALSE)</f>
        <v>SAN JUAN BAUTISTA TUXTEPEC</v>
      </c>
      <c r="G1693" s="3">
        <v>3</v>
      </c>
      <c r="H1693" s="3">
        <v>27</v>
      </c>
      <c r="I1693" s="3">
        <v>0</v>
      </c>
      <c r="J1693" s="3">
        <v>23</v>
      </c>
      <c r="K1693" s="3">
        <v>10</v>
      </c>
      <c r="L1693" s="3">
        <v>12</v>
      </c>
      <c r="M1693" s="3">
        <v>2</v>
      </c>
      <c r="N1693" s="3">
        <v>166</v>
      </c>
      <c r="O1693" s="3">
        <v>107</v>
      </c>
      <c r="P1693" s="3">
        <v>10</v>
      </c>
      <c r="Q1693" s="3">
        <v>1</v>
      </c>
      <c r="R1693" s="3">
        <v>0</v>
      </c>
      <c r="S1693" s="3">
        <v>0</v>
      </c>
      <c r="T1693" s="3">
        <v>0</v>
      </c>
      <c r="U1693" s="3">
        <v>10</v>
      </c>
      <c r="V1693" s="3">
        <v>0</v>
      </c>
      <c r="W1693" s="3">
        <v>0</v>
      </c>
      <c r="X1693" s="3">
        <v>0</v>
      </c>
      <c r="Y1693" s="3"/>
      <c r="Z1693" s="3"/>
      <c r="AA1693" s="3"/>
      <c r="AB1693" s="3"/>
      <c r="AC1693" s="3">
        <v>7</v>
      </c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>
        <v>0</v>
      </c>
      <c r="BA1693" s="3">
        <v>7</v>
      </c>
      <c r="BB1693" s="3">
        <v>385</v>
      </c>
      <c r="BC1693" s="3">
        <v>554</v>
      </c>
    </row>
    <row r="1694" spans="1:55" s="1" customFormat="1" ht="11.7" x14ac:dyDescent="0.45">
      <c r="A1694" s="4">
        <v>1693</v>
      </c>
      <c r="B1694" s="3">
        <v>1034</v>
      </c>
      <c r="C1694" s="3" t="s">
        <v>36</v>
      </c>
      <c r="D1694" s="5" t="s">
        <v>121</v>
      </c>
      <c r="E1694" s="5">
        <f>VLOOKUP(D1694,Sheet2!$A$2:$B$154,2,FALSE)</f>
        <v>20184</v>
      </c>
      <c r="F1694" s="5" t="str">
        <f>VLOOKUP(E1694,Sheet2!$B$2:$C$154,2,FALSE)</f>
        <v>SAN JUAN BAUTISTA TUXTEPEC</v>
      </c>
      <c r="G1694" s="3">
        <v>6</v>
      </c>
      <c r="H1694" s="3">
        <v>19</v>
      </c>
      <c r="I1694" s="3">
        <v>1</v>
      </c>
      <c r="J1694" s="3">
        <v>35</v>
      </c>
      <c r="K1694" s="3">
        <v>7</v>
      </c>
      <c r="L1694" s="3">
        <v>6</v>
      </c>
      <c r="M1694" s="3">
        <v>1</v>
      </c>
      <c r="N1694" s="3">
        <v>158</v>
      </c>
      <c r="O1694" s="3">
        <v>124</v>
      </c>
      <c r="P1694" s="3">
        <v>11</v>
      </c>
      <c r="Q1694" s="3">
        <v>0</v>
      </c>
      <c r="R1694" s="3">
        <v>1</v>
      </c>
      <c r="S1694" s="3">
        <v>0</v>
      </c>
      <c r="T1694" s="3">
        <v>0</v>
      </c>
      <c r="U1694" s="3">
        <v>4</v>
      </c>
      <c r="V1694" s="3">
        <v>0</v>
      </c>
      <c r="W1694" s="3">
        <v>0</v>
      </c>
      <c r="X1694" s="3">
        <v>0</v>
      </c>
      <c r="Y1694" s="3"/>
      <c r="Z1694" s="3"/>
      <c r="AA1694" s="3"/>
      <c r="AB1694" s="3"/>
      <c r="AC1694" s="3">
        <v>11</v>
      </c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>
        <v>1</v>
      </c>
      <c r="BA1694" s="3">
        <v>9</v>
      </c>
      <c r="BB1694" s="3">
        <v>394</v>
      </c>
      <c r="BC1694" s="3">
        <v>553</v>
      </c>
    </row>
    <row r="1695" spans="1:55" s="1" customFormat="1" ht="11.7" x14ac:dyDescent="0.45">
      <c r="A1695" s="4">
        <v>1694</v>
      </c>
      <c r="B1695" s="3">
        <v>1034</v>
      </c>
      <c r="C1695" s="3" t="s">
        <v>37</v>
      </c>
      <c r="D1695" s="5" t="s">
        <v>121</v>
      </c>
      <c r="E1695" s="5">
        <f>VLOOKUP(D1695,Sheet2!$A$2:$B$154,2,FALSE)</f>
        <v>20184</v>
      </c>
      <c r="F1695" s="5" t="str">
        <f>VLOOKUP(E1695,Sheet2!$B$2:$C$154,2,FALSE)</f>
        <v>SAN JUAN BAUTISTA TUXTEPEC</v>
      </c>
      <c r="G1695" s="3">
        <v>3</v>
      </c>
      <c r="H1695" s="3">
        <v>19</v>
      </c>
      <c r="I1695" s="3">
        <v>1</v>
      </c>
      <c r="J1695" s="3">
        <v>19</v>
      </c>
      <c r="K1695" s="3">
        <v>12</v>
      </c>
      <c r="L1695" s="3">
        <v>5</v>
      </c>
      <c r="M1695" s="3">
        <v>4</v>
      </c>
      <c r="N1695" s="3">
        <v>159</v>
      </c>
      <c r="O1695" s="3">
        <v>131</v>
      </c>
      <c r="P1695" s="3">
        <v>8</v>
      </c>
      <c r="Q1695" s="3">
        <v>1</v>
      </c>
      <c r="R1695" s="3">
        <v>0</v>
      </c>
      <c r="S1695" s="3">
        <v>1</v>
      </c>
      <c r="T1695" s="3">
        <v>0</v>
      </c>
      <c r="U1695" s="3">
        <v>3</v>
      </c>
      <c r="V1695" s="3">
        <v>0</v>
      </c>
      <c r="W1695" s="3">
        <v>0</v>
      </c>
      <c r="X1695" s="3">
        <v>0</v>
      </c>
      <c r="Y1695" s="3"/>
      <c r="Z1695" s="3"/>
      <c r="AA1695" s="3"/>
      <c r="AB1695" s="3"/>
      <c r="AC1695" s="3">
        <v>5</v>
      </c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>
        <v>0</v>
      </c>
      <c r="BA1695" s="3">
        <v>10</v>
      </c>
      <c r="BB1695" s="3">
        <v>381</v>
      </c>
      <c r="BC1695" s="3">
        <v>553</v>
      </c>
    </row>
    <row r="1696" spans="1:55" s="1" customFormat="1" ht="11.7" x14ac:dyDescent="0.45">
      <c r="A1696" s="4">
        <v>1695</v>
      </c>
      <c r="B1696" s="3">
        <v>1034</v>
      </c>
      <c r="C1696" s="3" t="s">
        <v>39</v>
      </c>
      <c r="D1696" s="5" t="s">
        <v>121</v>
      </c>
      <c r="E1696" s="5">
        <f>VLOOKUP(D1696,Sheet2!$A$2:$B$154,2,FALSE)</f>
        <v>20184</v>
      </c>
      <c r="F1696" s="5" t="str">
        <f>VLOOKUP(E1696,Sheet2!$B$2:$C$154,2,FALSE)</f>
        <v>SAN JUAN BAUTISTA TUXTEPEC</v>
      </c>
      <c r="G1696" s="3">
        <v>5</v>
      </c>
      <c r="H1696" s="3">
        <v>16</v>
      </c>
      <c r="I1696" s="3">
        <v>4</v>
      </c>
      <c r="J1696" s="3">
        <v>23</v>
      </c>
      <c r="K1696" s="3">
        <v>3</v>
      </c>
      <c r="L1696" s="3">
        <v>5</v>
      </c>
      <c r="M1696" s="3">
        <v>2</v>
      </c>
      <c r="N1696" s="3">
        <v>171</v>
      </c>
      <c r="O1696" s="3">
        <v>109</v>
      </c>
      <c r="P1696" s="3">
        <v>8</v>
      </c>
      <c r="Q1696" s="3">
        <v>0</v>
      </c>
      <c r="R1696" s="3">
        <v>0</v>
      </c>
      <c r="S1696" s="3">
        <v>1</v>
      </c>
      <c r="T1696" s="3">
        <v>0</v>
      </c>
      <c r="U1696" s="3">
        <v>10</v>
      </c>
      <c r="V1696" s="3">
        <v>0</v>
      </c>
      <c r="W1696" s="3">
        <v>0</v>
      </c>
      <c r="X1696" s="3">
        <v>0</v>
      </c>
      <c r="Y1696" s="3"/>
      <c r="Z1696" s="3"/>
      <c r="AA1696" s="3"/>
      <c r="AB1696" s="3"/>
      <c r="AC1696" s="3">
        <v>0</v>
      </c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>
        <v>0</v>
      </c>
      <c r="BA1696" s="3">
        <v>9</v>
      </c>
      <c r="BB1696" s="3">
        <v>366</v>
      </c>
      <c r="BC1696" s="3">
        <v>591</v>
      </c>
    </row>
    <row r="1697" spans="1:55" s="1" customFormat="1" ht="11.7" x14ac:dyDescent="0.45">
      <c r="A1697" s="4">
        <v>1696</v>
      </c>
      <c r="B1697" s="3">
        <v>1034</v>
      </c>
      <c r="C1697" s="3" t="s">
        <v>51</v>
      </c>
      <c r="D1697" s="5" t="s">
        <v>121</v>
      </c>
      <c r="E1697" s="5">
        <f>VLOOKUP(D1697,Sheet2!$A$2:$B$154,2,FALSE)</f>
        <v>20184</v>
      </c>
      <c r="F1697" s="5" t="str">
        <f>VLOOKUP(E1697,Sheet2!$B$2:$C$154,2,FALSE)</f>
        <v>SAN JUAN BAUTISTA TUXTEPEC</v>
      </c>
      <c r="G1697" s="3">
        <v>5</v>
      </c>
      <c r="H1697" s="3">
        <v>18</v>
      </c>
      <c r="I1697" s="3">
        <v>3</v>
      </c>
      <c r="J1697" s="3">
        <v>37</v>
      </c>
      <c r="K1697" s="3">
        <v>7</v>
      </c>
      <c r="L1697" s="3">
        <v>3</v>
      </c>
      <c r="M1697" s="3">
        <v>0</v>
      </c>
      <c r="N1697" s="3">
        <v>172</v>
      </c>
      <c r="O1697" s="3">
        <v>97</v>
      </c>
      <c r="P1697" s="3">
        <v>8</v>
      </c>
      <c r="Q1697" s="3">
        <v>0</v>
      </c>
      <c r="R1697" s="3">
        <v>2</v>
      </c>
      <c r="S1697" s="3">
        <v>0</v>
      </c>
      <c r="T1697" s="3">
        <v>0</v>
      </c>
      <c r="U1697" s="3">
        <v>8</v>
      </c>
      <c r="V1697" s="3">
        <v>0</v>
      </c>
      <c r="W1697" s="3">
        <v>0</v>
      </c>
      <c r="X1697" s="3">
        <v>0</v>
      </c>
      <c r="Y1697" s="3"/>
      <c r="Z1697" s="3"/>
      <c r="AA1697" s="3"/>
      <c r="AB1697" s="3"/>
      <c r="AC1697" s="3">
        <v>1</v>
      </c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>
        <v>3</v>
      </c>
      <c r="BA1697" s="3">
        <v>0</v>
      </c>
      <c r="BB1697" s="3">
        <v>364</v>
      </c>
      <c r="BC1697" s="3">
        <v>591</v>
      </c>
    </row>
    <row r="1698" spans="1:55" s="1" customFormat="1" ht="11.7" x14ac:dyDescent="0.45">
      <c r="A1698" s="4">
        <v>1697</v>
      </c>
      <c r="B1698" s="3">
        <v>1034</v>
      </c>
      <c r="C1698" s="3" t="s">
        <v>62</v>
      </c>
      <c r="D1698" s="5" t="s">
        <v>121</v>
      </c>
      <c r="E1698" s="5">
        <f>VLOOKUP(D1698,Sheet2!$A$2:$B$154,2,FALSE)</f>
        <v>20184</v>
      </c>
      <c r="F1698" s="5" t="str">
        <f>VLOOKUP(E1698,Sheet2!$B$2:$C$154,2,FALSE)</f>
        <v>SAN JUAN BAUTISTA TUXTEPEC</v>
      </c>
      <c r="G1698" s="3">
        <v>4</v>
      </c>
      <c r="H1698" s="3">
        <v>22</v>
      </c>
      <c r="I1698" s="3">
        <v>5</v>
      </c>
      <c r="J1698" s="3">
        <v>27</v>
      </c>
      <c r="K1698" s="3">
        <v>5</v>
      </c>
      <c r="L1698" s="3">
        <v>13</v>
      </c>
      <c r="M1698" s="3">
        <v>0</v>
      </c>
      <c r="N1698" s="3">
        <v>151</v>
      </c>
      <c r="O1698" s="3">
        <v>103</v>
      </c>
      <c r="P1698" s="3">
        <v>6</v>
      </c>
      <c r="Q1698" s="3">
        <v>0</v>
      </c>
      <c r="R1698" s="3">
        <v>1</v>
      </c>
      <c r="S1698" s="3">
        <v>0</v>
      </c>
      <c r="T1698" s="3">
        <v>0</v>
      </c>
      <c r="U1698" s="3">
        <v>12</v>
      </c>
      <c r="V1698" s="3">
        <v>0</v>
      </c>
      <c r="W1698" s="3">
        <v>0</v>
      </c>
      <c r="X1698" s="3">
        <v>0</v>
      </c>
      <c r="Y1698" s="3"/>
      <c r="Z1698" s="3"/>
      <c r="AA1698" s="3"/>
      <c r="AB1698" s="3"/>
      <c r="AC1698" s="3">
        <v>5</v>
      </c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>
        <v>0</v>
      </c>
      <c r="BA1698" s="3">
        <v>28</v>
      </c>
      <c r="BB1698" s="3">
        <v>382</v>
      </c>
      <c r="BC1698" s="3">
        <v>590</v>
      </c>
    </row>
    <row r="1699" spans="1:55" s="1" customFormat="1" ht="11.7" x14ac:dyDescent="0.45">
      <c r="A1699" s="4">
        <v>1698</v>
      </c>
      <c r="B1699" s="3">
        <v>1034</v>
      </c>
      <c r="C1699" s="3" t="s">
        <v>89</v>
      </c>
      <c r="D1699" s="5" t="s">
        <v>121</v>
      </c>
      <c r="E1699" s="5">
        <f>VLOOKUP(D1699,Sheet2!$A$2:$B$154,2,FALSE)</f>
        <v>20184</v>
      </c>
      <c r="F1699" s="5" t="str">
        <f>VLOOKUP(E1699,Sheet2!$B$2:$C$154,2,FALSE)</f>
        <v>SAN JUAN BAUTISTA TUXTEPEC</v>
      </c>
      <c r="G1699" s="3">
        <v>8</v>
      </c>
      <c r="H1699" s="3">
        <v>31</v>
      </c>
      <c r="I1699" s="3">
        <v>2</v>
      </c>
      <c r="J1699" s="3">
        <v>30</v>
      </c>
      <c r="K1699" s="3">
        <v>7</v>
      </c>
      <c r="L1699" s="3">
        <v>11</v>
      </c>
      <c r="M1699" s="3">
        <v>1</v>
      </c>
      <c r="N1699" s="3">
        <v>154</v>
      </c>
      <c r="O1699" s="3">
        <v>112</v>
      </c>
      <c r="P1699" s="3">
        <v>14</v>
      </c>
      <c r="Q1699" s="3">
        <v>0</v>
      </c>
      <c r="R1699" s="3">
        <v>0</v>
      </c>
      <c r="S1699" s="3">
        <v>1</v>
      </c>
      <c r="T1699" s="3">
        <v>0</v>
      </c>
      <c r="U1699" s="3">
        <v>4</v>
      </c>
      <c r="V1699" s="3">
        <v>0</v>
      </c>
      <c r="W1699" s="3">
        <v>0</v>
      </c>
      <c r="X1699" s="3">
        <v>0</v>
      </c>
      <c r="Y1699" s="3"/>
      <c r="Z1699" s="3"/>
      <c r="AA1699" s="3"/>
      <c r="AB1699" s="3"/>
      <c r="AC1699" s="3">
        <v>0</v>
      </c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>
        <v>0</v>
      </c>
      <c r="BA1699" s="3">
        <v>17</v>
      </c>
      <c r="BB1699" s="3">
        <v>392</v>
      </c>
      <c r="BC1699" s="3">
        <v>590</v>
      </c>
    </row>
    <row r="1700" spans="1:55" s="1" customFormat="1" ht="11.7" x14ac:dyDescent="0.45">
      <c r="A1700" s="4">
        <v>1699</v>
      </c>
      <c r="B1700" s="3">
        <v>1035</v>
      </c>
      <c r="C1700" s="3" t="s">
        <v>34</v>
      </c>
      <c r="D1700" s="5" t="s">
        <v>121</v>
      </c>
      <c r="E1700" s="5">
        <f>VLOOKUP(D1700,Sheet2!$A$2:$B$154,2,FALSE)</f>
        <v>20184</v>
      </c>
      <c r="F1700" s="5" t="str">
        <f>VLOOKUP(E1700,Sheet2!$B$2:$C$154,2,FALSE)</f>
        <v>SAN JUAN BAUTISTA TUXTEPEC</v>
      </c>
      <c r="G1700" s="3">
        <v>3</v>
      </c>
      <c r="H1700" s="3">
        <v>23</v>
      </c>
      <c r="I1700" s="3">
        <v>2</v>
      </c>
      <c r="J1700" s="3">
        <v>21</v>
      </c>
      <c r="K1700" s="3">
        <v>3</v>
      </c>
      <c r="L1700" s="3">
        <v>8</v>
      </c>
      <c r="M1700" s="3">
        <v>0</v>
      </c>
      <c r="N1700" s="3">
        <v>199</v>
      </c>
      <c r="O1700" s="3">
        <v>72</v>
      </c>
      <c r="P1700" s="3">
        <v>5</v>
      </c>
      <c r="Q1700" s="3">
        <v>4</v>
      </c>
      <c r="R1700" s="3">
        <v>0</v>
      </c>
      <c r="S1700" s="3">
        <v>0</v>
      </c>
      <c r="T1700" s="3">
        <v>0</v>
      </c>
      <c r="U1700" s="3">
        <v>5</v>
      </c>
      <c r="V1700" s="3">
        <v>0</v>
      </c>
      <c r="W1700" s="3">
        <v>0</v>
      </c>
      <c r="X1700" s="3">
        <v>0</v>
      </c>
      <c r="Y1700" s="3"/>
      <c r="Z1700" s="3"/>
      <c r="AA1700" s="3"/>
      <c r="AB1700" s="3"/>
      <c r="AC1700" s="3">
        <v>9</v>
      </c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>
        <v>0</v>
      </c>
      <c r="BA1700" s="3">
        <v>12</v>
      </c>
      <c r="BB1700" s="3">
        <v>366</v>
      </c>
      <c r="BC1700" s="3">
        <v>514</v>
      </c>
    </row>
    <row r="1701" spans="1:55" s="1" customFormat="1" ht="11.7" x14ac:dyDescent="0.45">
      <c r="A1701" s="4">
        <v>1700</v>
      </c>
      <c r="B1701" s="3">
        <v>1035</v>
      </c>
      <c r="C1701" s="3" t="s">
        <v>36</v>
      </c>
      <c r="D1701" s="5" t="s">
        <v>121</v>
      </c>
      <c r="E1701" s="5">
        <f>VLOOKUP(D1701,Sheet2!$A$2:$B$154,2,FALSE)</f>
        <v>20184</v>
      </c>
      <c r="F1701" s="5" t="str">
        <f>VLOOKUP(E1701,Sheet2!$B$2:$C$154,2,FALSE)</f>
        <v>SAN JUAN BAUTISTA TUXTEPEC</v>
      </c>
      <c r="G1701" s="3">
        <v>7</v>
      </c>
      <c r="H1701" s="3">
        <v>9</v>
      </c>
      <c r="I1701" s="3">
        <v>3</v>
      </c>
      <c r="J1701" s="3">
        <v>25</v>
      </c>
      <c r="K1701" s="3">
        <v>6</v>
      </c>
      <c r="L1701" s="3">
        <v>3</v>
      </c>
      <c r="M1701" s="3">
        <v>1</v>
      </c>
      <c r="N1701" s="3">
        <v>170</v>
      </c>
      <c r="O1701" s="3">
        <v>92</v>
      </c>
      <c r="P1701" s="3">
        <v>5</v>
      </c>
      <c r="Q1701" s="3">
        <v>2</v>
      </c>
      <c r="R1701" s="3">
        <v>0</v>
      </c>
      <c r="S1701" s="3">
        <v>0</v>
      </c>
      <c r="T1701" s="3">
        <v>0</v>
      </c>
      <c r="U1701" s="3">
        <v>9</v>
      </c>
      <c r="V1701" s="3">
        <v>0</v>
      </c>
      <c r="W1701" s="3">
        <v>0</v>
      </c>
      <c r="X1701" s="3">
        <v>0</v>
      </c>
      <c r="Y1701" s="3"/>
      <c r="Z1701" s="3"/>
      <c r="AA1701" s="3"/>
      <c r="AB1701" s="3"/>
      <c r="AC1701" s="3">
        <v>5</v>
      </c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>
        <v>0</v>
      </c>
      <c r="BA1701" s="3">
        <v>8</v>
      </c>
      <c r="BB1701" s="3">
        <v>345</v>
      </c>
      <c r="BC1701" s="3">
        <v>514</v>
      </c>
    </row>
    <row r="1702" spans="1:55" s="1" customFormat="1" ht="11.7" x14ac:dyDescent="0.45">
      <c r="A1702" s="4">
        <v>1701</v>
      </c>
      <c r="B1702" s="3">
        <v>1035</v>
      </c>
      <c r="C1702" s="3" t="s">
        <v>37</v>
      </c>
      <c r="D1702" s="5" t="s">
        <v>121</v>
      </c>
      <c r="E1702" s="5">
        <f>VLOOKUP(D1702,Sheet2!$A$2:$B$154,2,FALSE)</f>
        <v>20184</v>
      </c>
      <c r="F1702" s="5" t="str">
        <f>VLOOKUP(E1702,Sheet2!$B$2:$C$154,2,FALSE)</f>
        <v>SAN JUAN BAUTISTA TUXTEPEC</v>
      </c>
      <c r="G1702" s="3">
        <v>5</v>
      </c>
      <c r="H1702" s="3">
        <v>20</v>
      </c>
      <c r="I1702" s="3">
        <v>2</v>
      </c>
      <c r="J1702" s="3">
        <v>20</v>
      </c>
      <c r="K1702" s="3">
        <v>11</v>
      </c>
      <c r="L1702" s="3">
        <v>9</v>
      </c>
      <c r="M1702" s="3">
        <v>1</v>
      </c>
      <c r="N1702" s="3">
        <v>189</v>
      </c>
      <c r="O1702" s="3">
        <v>83</v>
      </c>
      <c r="P1702" s="3">
        <v>9</v>
      </c>
      <c r="Q1702" s="3">
        <v>1</v>
      </c>
      <c r="R1702" s="3">
        <v>0</v>
      </c>
      <c r="S1702" s="3">
        <v>0</v>
      </c>
      <c r="T1702" s="3">
        <v>0</v>
      </c>
      <c r="U1702" s="3">
        <v>5</v>
      </c>
      <c r="V1702" s="3">
        <v>0</v>
      </c>
      <c r="W1702" s="3">
        <v>0</v>
      </c>
      <c r="X1702" s="3">
        <v>0</v>
      </c>
      <c r="Y1702" s="3"/>
      <c r="Z1702" s="3"/>
      <c r="AA1702" s="3"/>
      <c r="AB1702" s="3"/>
      <c r="AC1702" s="3">
        <v>6</v>
      </c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>
        <v>0</v>
      </c>
      <c r="BA1702" s="3">
        <v>10</v>
      </c>
      <c r="BB1702" s="3">
        <v>371</v>
      </c>
      <c r="BC1702" s="3">
        <v>513</v>
      </c>
    </row>
    <row r="1703" spans="1:55" s="1" customFormat="1" ht="11.7" x14ac:dyDescent="0.45">
      <c r="A1703" s="4">
        <v>1702</v>
      </c>
      <c r="B1703" s="3">
        <v>1036</v>
      </c>
      <c r="C1703" s="3" t="s">
        <v>34</v>
      </c>
      <c r="D1703" s="5" t="s">
        <v>121</v>
      </c>
      <c r="E1703" s="5">
        <f>VLOOKUP(D1703,Sheet2!$A$2:$B$154,2,FALSE)</f>
        <v>20184</v>
      </c>
      <c r="F1703" s="5" t="str">
        <f>VLOOKUP(E1703,Sheet2!$B$2:$C$154,2,FALSE)</f>
        <v>SAN JUAN BAUTISTA TUXTEPEC</v>
      </c>
      <c r="G1703" s="3">
        <v>3</v>
      </c>
      <c r="H1703" s="3">
        <v>21</v>
      </c>
      <c r="I1703" s="3">
        <v>0</v>
      </c>
      <c r="J1703" s="3">
        <v>16</v>
      </c>
      <c r="K1703" s="3">
        <v>7</v>
      </c>
      <c r="L1703" s="3">
        <v>5</v>
      </c>
      <c r="M1703" s="3">
        <v>0</v>
      </c>
      <c r="N1703" s="3">
        <v>163</v>
      </c>
      <c r="O1703" s="3">
        <v>99</v>
      </c>
      <c r="P1703" s="3">
        <v>7</v>
      </c>
      <c r="Q1703" s="3">
        <v>1</v>
      </c>
      <c r="R1703" s="3">
        <v>0</v>
      </c>
      <c r="S1703" s="3">
        <v>2</v>
      </c>
      <c r="T1703" s="3">
        <v>0</v>
      </c>
      <c r="U1703" s="3">
        <v>4</v>
      </c>
      <c r="V1703" s="3">
        <v>0</v>
      </c>
      <c r="W1703" s="3">
        <v>0</v>
      </c>
      <c r="X1703" s="3">
        <v>0</v>
      </c>
      <c r="Y1703" s="3"/>
      <c r="Z1703" s="3"/>
      <c r="AA1703" s="3"/>
      <c r="AB1703" s="3"/>
      <c r="AC1703" s="3">
        <v>5</v>
      </c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>
        <v>0</v>
      </c>
      <c r="BA1703" s="3">
        <v>5</v>
      </c>
      <c r="BB1703" s="3">
        <v>338</v>
      </c>
      <c r="BC1703" s="3">
        <v>507</v>
      </c>
    </row>
    <row r="1704" spans="1:55" s="1" customFormat="1" ht="11.7" x14ac:dyDescent="0.45">
      <c r="A1704" s="4">
        <v>1703</v>
      </c>
      <c r="B1704" s="3">
        <v>1036</v>
      </c>
      <c r="C1704" s="3" t="s">
        <v>36</v>
      </c>
      <c r="D1704" s="5" t="s">
        <v>121</v>
      </c>
      <c r="E1704" s="5">
        <f>VLOOKUP(D1704,Sheet2!$A$2:$B$154,2,FALSE)</f>
        <v>20184</v>
      </c>
      <c r="F1704" s="5" t="str">
        <f>VLOOKUP(E1704,Sheet2!$B$2:$C$154,2,FALSE)</f>
        <v>SAN JUAN BAUTISTA TUXTEPEC</v>
      </c>
      <c r="G1704" s="3">
        <v>3</v>
      </c>
      <c r="H1704" s="3">
        <v>17</v>
      </c>
      <c r="I1704" s="3">
        <v>1</v>
      </c>
      <c r="J1704" s="3">
        <v>30</v>
      </c>
      <c r="K1704" s="3">
        <v>13</v>
      </c>
      <c r="L1704" s="3">
        <v>2</v>
      </c>
      <c r="M1704" s="3">
        <v>1</v>
      </c>
      <c r="N1704" s="3">
        <v>158</v>
      </c>
      <c r="O1704" s="3">
        <v>81</v>
      </c>
      <c r="P1704" s="3">
        <v>5</v>
      </c>
      <c r="Q1704" s="3">
        <v>0</v>
      </c>
      <c r="R1704" s="3">
        <v>2</v>
      </c>
      <c r="S1704" s="3">
        <v>0</v>
      </c>
      <c r="T1704" s="3">
        <v>0</v>
      </c>
      <c r="U1704" s="3">
        <v>1</v>
      </c>
      <c r="V1704" s="3">
        <v>0</v>
      </c>
      <c r="W1704" s="3">
        <v>0</v>
      </c>
      <c r="X1704" s="3">
        <v>0</v>
      </c>
      <c r="Y1704" s="3"/>
      <c r="Z1704" s="3"/>
      <c r="AA1704" s="3"/>
      <c r="AB1704" s="3"/>
      <c r="AC1704" s="3">
        <v>6</v>
      </c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>
        <v>0</v>
      </c>
      <c r="BA1704" s="3">
        <v>6</v>
      </c>
      <c r="BB1704" s="3">
        <v>326</v>
      </c>
      <c r="BC1704" s="3">
        <v>507</v>
      </c>
    </row>
    <row r="1705" spans="1:55" s="1" customFormat="1" ht="11.7" x14ac:dyDescent="0.45">
      <c r="A1705" s="4">
        <v>1704</v>
      </c>
      <c r="B1705" s="3">
        <v>1036</v>
      </c>
      <c r="C1705" s="3" t="s">
        <v>37</v>
      </c>
      <c r="D1705" s="5" t="s">
        <v>121</v>
      </c>
      <c r="E1705" s="5">
        <f>VLOOKUP(D1705,Sheet2!$A$2:$B$154,2,FALSE)</f>
        <v>20184</v>
      </c>
      <c r="F1705" s="5" t="str">
        <f>VLOOKUP(E1705,Sheet2!$B$2:$C$154,2,FALSE)</f>
        <v>SAN JUAN BAUTISTA TUXTEPEC</v>
      </c>
      <c r="G1705" s="3">
        <v>1</v>
      </c>
      <c r="H1705" s="3">
        <v>27</v>
      </c>
      <c r="I1705" s="3">
        <v>1</v>
      </c>
      <c r="J1705" s="3">
        <v>22</v>
      </c>
      <c r="K1705" s="3">
        <v>5</v>
      </c>
      <c r="L1705" s="3">
        <v>7</v>
      </c>
      <c r="M1705" s="3">
        <v>1</v>
      </c>
      <c r="N1705" s="3">
        <v>145</v>
      </c>
      <c r="O1705" s="3">
        <v>100</v>
      </c>
      <c r="P1705" s="3">
        <v>5</v>
      </c>
      <c r="Q1705" s="3">
        <v>1</v>
      </c>
      <c r="R1705" s="3">
        <v>3</v>
      </c>
      <c r="S1705" s="3">
        <v>1</v>
      </c>
      <c r="T1705" s="3">
        <v>0</v>
      </c>
      <c r="U1705" s="3">
        <v>5</v>
      </c>
      <c r="V1705" s="3">
        <v>0</v>
      </c>
      <c r="W1705" s="3">
        <v>0</v>
      </c>
      <c r="X1705" s="3">
        <v>0</v>
      </c>
      <c r="Y1705" s="3"/>
      <c r="Z1705" s="3"/>
      <c r="AA1705" s="3"/>
      <c r="AB1705" s="3"/>
      <c r="AC1705" s="3">
        <v>3</v>
      </c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>
        <v>0</v>
      </c>
      <c r="BA1705" s="3">
        <v>9</v>
      </c>
      <c r="BB1705" s="3">
        <v>336</v>
      </c>
      <c r="BC1705" s="3">
        <v>506</v>
      </c>
    </row>
    <row r="1706" spans="1:55" s="1" customFormat="1" ht="11.7" x14ac:dyDescent="0.45">
      <c r="A1706" s="4">
        <v>1705</v>
      </c>
      <c r="B1706" s="3">
        <v>1037</v>
      </c>
      <c r="C1706" s="3" t="s">
        <v>34</v>
      </c>
      <c r="D1706" s="5" t="s">
        <v>121</v>
      </c>
      <c r="E1706" s="5">
        <f>VLOOKUP(D1706,Sheet2!$A$2:$B$154,2,FALSE)</f>
        <v>20184</v>
      </c>
      <c r="F1706" s="5" t="str">
        <f>VLOOKUP(E1706,Sheet2!$B$2:$C$154,2,FALSE)</f>
        <v>SAN JUAN BAUTISTA TUXTEPEC</v>
      </c>
      <c r="G1706" s="3">
        <v>5</v>
      </c>
      <c r="H1706" s="3">
        <v>10</v>
      </c>
      <c r="I1706" s="3">
        <v>1</v>
      </c>
      <c r="J1706" s="3">
        <v>26</v>
      </c>
      <c r="K1706" s="3">
        <v>14</v>
      </c>
      <c r="L1706" s="3">
        <v>15</v>
      </c>
      <c r="M1706" s="3">
        <v>3</v>
      </c>
      <c r="N1706" s="3">
        <v>269</v>
      </c>
      <c r="O1706" s="3">
        <v>121</v>
      </c>
      <c r="P1706" s="3">
        <v>5</v>
      </c>
      <c r="Q1706" s="3">
        <v>1</v>
      </c>
      <c r="R1706" s="3">
        <v>0</v>
      </c>
      <c r="S1706" s="3">
        <v>3</v>
      </c>
      <c r="T1706" s="3">
        <v>0</v>
      </c>
      <c r="U1706" s="3">
        <v>2</v>
      </c>
      <c r="V1706" s="3">
        <v>0</v>
      </c>
      <c r="W1706" s="3">
        <v>0</v>
      </c>
      <c r="X1706" s="3">
        <v>0</v>
      </c>
      <c r="Y1706" s="3"/>
      <c r="Z1706" s="3"/>
      <c r="AA1706" s="3"/>
      <c r="AB1706" s="3"/>
      <c r="AC1706" s="3">
        <v>4</v>
      </c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>
        <v>0</v>
      </c>
      <c r="BA1706" s="3">
        <v>28</v>
      </c>
      <c r="BB1706" s="3">
        <v>507</v>
      </c>
      <c r="BC1706" s="3">
        <v>730</v>
      </c>
    </row>
    <row r="1707" spans="1:55" s="1" customFormat="1" ht="11.7" x14ac:dyDescent="0.45">
      <c r="A1707" s="4">
        <v>1706</v>
      </c>
      <c r="B1707" s="3">
        <v>1037</v>
      </c>
      <c r="C1707" s="3" t="s">
        <v>36</v>
      </c>
      <c r="D1707" s="5" t="s">
        <v>121</v>
      </c>
      <c r="E1707" s="5">
        <f>VLOOKUP(D1707,Sheet2!$A$2:$B$154,2,FALSE)</f>
        <v>20184</v>
      </c>
      <c r="F1707" s="5" t="str">
        <f>VLOOKUP(E1707,Sheet2!$B$2:$C$154,2,FALSE)</f>
        <v>SAN JUAN BAUTISTA TUXTEPEC</v>
      </c>
      <c r="G1707" s="3">
        <v>5</v>
      </c>
      <c r="H1707" s="3">
        <v>19</v>
      </c>
      <c r="I1707" s="3">
        <v>3</v>
      </c>
      <c r="J1707" s="3">
        <v>37</v>
      </c>
      <c r="K1707" s="3">
        <v>6</v>
      </c>
      <c r="L1707" s="3">
        <v>16</v>
      </c>
      <c r="M1707" s="3">
        <v>2</v>
      </c>
      <c r="N1707" s="3">
        <v>250</v>
      </c>
      <c r="O1707" s="3">
        <v>135</v>
      </c>
      <c r="P1707" s="3">
        <v>4</v>
      </c>
      <c r="Q1707" s="3">
        <v>0</v>
      </c>
      <c r="R1707" s="3">
        <v>1</v>
      </c>
      <c r="S1707" s="3">
        <v>0</v>
      </c>
      <c r="T1707" s="3">
        <v>0</v>
      </c>
      <c r="U1707" s="3">
        <v>4</v>
      </c>
      <c r="V1707" s="3">
        <v>0</v>
      </c>
      <c r="W1707" s="3">
        <v>0</v>
      </c>
      <c r="X1707" s="3">
        <v>0</v>
      </c>
      <c r="Y1707" s="3"/>
      <c r="Z1707" s="3"/>
      <c r="AA1707" s="3"/>
      <c r="AB1707" s="3"/>
      <c r="AC1707" s="3">
        <v>1</v>
      </c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>
        <v>0</v>
      </c>
      <c r="BA1707" s="3">
        <v>18</v>
      </c>
      <c r="BB1707" s="3">
        <v>501</v>
      </c>
      <c r="BC1707" s="3">
        <v>730</v>
      </c>
    </row>
    <row r="1708" spans="1:55" s="1" customFormat="1" ht="11.7" x14ac:dyDescent="0.45">
      <c r="A1708" s="4">
        <v>1707</v>
      </c>
      <c r="B1708" s="3">
        <v>1038</v>
      </c>
      <c r="C1708" s="3" t="s">
        <v>34</v>
      </c>
      <c r="D1708" s="5" t="s">
        <v>121</v>
      </c>
      <c r="E1708" s="5">
        <f>VLOOKUP(D1708,Sheet2!$A$2:$B$154,2,FALSE)</f>
        <v>20184</v>
      </c>
      <c r="F1708" s="5" t="str">
        <f>VLOOKUP(E1708,Sheet2!$B$2:$C$154,2,FALSE)</f>
        <v>SAN JUAN BAUTISTA TUXTEPEC</v>
      </c>
      <c r="G1708" s="3">
        <v>1</v>
      </c>
      <c r="H1708" s="3">
        <v>18</v>
      </c>
      <c r="I1708" s="3">
        <v>4</v>
      </c>
      <c r="J1708" s="3">
        <v>21</v>
      </c>
      <c r="K1708" s="3">
        <v>13</v>
      </c>
      <c r="L1708" s="3">
        <v>3</v>
      </c>
      <c r="M1708" s="3">
        <v>0</v>
      </c>
      <c r="N1708" s="3">
        <v>215</v>
      </c>
      <c r="O1708" s="3">
        <v>80</v>
      </c>
      <c r="P1708" s="3">
        <v>4</v>
      </c>
      <c r="Q1708" s="3">
        <v>0</v>
      </c>
      <c r="R1708" s="3">
        <v>0</v>
      </c>
      <c r="S1708" s="3">
        <v>0</v>
      </c>
      <c r="T1708" s="3">
        <v>0</v>
      </c>
      <c r="U1708" s="3">
        <v>9</v>
      </c>
      <c r="V1708" s="3">
        <v>0</v>
      </c>
      <c r="W1708" s="3">
        <v>0</v>
      </c>
      <c r="X1708" s="3">
        <v>0</v>
      </c>
      <c r="Y1708" s="3"/>
      <c r="Z1708" s="3"/>
      <c r="AA1708" s="3"/>
      <c r="AB1708" s="3"/>
      <c r="AC1708" s="3">
        <v>4</v>
      </c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>
        <v>0</v>
      </c>
      <c r="BA1708" s="3">
        <v>13</v>
      </c>
      <c r="BB1708" s="3">
        <v>385</v>
      </c>
      <c r="BC1708" s="3">
        <v>554</v>
      </c>
    </row>
    <row r="1709" spans="1:55" s="1" customFormat="1" ht="11.7" x14ac:dyDescent="0.45">
      <c r="A1709" s="4">
        <v>1708</v>
      </c>
      <c r="B1709" s="3">
        <v>1038</v>
      </c>
      <c r="C1709" s="3" t="s">
        <v>36</v>
      </c>
      <c r="D1709" s="5" t="s">
        <v>121</v>
      </c>
      <c r="E1709" s="5">
        <f>VLOOKUP(D1709,Sheet2!$A$2:$B$154,2,FALSE)</f>
        <v>20184</v>
      </c>
      <c r="F1709" s="5" t="str">
        <f>VLOOKUP(E1709,Sheet2!$B$2:$C$154,2,FALSE)</f>
        <v>SAN JUAN BAUTISTA TUXTEPEC</v>
      </c>
      <c r="G1709" s="3">
        <v>1</v>
      </c>
      <c r="H1709" s="3">
        <v>17</v>
      </c>
      <c r="I1709" s="3">
        <v>3</v>
      </c>
      <c r="J1709" s="3">
        <v>24</v>
      </c>
      <c r="K1709" s="3">
        <v>3</v>
      </c>
      <c r="L1709" s="3">
        <v>3</v>
      </c>
      <c r="M1709" s="3">
        <v>3</v>
      </c>
      <c r="N1709" s="3">
        <v>207</v>
      </c>
      <c r="O1709" s="3">
        <v>93</v>
      </c>
      <c r="P1709" s="3">
        <v>4</v>
      </c>
      <c r="Q1709" s="3">
        <v>0</v>
      </c>
      <c r="R1709" s="3">
        <v>1</v>
      </c>
      <c r="S1709" s="3">
        <v>2</v>
      </c>
      <c r="T1709" s="3">
        <v>0</v>
      </c>
      <c r="U1709" s="3">
        <v>3</v>
      </c>
      <c r="V1709" s="3">
        <v>0</v>
      </c>
      <c r="W1709" s="3">
        <v>0</v>
      </c>
      <c r="X1709" s="3">
        <v>0</v>
      </c>
      <c r="Y1709" s="3"/>
      <c r="Z1709" s="3"/>
      <c r="AA1709" s="3"/>
      <c r="AB1709" s="3"/>
      <c r="AC1709" s="3">
        <v>8</v>
      </c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>
        <v>0</v>
      </c>
      <c r="BA1709" s="3">
        <v>6</v>
      </c>
      <c r="BB1709" s="3">
        <v>378</v>
      </c>
      <c r="BC1709" s="3">
        <v>554</v>
      </c>
    </row>
    <row r="1710" spans="1:55" s="1" customFormat="1" ht="11.7" x14ac:dyDescent="0.45">
      <c r="A1710" s="4">
        <v>1709</v>
      </c>
      <c r="B1710" s="3">
        <v>1038</v>
      </c>
      <c r="C1710" s="3" t="s">
        <v>37</v>
      </c>
      <c r="D1710" s="5" t="s">
        <v>121</v>
      </c>
      <c r="E1710" s="5">
        <f>VLOOKUP(D1710,Sheet2!$A$2:$B$154,2,FALSE)</f>
        <v>20184</v>
      </c>
      <c r="F1710" s="5" t="str">
        <f>VLOOKUP(E1710,Sheet2!$B$2:$C$154,2,FALSE)</f>
        <v>SAN JUAN BAUTISTA TUXTEPEC</v>
      </c>
      <c r="G1710" s="3">
        <v>2</v>
      </c>
      <c r="H1710" s="3">
        <v>30</v>
      </c>
      <c r="I1710" s="3">
        <v>3</v>
      </c>
      <c r="J1710" s="3">
        <v>25</v>
      </c>
      <c r="K1710" s="3">
        <v>11</v>
      </c>
      <c r="L1710" s="3">
        <v>1</v>
      </c>
      <c r="M1710" s="3">
        <v>1</v>
      </c>
      <c r="N1710" s="3">
        <v>223</v>
      </c>
      <c r="O1710" s="3">
        <v>80</v>
      </c>
      <c r="P1710" s="3">
        <v>2</v>
      </c>
      <c r="Q1710" s="3">
        <v>3</v>
      </c>
      <c r="R1710" s="3">
        <v>1</v>
      </c>
      <c r="S1710" s="3">
        <v>0</v>
      </c>
      <c r="T1710" s="3">
        <v>0</v>
      </c>
      <c r="U1710" s="3">
        <v>4</v>
      </c>
      <c r="V1710" s="3">
        <v>0</v>
      </c>
      <c r="W1710" s="3">
        <v>0</v>
      </c>
      <c r="X1710" s="3">
        <v>0</v>
      </c>
      <c r="Y1710" s="3"/>
      <c r="Z1710" s="3"/>
      <c r="AA1710" s="3"/>
      <c r="AB1710" s="3"/>
      <c r="AC1710" s="3">
        <v>5</v>
      </c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>
        <v>0</v>
      </c>
      <c r="BA1710" s="3">
        <v>12</v>
      </c>
      <c r="BB1710" s="3">
        <v>403</v>
      </c>
      <c r="BC1710" s="3">
        <v>553</v>
      </c>
    </row>
    <row r="1711" spans="1:55" s="1" customFormat="1" ht="11.7" x14ac:dyDescent="0.45">
      <c r="A1711" s="4">
        <v>1710</v>
      </c>
      <c r="B1711" s="3">
        <v>1039</v>
      </c>
      <c r="C1711" s="3" t="s">
        <v>34</v>
      </c>
      <c r="D1711" s="5" t="s">
        <v>121</v>
      </c>
      <c r="E1711" s="5">
        <f>VLOOKUP(D1711,Sheet2!$A$2:$B$154,2,FALSE)</f>
        <v>20184</v>
      </c>
      <c r="F1711" s="5" t="str">
        <f>VLOOKUP(E1711,Sheet2!$B$2:$C$154,2,FALSE)</f>
        <v>SAN JUAN BAUTISTA TUXTEPEC</v>
      </c>
      <c r="G1711" s="3">
        <v>2</v>
      </c>
      <c r="H1711" s="3">
        <v>19</v>
      </c>
      <c r="I1711" s="3">
        <v>0</v>
      </c>
      <c r="J1711" s="3">
        <v>45</v>
      </c>
      <c r="K1711" s="3">
        <v>9</v>
      </c>
      <c r="L1711" s="3">
        <v>8</v>
      </c>
      <c r="M1711" s="3">
        <v>0</v>
      </c>
      <c r="N1711" s="3">
        <v>189</v>
      </c>
      <c r="O1711" s="3">
        <v>62</v>
      </c>
      <c r="P1711" s="3">
        <v>3</v>
      </c>
      <c r="Q1711" s="3">
        <v>0</v>
      </c>
      <c r="R1711" s="3">
        <v>1</v>
      </c>
      <c r="S1711" s="3">
        <v>0</v>
      </c>
      <c r="T1711" s="3">
        <v>0</v>
      </c>
      <c r="U1711" s="3">
        <v>2</v>
      </c>
      <c r="V1711" s="3">
        <v>0</v>
      </c>
      <c r="W1711" s="3">
        <v>0</v>
      </c>
      <c r="X1711" s="3">
        <v>0</v>
      </c>
      <c r="Y1711" s="3"/>
      <c r="Z1711" s="3"/>
      <c r="AA1711" s="3"/>
      <c r="AB1711" s="3"/>
      <c r="AC1711" s="3">
        <v>5</v>
      </c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>
        <v>0</v>
      </c>
      <c r="BA1711" s="3">
        <v>21</v>
      </c>
      <c r="BB1711" s="3">
        <v>366</v>
      </c>
      <c r="BC1711" s="3">
        <v>523</v>
      </c>
    </row>
    <row r="1712" spans="1:55" s="1" customFormat="1" ht="11.7" x14ac:dyDescent="0.45">
      <c r="A1712" s="4">
        <v>1711</v>
      </c>
      <c r="B1712" s="3">
        <v>1039</v>
      </c>
      <c r="C1712" s="3" t="s">
        <v>36</v>
      </c>
      <c r="D1712" s="5" t="s">
        <v>121</v>
      </c>
      <c r="E1712" s="5">
        <f>VLOOKUP(D1712,Sheet2!$A$2:$B$154,2,FALSE)</f>
        <v>20184</v>
      </c>
      <c r="F1712" s="5" t="str">
        <f>VLOOKUP(E1712,Sheet2!$B$2:$C$154,2,FALSE)</f>
        <v>SAN JUAN BAUTISTA TUXTEPEC</v>
      </c>
      <c r="G1712" s="3">
        <v>4</v>
      </c>
      <c r="H1712" s="3">
        <v>38</v>
      </c>
      <c r="I1712" s="3">
        <v>0</v>
      </c>
      <c r="J1712" s="3">
        <v>26</v>
      </c>
      <c r="K1712" s="3">
        <v>14</v>
      </c>
      <c r="L1712" s="3">
        <v>1</v>
      </c>
      <c r="M1712" s="3">
        <v>1</v>
      </c>
      <c r="N1712" s="3">
        <v>184</v>
      </c>
      <c r="O1712" s="3">
        <v>78</v>
      </c>
      <c r="P1712" s="3">
        <v>3</v>
      </c>
      <c r="Q1712" s="3">
        <v>0</v>
      </c>
      <c r="R1712" s="3">
        <v>0</v>
      </c>
      <c r="S1712" s="3">
        <v>0</v>
      </c>
      <c r="T1712" s="3">
        <v>0</v>
      </c>
      <c r="U1712" s="3">
        <v>5</v>
      </c>
      <c r="V1712" s="3">
        <v>0</v>
      </c>
      <c r="W1712" s="3">
        <v>0</v>
      </c>
      <c r="X1712" s="3">
        <v>0</v>
      </c>
      <c r="Y1712" s="3"/>
      <c r="Z1712" s="3"/>
      <c r="AA1712" s="3"/>
      <c r="AB1712" s="3"/>
      <c r="AC1712" s="3">
        <v>4</v>
      </c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>
        <v>0</v>
      </c>
      <c r="BA1712" s="3">
        <v>17</v>
      </c>
      <c r="BB1712" s="3">
        <v>375</v>
      </c>
      <c r="BC1712" s="3">
        <v>522</v>
      </c>
    </row>
    <row r="1713" spans="1:55" s="1" customFormat="1" ht="11.7" x14ac:dyDescent="0.45">
      <c r="A1713" s="4">
        <v>1712</v>
      </c>
      <c r="B1713" s="3">
        <v>1039</v>
      </c>
      <c r="C1713" s="3" t="s">
        <v>37</v>
      </c>
      <c r="D1713" s="5" t="s">
        <v>121</v>
      </c>
      <c r="E1713" s="5">
        <f>VLOOKUP(D1713,Sheet2!$A$2:$B$154,2,FALSE)</f>
        <v>20184</v>
      </c>
      <c r="F1713" s="5" t="str">
        <f>VLOOKUP(E1713,Sheet2!$B$2:$C$154,2,FALSE)</f>
        <v>SAN JUAN BAUTISTA TUXTEPEC</v>
      </c>
      <c r="G1713" s="3">
        <v>1</v>
      </c>
      <c r="H1713" s="3">
        <v>14</v>
      </c>
      <c r="I1713" s="3">
        <v>2</v>
      </c>
      <c r="J1713" s="3">
        <v>30</v>
      </c>
      <c r="K1713" s="3">
        <v>8</v>
      </c>
      <c r="L1713" s="3">
        <v>3</v>
      </c>
      <c r="M1713" s="3">
        <v>0</v>
      </c>
      <c r="N1713" s="3">
        <v>188</v>
      </c>
      <c r="O1713" s="3">
        <v>82</v>
      </c>
      <c r="P1713" s="3">
        <v>4</v>
      </c>
      <c r="Q1713" s="3">
        <v>0</v>
      </c>
      <c r="R1713" s="3">
        <v>0</v>
      </c>
      <c r="S1713" s="3">
        <v>0</v>
      </c>
      <c r="T1713" s="3">
        <v>0</v>
      </c>
      <c r="U1713" s="3">
        <v>5</v>
      </c>
      <c r="V1713" s="3">
        <v>0</v>
      </c>
      <c r="W1713" s="3">
        <v>0</v>
      </c>
      <c r="X1713" s="3">
        <v>0</v>
      </c>
      <c r="Y1713" s="3"/>
      <c r="Z1713" s="3"/>
      <c r="AA1713" s="3"/>
      <c r="AB1713" s="3"/>
      <c r="AC1713" s="3">
        <v>3</v>
      </c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>
        <v>0</v>
      </c>
      <c r="BA1713" s="3">
        <v>18</v>
      </c>
      <c r="BB1713" s="3">
        <v>358</v>
      </c>
      <c r="BC1713" s="3">
        <v>522</v>
      </c>
    </row>
    <row r="1714" spans="1:55" s="1" customFormat="1" ht="11.7" x14ac:dyDescent="0.45">
      <c r="A1714" s="4">
        <v>1713</v>
      </c>
      <c r="B1714" s="3">
        <v>1040</v>
      </c>
      <c r="C1714" s="3" t="s">
        <v>34</v>
      </c>
      <c r="D1714" s="5" t="s">
        <v>121</v>
      </c>
      <c r="E1714" s="5">
        <f>VLOOKUP(D1714,Sheet2!$A$2:$B$154,2,FALSE)</f>
        <v>20184</v>
      </c>
      <c r="F1714" s="5" t="str">
        <f>VLOOKUP(E1714,Sheet2!$B$2:$C$154,2,FALSE)</f>
        <v>SAN JUAN BAUTISTA TUXTEPEC</v>
      </c>
      <c r="G1714" s="3">
        <v>3</v>
      </c>
      <c r="H1714" s="3">
        <v>23</v>
      </c>
      <c r="I1714" s="3">
        <v>2</v>
      </c>
      <c r="J1714" s="3">
        <v>37</v>
      </c>
      <c r="K1714" s="3">
        <v>6</v>
      </c>
      <c r="L1714" s="3">
        <v>13</v>
      </c>
      <c r="M1714" s="3">
        <v>0</v>
      </c>
      <c r="N1714" s="3">
        <v>194</v>
      </c>
      <c r="O1714" s="3">
        <v>106</v>
      </c>
      <c r="P1714" s="3">
        <v>12</v>
      </c>
      <c r="Q1714" s="3">
        <v>1</v>
      </c>
      <c r="R1714" s="3">
        <v>2</v>
      </c>
      <c r="S1714" s="3">
        <v>0</v>
      </c>
      <c r="T1714" s="3">
        <v>0</v>
      </c>
      <c r="U1714" s="3">
        <v>4</v>
      </c>
      <c r="V1714" s="3">
        <v>0</v>
      </c>
      <c r="W1714" s="3">
        <v>0</v>
      </c>
      <c r="X1714" s="3">
        <v>0</v>
      </c>
      <c r="Y1714" s="3"/>
      <c r="Z1714" s="3"/>
      <c r="AA1714" s="3"/>
      <c r="AB1714" s="3"/>
      <c r="AC1714" s="3">
        <v>0</v>
      </c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>
        <v>10</v>
      </c>
      <c r="BA1714" s="3">
        <v>19</v>
      </c>
      <c r="BB1714" s="3">
        <v>432</v>
      </c>
      <c r="BC1714" s="3">
        <v>599</v>
      </c>
    </row>
    <row r="1715" spans="1:55" s="1" customFormat="1" ht="11.7" x14ac:dyDescent="0.45">
      <c r="A1715" s="4">
        <v>1714</v>
      </c>
      <c r="B1715" s="3">
        <v>1041</v>
      </c>
      <c r="C1715" s="3" t="s">
        <v>34</v>
      </c>
      <c r="D1715" s="5" t="s">
        <v>121</v>
      </c>
      <c r="E1715" s="5">
        <f>VLOOKUP(D1715,Sheet2!$A$2:$B$154,2,FALSE)</f>
        <v>20184</v>
      </c>
      <c r="F1715" s="5" t="str">
        <f>VLOOKUP(E1715,Sheet2!$B$2:$C$154,2,FALSE)</f>
        <v>SAN JUAN BAUTISTA TUXTEPEC</v>
      </c>
      <c r="G1715" s="3">
        <v>4</v>
      </c>
      <c r="H1715" s="3">
        <v>25</v>
      </c>
      <c r="I1715" s="3">
        <v>2</v>
      </c>
      <c r="J1715" s="3">
        <v>72</v>
      </c>
      <c r="K1715" s="3">
        <v>11</v>
      </c>
      <c r="L1715" s="3">
        <v>5</v>
      </c>
      <c r="M1715" s="3">
        <v>0</v>
      </c>
      <c r="N1715" s="3">
        <v>182</v>
      </c>
      <c r="O1715" s="3">
        <v>84</v>
      </c>
      <c r="P1715" s="3">
        <v>4</v>
      </c>
      <c r="Q1715" s="3">
        <v>1</v>
      </c>
      <c r="R1715" s="3">
        <v>2</v>
      </c>
      <c r="S1715" s="3">
        <v>0</v>
      </c>
      <c r="T1715" s="3">
        <v>0</v>
      </c>
      <c r="U1715" s="3">
        <v>2</v>
      </c>
      <c r="V1715" s="3">
        <v>0</v>
      </c>
      <c r="W1715" s="3">
        <v>0</v>
      </c>
      <c r="X1715" s="3">
        <v>0</v>
      </c>
      <c r="Y1715" s="3"/>
      <c r="Z1715" s="3"/>
      <c r="AA1715" s="3"/>
      <c r="AB1715" s="3"/>
      <c r="AC1715" s="3">
        <v>13</v>
      </c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>
        <v>0</v>
      </c>
      <c r="BA1715" s="3">
        <v>12</v>
      </c>
      <c r="BB1715" s="3">
        <v>419</v>
      </c>
      <c r="BC1715" s="3">
        <v>614</v>
      </c>
    </row>
    <row r="1716" spans="1:55" s="1" customFormat="1" ht="11.7" x14ac:dyDescent="0.45">
      <c r="A1716" s="4">
        <v>1715</v>
      </c>
      <c r="B1716" s="3">
        <v>1042</v>
      </c>
      <c r="C1716" s="3" t="s">
        <v>34</v>
      </c>
      <c r="D1716" s="5" t="s">
        <v>121</v>
      </c>
      <c r="E1716" s="5">
        <f>VLOOKUP(D1716,Sheet2!$A$2:$B$154,2,FALSE)</f>
        <v>20184</v>
      </c>
      <c r="F1716" s="5" t="str">
        <f>VLOOKUP(E1716,Sheet2!$B$2:$C$154,2,FALSE)</f>
        <v>SAN JUAN BAUTISTA TUXTEPEC</v>
      </c>
      <c r="G1716" s="3">
        <v>9</v>
      </c>
      <c r="H1716" s="3">
        <v>19</v>
      </c>
      <c r="I1716" s="3">
        <v>2</v>
      </c>
      <c r="J1716" s="3">
        <v>27</v>
      </c>
      <c r="K1716" s="3">
        <v>16</v>
      </c>
      <c r="L1716" s="3">
        <v>12</v>
      </c>
      <c r="M1716" s="3">
        <v>3</v>
      </c>
      <c r="N1716" s="3">
        <v>227</v>
      </c>
      <c r="O1716" s="3">
        <v>103</v>
      </c>
      <c r="P1716" s="3">
        <v>12</v>
      </c>
      <c r="Q1716" s="3">
        <v>1</v>
      </c>
      <c r="R1716" s="3">
        <v>0</v>
      </c>
      <c r="S1716" s="3">
        <v>0</v>
      </c>
      <c r="T1716" s="3">
        <v>0</v>
      </c>
      <c r="U1716" s="3">
        <v>8</v>
      </c>
      <c r="V1716" s="3">
        <v>0</v>
      </c>
      <c r="W1716" s="3">
        <v>0</v>
      </c>
      <c r="X1716" s="3">
        <v>0</v>
      </c>
      <c r="Y1716" s="3"/>
      <c r="Z1716" s="3"/>
      <c r="AA1716" s="3"/>
      <c r="AB1716" s="3"/>
      <c r="AC1716" s="3">
        <v>3</v>
      </c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>
        <v>0</v>
      </c>
      <c r="BA1716" s="3">
        <v>14</v>
      </c>
      <c r="BB1716" s="3">
        <v>456</v>
      </c>
      <c r="BC1716" s="3">
        <v>645</v>
      </c>
    </row>
    <row r="1717" spans="1:55" s="1" customFormat="1" ht="11.7" x14ac:dyDescent="0.45">
      <c r="A1717" s="4">
        <v>1716</v>
      </c>
      <c r="B1717" s="3">
        <v>1042</v>
      </c>
      <c r="C1717" s="3" t="s">
        <v>36</v>
      </c>
      <c r="D1717" s="5" t="s">
        <v>121</v>
      </c>
      <c r="E1717" s="5">
        <f>VLOOKUP(D1717,Sheet2!$A$2:$B$154,2,FALSE)</f>
        <v>20184</v>
      </c>
      <c r="F1717" s="5" t="str">
        <f>VLOOKUP(E1717,Sheet2!$B$2:$C$154,2,FALSE)</f>
        <v>SAN JUAN BAUTISTA TUXTEPEC</v>
      </c>
      <c r="G1717" s="3">
        <v>7</v>
      </c>
      <c r="H1717" s="3">
        <v>22</v>
      </c>
      <c r="I1717" s="3">
        <v>4</v>
      </c>
      <c r="J1717" s="3">
        <v>22</v>
      </c>
      <c r="K1717" s="3">
        <v>14</v>
      </c>
      <c r="L1717" s="3">
        <v>10</v>
      </c>
      <c r="M1717" s="3">
        <v>2</v>
      </c>
      <c r="N1717" s="3">
        <v>168</v>
      </c>
      <c r="O1717" s="3">
        <v>143</v>
      </c>
      <c r="P1717" s="3">
        <v>5</v>
      </c>
      <c r="Q1717" s="3">
        <v>0</v>
      </c>
      <c r="R1717" s="3">
        <v>0</v>
      </c>
      <c r="S1717" s="3">
        <v>1</v>
      </c>
      <c r="T1717" s="3">
        <v>0</v>
      </c>
      <c r="U1717" s="3">
        <v>9</v>
      </c>
      <c r="V1717" s="3">
        <v>0</v>
      </c>
      <c r="W1717" s="3">
        <v>0</v>
      </c>
      <c r="X1717" s="3">
        <v>0</v>
      </c>
      <c r="Y1717" s="3"/>
      <c r="Z1717" s="3"/>
      <c r="AA1717" s="3"/>
      <c r="AB1717" s="3"/>
      <c r="AC1717" s="3">
        <v>0</v>
      </c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>
        <v>2</v>
      </c>
      <c r="BA1717" s="3">
        <v>17</v>
      </c>
      <c r="BB1717" s="3">
        <v>426</v>
      </c>
      <c r="BC1717" s="3">
        <v>645</v>
      </c>
    </row>
    <row r="1718" spans="1:55" s="1" customFormat="1" ht="11.7" x14ac:dyDescent="0.45">
      <c r="A1718" s="4">
        <v>1717</v>
      </c>
      <c r="B1718" s="3">
        <v>1042</v>
      </c>
      <c r="C1718" s="3" t="s">
        <v>37</v>
      </c>
      <c r="D1718" s="5" t="s">
        <v>121</v>
      </c>
      <c r="E1718" s="5">
        <f>VLOOKUP(D1718,Sheet2!$A$2:$B$154,2,FALSE)</f>
        <v>20184</v>
      </c>
      <c r="F1718" s="5" t="str">
        <f>VLOOKUP(E1718,Sheet2!$B$2:$C$154,2,FALSE)</f>
        <v>SAN JUAN BAUTISTA TUXTEPEC</v>
      </c>
      <c r="G1718" s="3">
        <v>6</v>
      </c>
      <c r="H1718" s="3">
        <v>17</v>
      </c>
      <c r="I1718" s="3">
        <v>6</v>
      </c>
      <c r="J1718" s="3">
        <v>24</v>
      </c>
      <c r="K1718" s="3">
        <v>9</v>
      </c>
      <c r="L1718" s="3">
        <v>5</v>
      </c>
      <c r="M1718" s="3">
        <v>3</v>
      </c>
      <c r="N1718" s="3">
        <v>195</v>
      </c>
      <c r="O1718" s="3">
        <v>110</v>
      </c>
      <c r="P1718" s="3">
        <v>7</v>
      </c>
      <c r="Q1718" s="3">
        <v>1</v>
      </c>
      <c r="R1718" s="3">
        <v>1</v>
      </c>
      <c r="S1718" s="3">
        <v>0</v>
      </c>
      <c r="T1718" s="3">
        <v>0</v>
      </c>
      <c r="U1718" s="3">
        <v>12</v>
      </c>
      <c r="V1718" s="3">
        <v>0</v>
      </c>
      <c r="W1718" s="3">
        <v>0</v>
      </c>
      <c r="X1718" s="3">
        <v>0</v>
      </c>
      <c r="Y1718" s="3"/>
      <c r="Z1718" s="3"/>
      <c r="AA1718" s="3"/>
      <c r="AB1718" s="3"/>
      <c r="AC1718" s="3">
        <v>0</v>
      </c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>
        <v>1</v>
      </c>
      <c r="BA1718" s="3">
        <v>18</v>
      </c>
      <c r="BB1718" s="3">
        <v>415</v>
      </c>
      <c r="BC1718" s="3">
        <v>645</v>
      </c>
    </row>
    <row r="1719" spans="1:55" s="1" customFormat="1" ht="11.7" x14ac:dyDescent="0.45">
      <c r="A1719" s="4">
        <v>1718</v>
      </c>
      <c r="B1719" s="3">
        <v>1042</v>
      </c>
      <c r="C1719" s="3" t="s">
        <v>44</v>
      </c>
      <c r="D1719" s="5" t="s">
        <v>121</v>
      </c>
      <c r="E1719" s="5">
        <f>VLOOKUP(D1719,Sheet2!$A$2:$B$154,2,FALSE)</f>
        <v>20184</v>
      </c>
      <c r="F1719" s="5" t="str">
        <f>VLOOKUP(E1719,Sheet2!$B$2:$C$154,2,FALSE)</f>
        <v>SAN JUAN BAUTISTA TUXTEPEC</v>
      </c>
      <c r="G1719" s="3">
        <v>2</v>
      </c>
      <c r="H1719" s="3">
        <v>22</v>
      </c>
      <c r="I1719" s="3">
        <v>0</v>
      </c>
      <c r="J1719" s="3">
        <v>32</v>
      </c>
      <c r="K1719" s="3">
        <v>14</v>
      </c>
      <c r="L1719" s="3">
        <v>5</v>
      </c>
      <c r="M1719" s="3">
        <v>1</v>
      </c>
      <c r="N1719" s="3">
        <v>195</v>
      </c>
      <c r="O1719" s="3">
        <v>132</v>
      </c>
      <c r="P1719" s="3">
        <v>10</v>
      </c>
      <c r="Q1719" s="3">
        <v>0</v>
      </c>
      <c r="R1719" s="3">
        <v>0</v>
      </c>
      <c r="S1719" s="3">
        <v>1</v>
      </c>
      <c r="T1719" s="3">
        <v>0</v>
      </c>
      <c r="U1719" s="3">
        <v>6</v>
      </c>
      <c r="V1719" s="3">
        <v>0</v>
      </c>
      <c r="W1719" s="3">
        <v>0</v>
      </c>
      <c r="X1719" s="3">
        <v>0</v>
      </c>
      <c r="Y1719" s="3"/>
      <c r="Z1719" s="3"/>
      <c r="AA1719" s="3"/>
      <c r="AB1719" s="3"/>
      <c r="AC1719" s="3">
        <v>3</v>
      </c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>
        <v>1</v>
      </c>
      <c r="BA1719" s="3">
        <v>20</v>
      </c>
      <c r="BB1719" s="3">
        <v>444</v>
      </c>
      <c r="BC1719" s="3">
        <v>645</v>
      </c>
    </row>
    <row r="1720" spans="1:55" s="1" customFormat="1" ht="11.7" x14ac:dyDescent="0.45">
      <c r="A1720" s="4">
        <v>1719</v>
      </c>
      <c r="B1720" s="3">
        <v>1042</v>
      </c>
      <c r="C1720" s="3" t="s">
        <v>45</v>
      </c>
      <c r="D1720" s="5" t="s">
        <v>121</v>
      </c>
      <c r="E1720" s="5">
        <f>VLOOKUP(D1720,Sheet2!$A$2:$B$154,2,FALSE)</f>
        <v>20184</v>
      </c>
      <c r="F1720" s="5" t="str">
        <f>VLOOKUP(E1720,Sheet2!$B$2:$C$154,2,FALSE)</f>
        <v>SAN JUAN BAUTISTA TUXTEPEC</v>
      </c>
      <c r="G1720" s="3">
        <v>9</v>
      </c>
      <c r="H1720" s="3">
        <v>22</v>
      </c>
      <c r="I1720" s="3">
        <v>4</v>
      </c>
      <c r="J1720" s="3">
        <v>22</v>
      </c>
      <c r="K1720" s="3">
        <v>14</v>
      </c>
      <c r="L1720" s="3">
        <v>6</v>
      </c>
      <c r="M1720" s="3">
        <v>2</v>
      </c>
      <c r="N1720" s="3">
        <v>208</v>
      </c>
      <c r="O1720" s="3">
        <v>132</v>
      </c>
      <c r="P1720" s="3">
        <v>7</v>
      </c>
      <c r="Q1720" s="3">
        <v>1</v>
      </c>
      <c r="R1720" s="3">
        <v>2</v>
      </c>
      <c r="S1720" s="3">
        <v>1</v>
      </c>
      <c r="T1720" s="3">
        <v>0</v>
      </c>
      <c r="U1720" s="3">
        <v>8</v>
      </c>
      <c r="V1720" s="3">
        <v>0</v>
      </c>
      <c r="W1720" s="3">
        <v>0</v>
      </c>
      <c r="X1720" s="3">
        <v>0</v>
      </c>
      <c r="Y1720" s="3"/>
      <c r="Z1720" s="3"/>
      <c r="AA1720" s="3"/>
      <c r="AB1720" s="3"/>
      <c r="AC1720" s="3">
        <v>2</v>
      </c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>
        <v>0</v>
      </c>
      <c r="BA1720" s="3">
        <v>24</v>
      </c>
      <c r="BB1720" s="3">
        <v>464</v>
      </c>
      <c r="BC1720" s="3">
        <v>645</v>
      </c>
    </row>
    <row r="1721" spans="1:55" s="1" customFormat="1" ht="11.7" x14ac:dyDescent="0.45">
      <c r="A1721" s="4">
        <v>1720</v>
      </c>
      <c r="B1721" s="3">
        <v>1042</v>
      </c>
      <c r="C1721" s="3" t="s">
        <v>67</v>
      </c>
      <c r="D1721" s="5" t="s">
        <v>121</v>
      </c>
      <c r="E1721" s="5">
        <f>VLOOKUP(D1721,Sheet2!$A$2:$B$154,2,FALSE)</f>
        <v>20184</v>
      </c>
      <c r="F1721" s="5" t="str">
        <f>VLOOKUP(E1721,Sheet2!$B$2:$C$154,2,FALSE)</f>
        <v>SAN JUAN BAUTISTA TUXTEPEC</v>
      </c>
      <c r="G1721" s="3">
        <v>4</v>
      </c>
      <c r="H1721" s="3">
        <v>33</v>
      </c>
      <c r="I1721" s="3">
        <v>2</v>
      </c>
      <c r="J1721" s="3">
        <v>25</v>
      </c>
      <c r="K1721" s="3">
        <v>16</v>
      </c>
      <c r="L1721" s="3">
        <v>10</v>
      </c>
      <c r="M1721" s="3">
        <v>1</v>
      </c>
      <c r="N1721" s="3">
        <v>191</v>
      </c>
      <c r="O1721" s="3">
        <v>134</v>
      </c>
      <c r="P1721" s="3">
        <v>10</v>
      </c>
      <c r="Q1721" s="3">
        <v>0</v>
      </c>
      <c r="R1721" s="3">
        <v>1</v>
      </c>
      <c r="S1721" s="3">
        <v>0</v>
      </c>
      <c r="T1721" s="3">
        <v>0</v>
      </c>
      <c r="U1721" s="3">
        <v>6</v>
      </c>
      <c r="V1721" s="3">
        <v>0</v>
      </c>
      <c r="W1721" s="3">
        <v>0</v>
      </c>
      <c r="X1721" s="3">
        <v>0</v>
      </c>
      <c r="Y1721" s="3"/>
      <c r="Z1721" s="3"/>
      <c r="AA1721" s="3"/>
      <c r="AB1721" s="3"/>
      <c r="AC1721" s="3">
        <v>2</v>
      </c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>
        <v>0</v>
      </c>
      <c r="BA1721" s="3">
        <v>14</v>
      </c>
      <c r="BB1721" s="3">
        <v>449</v>
      </c>
      <c r="BC1721" s="3">
        <v>645</v>
      </c>
    </row>
    <row r="1722" spans="1:55" s="1" customFormat="1" ht="11.7" x14ac:dyDescent="0.45">
      <c r="A1722" s="4">
        <v>1721</v>
      </c>
      <c r="B1722" s="3">
        <v>1042</v>
      </c>
      <c r="C1722" s="3" t="s">
        <v>68</v>
      </c>
      <c r="D1722" s="5" t="s">
        <v>121</v>
      </c>
      <c r="E1722" s="5">
        <f>VLOOKUP(D1722,Sheet2!$A$2:$B$154,2,FALSE)</f>
        <v>20184</v>
      </c>
      <c r="F1722" s="5" t="str">
        <f>VLOOKUP(E1722,Sheet2!$B$2:$C$154,2,FALSE)</f>
        <v>SAN JUAN BAUTISTA TUXTEPEC</v>
      </c>
      <c r="G1722" s="3">
        <v>4</v>
      </c>
      <c r="H1722" s="3">
        <v>15</v>
      </c>
      <c r="I1722" s="3">
        <v>2</v>
      </c>
      <c r="J1722" s="3">
        <v>31</v>
      </c>
      <c r="K1722" s="3">
        <v>17</v>
      </c>
      <c r="L1722" s="3">
        <v>6</v>
      </c>
      <c r="M1722" s="3">
        <v>2</v>
      </c>
      <c r="N1722" s="3">
        <v>235</v>
      </c>
      <c r="O1722" s="3">
        <v>90</v>
      </c>
      <c r="P1722" s="3">
        <v>11</v>
      </c>
      <c r="Q1722" s="3">
        <v>0</v>
      </c>
      <c r="R1722" s="3">
        <v>0</v>
      </c>
      <c r="S1722" s="3">
        <v>1</v>
      </c>
      <c r="T1722" s="3">
        <v>0</v>
      </c>
      <c r="U1722" s="3">
        <v>6</v>
      </c>
      <c r="V1722" s="3">
        <v>0</v>
      </c>
      <c r="W1722" s="3">
        <v>0</v>
      </c>
      <c r="X1722" s="3">
        <v>0</v>
      </c>
      <c r="Y1722" s="3"/>
      <c r="Z1722" s="3"/>
      <c r="AA1722" s="3"/>
      <c r="AB1722" s="3"/>
      <c r="AC1722" s="3">
        <v>4</v>
      </c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>
        <v>0</v>
      </c>
      <c r="BA1722" s="3">
        <v>17</v>
      </c>
      <c r="BB1722" s="3">
        <v>441</v>
      </c>
      <c r="BC1722" s="3">
        <v>644</v>
      </c>
    </row>
    <row r="1723" spans="1:55" s="1" customFormat="1" ht="11.7" x14ac:dyDescent="0.45">
      <c r="A1723" s="4">
        <v>1722</v>
      </c>
      <c r="B1723" s="3">
        <v>1042</v>
      </c>
      <c r="C1723" s="3" t="s">
        <v>39</v>
      </c>
      <c r="D1723" s="5" t="s">
        <v>121</v>
      </c>
      <c r="E1723" s="5">
        <f>VLOOKUP(D1723,Sheet2!$A$2:$B$154,2,FALSE)</f>
        <v>20184</v>
      </c>
      <c r="F1723" s="5" t="str">
        <f>VLOOKUP(E1723,Sheet2!$B$2:$C$154,2,FALSE)</f>
        <v>SAN JUAN BAUTISTA TUXTEPEC</v>
      </c>
      <c r="G1723" s="3">
        <v>9</v>
      </c>
      <c r="H1723" s="3">
        <v>10</v>
      </c>
      <c r="I1723" s="3">
        <v>4</v>
      </c>
      <c r="J1723" s="3">
        <v>66</v>
      </c>
      <c r="K1723" s="3">
        <v>14</v>
      </c>
      <c r="L1723" s="3">
        <v>10</v>
      </c>
      <c r="M1723" s="3">
        <v>1</v>
      </c>
      <c r="N1723" s="3">
        <v>212</v>
      </c>
      <c r="O1723" s="3">
        <v>78</v>
      </c>
      <c r="P1723" s="3">
        <v>5</v>
      </c>
      <c r="Q1723" s="3">
        <v>0</v>
      </c>
      <c r="R1723" s="3">
        <v>1</v>
      </c>
      <c r="S1723" s="3">
        <v>3</v>
      </c>
      <c r="T1723" s="3">
        <v>0</v>
      </c>
      <c r="U1723" s="3">
        <v>1</v>
      </c>
      <c r="V1723" s="3">
        <v>0</v>
      </c>
      <c r="W1723" s="3">
        <v>0</v>
      </c>
      <c r="X1723" s="3">
        <v>0</v>
      </c>
      <c r="Y1723" s="3"/>
      <c r="Z1723" s="3"/>
      <c r="AA1723" s="3"/>
      <c r="AB1723" s="3"/>
      <c r="AC1723" s="3">
        <v>2</v>
      </c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>
        <v>0</v>
      </c>
      <c r="BA1723" s="3">
        <v>19</v>
      </c>
      <c r="BB1723" s="3">
        <v>435</v>
      </c>
      <c r="BC1723" s="3">
        <v>628</v>
      </c>
    </row>
    <row r="1724" spans="1:55" s="1" customFormat="1" ht="11.7" x14ac:dyDescent="0.45">
      <c r="A1724" s="4">
        <v>1723</v>
      </c>
      <c r="B1724" s="3">
        <v>1042</v>
      </c>
      <c r="C1724" s="3" t="s">
        <v>51</v>
      </c>
      <c r="D1724" s="5" t="s">
        <v>121</v>
      </c>
      <c r="E1724" s="5">
        <f>VLOOKUP(D1724,Sheet2!$A$2:$B$154,2,FALSE)</f>
        <v>20184</v>
      </c>
      <c r="F1724" s="5" t="str">
        <f>VLOOKUP(E1724,Sheet2!$B$2:$C$154,2,FALSE)</f>
        <v>SAN JUAN BAUTISTA TUXTEPEC</v>
      </c>
      <c r="G1724" s="3">
        <v>5</v>
      </c>
      <c r="H1724" s="3">
        <v>11</v>
      </c>
      <c r="I1724" s="3">
        <v>1</v>
      </c>
      <c r="J1724" s="3">
        <v>50</v>
      </c>
      <c r="K1724" s="3">
        <v>19</v>
      </c>
      <c r="L1724" s="3">
        <v>2</v>
      </c>
      <c r="M1724" s="3">
        <v>0</v>
      </c>
      <c r="N1724" s="3">
        <v>205</v>
      </c>
      <c r="O1724" s="3">
        <v>96</v>
      </c>
      <c r="P1724" s="3">
        <v>4</v>
      </c>
      <c r="Q1724" s="3">
        <v>0</v>
      </c>
      <c r="R1724" s="3">
        <v>1</v>
      </c>
      <c r="S1724" s="3">
        <v>2</v>
      </c>
      <c r="T1724" s="3">
        <v>0</v>
      </c>
      <c r="U1724" s="3">
        <v>6</v>
      </c>
      <c r="V1724" s="3">
        <v>0</v>
      </c>
      <c r="W1724" s="3">
        <v>0</v>
      </c>
      <c r="X1724" s="3">
        <v>0</v>
      </c>
      <c r="Y1724" s="3"/>
      <c r="Z1724" s="3"/>
      <c r="AA1724" s="3"/>
      <c r="AB1724" s="3"/>
      <c r="AC1724" s="3">
        <v>0</v>
      </c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>
        <v>0</v>
      </c>
      <c r="BA1724" s="3">
        <v>14</v>
      </c>
      <c r="BB1724" s="3">
        <v>416</v>
      </c>
      <c r="BC1724" s="3">
        <v>628</v>
      </c>
    </row>
    <row r="1725" spans="1:55" s="1" customFormat="1" ht="11.7" x14ac:dyDescent="0.45">
      <c r="A1725" s="4">
        <v>1724</v>
      </c>
      <c r="B1725" s="3">
        <v>1042</v>
      </c>
      <c r="C1725" s="3" t="s">
        <v>62</v>
      </c>
      <c r="D1725" s="5" t="s">
        <v>121</v>
      </c>
      <c r="E1725" s="5">
        <f>VLOOKUP(D1725,Sheet2!$A$2:$B$154,2,FALSE)</f>
        <v>20184</v>
      </c>
      <c r="F1725" s="5" t="str">
        <f>VLOOKUP(E1725,Sheet2!$B$2:$C$154,2,FALSE)</f>
        <v>SAN JUAN BAUTISTA TUXTEPEC</v>
      </c>
      <c r="G1725" s="3">
        <v>2</v>
      </c>
      <c r="H1725" s="3">
        <v>7</v>
      </c>
      <c r="I1725" s="3">
        <v>7</v>
      </c>
      <c r="J1725" s="3">
        <v>39</v>
      </c>
      <c r="K1725" s="3">
        <v>9</v>
      </c>
      <c r="L1725" s="3">
        <v>9</v>
      </c>
      <c r="M1725" s="3">
        <v>1</v>
      </c>
      <c r="N1725" s="3">
        <v>223</v>
      </c>
      <c r="O1725" s="3">
        <v>96</v>
      </c>
      <c r="P1725" s="3">
        <v>3</v>
      </c>
      <c r="Q1725" s="3">
        <v>0</v>
      </c>
      <c r="R1725" s="3">
        <v>1</v>
      </c>
      <c r="S1725" s="3">
        <v>0</v>
      </c>
      <c r="T1725" s="3">
        <v>0</v>
      </c>
      <c r="U1725" s="3">
        <v>2</v>
      </c>
      <c r="V1725" s="3">
        <v>0</v>
      </c>
      <c r="W1725" s="3">
        <v>0</v>
      </c>
      <c r="X1725" s="3">
        <v>0</v>
      </c>
      <c r="Y1725" s="3"/>
      <c r="Z1725" s="3"/>
      <c r="AA1725" s="3"/>
      <c r="AB1725" s="3"/>
      <c r="AC1725" s="3">
        <v>4</v>
      </c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>
        <v>0</v>
      </c>
      <c r="BA1725" s="3">
        <v>18</v>
      </c>
      <c r="BB1725" s="3">
        <v>421</v>
      </c>
      <c r="BC1725" s="3">
        <v>627</v>
      </c>
    </row>
    <row r="1726" spans="1:55" s="1" customFormat="1" ht="11.7" x14ac:dyDescent="0.45">
      <c r="A1726" s="4">
        <v>1725</v>
      </c>
      <c r="B1726" s="3">
        <v>1043</v>
      </c>
      <c r="C1726" s="3" t="s">
        <v>34</v>
      </c>
      <c r="D1726" s="5" t="s">
        <v>121</v>
      </c>
      <c r="E1726" s="5">
        <f>VLOOKUP(D1726,Sheet2!$A$2:$B$154,2,FALSE)</f>
        <v>20184</v>
      </c>
      <c r="F1726" s="5" t="str">
        <f>VLOOKUP(E1726,Sheet2!$B$2:$C$154,2,FALSE)</f>
        <v>SAN JUAN BAUTISTA TUXTEPEC</v>
      </c>
      <c r="G1726" s="3">
        <v>5</v>
      </c>
      <c r="H1726" s="3">
        <v>21</v>
      </c>
      <c r="I1726" s="3">
        <v>1</v>
      </c>
      <c r="J1726" s="3">
        <v>23</v>
      </c>
      <c r="K1726" s="3">
        <v>8</v>
      </c>
      <c r="L1726" s="3">
        <v>13</v>
      </c>
      <c r="M1726" s="3">
        <v>1</v>
      </c>
      <c r="N1726" s="3">
        <v>199</v>
      </c>
      <c r="O1726" s="3">
        <v>89</v>
      </c>
      <c r="P1726" s="3">
        <v>10</v>
      </c>
      <c r="Q1726" s="3">
        <v>0</v>
      </c>
      <c r="R1726" s="3">
        <v>1</v>
      </c>
      <c r="S1726" s="3">
        <v>1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/>
      <c r="Z1726" s="3"/>
      <c r="AA1726" s="3"/>
      <c r="AB1726" s="3"/>
      <c r="AC1726" s="3">
        <v>4</v>
      </c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>
        <v>0</v>
      </c>
      <c r="BA1726" s="3">
        <v>12</v>
      </c>
      <c r="BB1726" s="3">
        <v>388</v>
      </c>
      <c r="BC1726" s="3">
        <v>520</v>
      </c>
    </row>
    <row r="1727" spans="1:55" s="1" customFormat="1" ht="11.7" x14ac:dyDescent="0.45">
      <c r="A1727" s="4">
        <v>1726</v>
      </c>
      <c r="B1727" s="3">
        <v>1043</v>
      </c>
      <c r="C1727" s="3" t="s">
        <v>36</v>
      </c>
      <c r="D1727" s="5" t="s">
        <v>121</v>
      </c>
      <c r="E1727" s="5">
        <f>VLOOKUP(D1727,Sheet2!$A$2:$B$154,2,FALSE)</f>
        <v>20184</v>
      </c>
      <c r="F1727" s="5" t="str">
        <f>VLOOKUP(E1727,Sheet2!$B$2:$C$154,2,FALSE)</f>
        <v>SAN JUAN BAUTISTA TUXTEPEC</v>
      </c>
      <c r="G1727" s="3">
        <v>2</v>
      </c>
      <c r="H1727" s="3">
        <v>20</v>
      </c>
      <c r="I1727" s="3">
        <v>2</v>
      </c>
      <c r="J1727" s="3">
        <v>23</v>
      </c>
      <c r="K1727" s="3">
        <v>3</v>
      </c>
      <c r="L1727" s="3">
        <v>5</v>
      </c>
      <c r="M1727" s="3">
        <v>1</v>
      </c>
      <c r="N1727" s="3">
        <v>165</v>
      </c>
      <c r="O1727" s="3">
        <v>106</v>
      </c>
      <c r="P1727" s="3">
        <v>9</v>
      </c>
      <c r="Q1727" s="3">
        <v>1</v>
      </c>
      <c r="R1727" s="3">
        <v>1</v>
      </c>
      <c r="S1727" s="3">
        <v>0</v>
      </c>
      <c r="T1727" s="3">
        <v>0</v>
      </c>
      <c r="U1727" s="3">
        <v>1</v>
      </c>
      <c r="V1727" s="3">
        <v>0</v>
      </c>
      <c r="W1727" s="3">
        <v>0</v>
      </c>
      <c r="X1727" s="3">
        <v>0</v>
      </c>
      <c r="Y1727" s="3"/>
      <c r="Z1727" s="3"/>
      <c r="AA1727" s="3"/>
      <c r="AB1727" s="3"/>
      <c r="AC1727" s="3">
        <v>5</v>
      </c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>
        <v>0</v>
      </c>
      <c r="BA1727" s="3">
        <v>12</v>
      </c>
      <c r="BB1727" s="3">
        <v>356</v>
      </c>
      <c r="BC1727" s="3">
        <v>519</v>
      </c>
    </row>
    <row r="1728" spans="1:55" s="1" customFormat="1" ht="11.7" x14ac:dyDescent="0.45">
      <c r="A1728" s="4">
        <v>1727</v>
      </c>
      <c r="B1728" s="3">
        <v>1043</v>
      </c>
      <c r="C1728" s="3" t="s">
        <v>37</v>
      </c>
      <c r="D1728" s="5" t="s">
        <v>121</v>
      </c>
      <c r="E1728" s="5">
        <f>VLOOKUP(D1728,Sheet2!$A$2:$B$154,2,FALSE)</f>
        <v>20184</v>
      </c>
      <c r="F1728" s="5" t="str">
        <f>VLOOKUP(E1728,Sheet2!$B$2:$C$154,2,FALSE)</f>
        <v>SAN JUAN BAUTISTA TUXTEPEC</v>
      </c>
      <c r="G1728" s="3">
        <v>8</v>
      </c>
      <c r="H1728" s="3">
        <v>13</v>
      </c>
      <c r="I1728" s="3">
        <v>2</v>
      </c>
      <c r="J1728" s="3">
        <v>28</v>
      </c>
      <c r="K1728" s="3">
        <v>5</v>
      </c>
      <c r="L1728" s="3">
        <v>10</v>
      </c>
      <c r="M1728" s="3">
        <v>1</v>
      </c>
      <c r="N1728" s="3">
        <v>176</v>
      </c>
      <c r="O1728" s="3">
        <v>86</v>
      </c>
      <c r="P1728" s="3">
        <v>11</v>
      </c>
      <c r="Q1728" s="3">
        <v>2</v>
      </c>
      <c r="R1728" s="3">
        <v>0</v>
      </c>
      <c r="S1728" s="3">
        <v>1</v>
      </c>
      <c r="T1728" s="3">
        <v>0</v>
      </c>
      <c r="U1728" s="3">
        <v>4</v>
      </c>
      <c r="V1728" s="3">
        <v>0</v>
      </c>
      <c r="W1728" s="3">
        <v>0</v>
      </c>
      <c r="X1728" s="3">
        <v>0</v>
      </c>
      <c r="Y1728" s="3"/>
      <c r="Z1728" s="3"/>
      <c r="AA1728" s="3"/>
      <c r="AB1728" s="3"/>
      <c r="AC1728" s="3">
        <v>7</v>
      </c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>
        <v>0</v>
      </c>
      <c r="BA1728" s="3">
        <v>11</v>
      </c>
      <c r="BB1728" s="3">
        <v>365</v>
      </c>
      <c r="BC1728" s="3">
        <v>519</v>
      </c>
    </row>
    <row r="1729" spans="1:55" s="1" customFormat="1" ht="11.7" x14ac:dyDescent="0.45">
      <c r="A1729" s="4">
        <v>1728</v>
      </c>
      <c r="B1729" s="3">
        <v>1044</v>
      </c>
      <c r="C1729" s="3" t="s">
        <v>34</v>
      </c>
      <c r="D1729" s="5" t="s">
        <v>121</v>
      </c>
      <c r="E1729" s="5">
        <f>VLOOKUP(D1729,Sheet2!$A$2:$B$154,2,FALSE)</f>
        <v>20184</v>
      </c>
      <c r="F1729" s="5" t="str">
        <f>VLOOKUP(E1729,Sheet2!$B$2:$C$154,2,FALSE)</f>
        <v>SAN JUAN BAUTISTA TUXTEPEC</v>
      </c>
      <c r="G1729" s="3">
        <v>3</v>
      </c>
      <c r="H1729" s="3">
        <v>13</v>
      </c>
      <c r="I1729" s="3">
        <v>1</v>
      </c>
      <c r="J1729" s="3">
        <v>18</v>
      </c>
      <c r="K1729" s="3">
        <v>12</v>
      </c>
      <c r="L1729" s="3">
        <v>7</v>
      </c>
      <c r="M1729" s="3">
        <v>0</v>
      </c>
      <c r="N1729" s="3">
        <v>288</v>
      </c>
      <c r="O1729" s="3">
        <v>120</v>
      </c>
      <c r="P1729" s="3">
        <v>13</v>
      </c>
      <c r="Q1729" s="3">
        <v>1</v>
      </c>
      <c r="R1729" s="3">
        <v>3</v>
      </c>
      <c r="S1729" s="3">
        <v>1</v>
      </c>
      <c r="T1729" s="3">
        <v>0</v>
      </c>
      <c r="U1729" s="3">
        <v>4</v>
      </c>
      <c r="V1729" s="3">
        <v>0</v>
      </c>
      <c r="W1729" s="3">
        <v>0</v>
      </c>
      <c r="X1729" s="3">
        <v>0</v>
      </c>
      <c r="Y1729" s="3"/>
      <c r="Z1729" s="3"/>
      <c r="AA1729" s="3"/>
      <c r="AB1729" s="3"/>
      <c r="AC1729" s="3">
        <v>2</v>
      </c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>
        <v>0</v>
      </c>
      <c r="BA1729" s="3">
        <v>22</v>
      </c>
      <c r="BB1729" s="3">
        <v>508</v>
      </c>
      <c r="BC1729" s="3">
        <v>710</v>
      </c>
    </row>
    <row r="1730" spans="1:55" s="1" customFormat="1" ht="11.7" x14ac:dyDescent="0.45">
      <c r="A1730" s="4">
        <v>1729</v>
      </c>
      <c r="B1730" s="3">
        <v>1044</v>
      </c>
      <c r="C1730" s="3" t="s">
        <v>36</v>
      </c>
      <c r="D1730" s="5" t="s">
        <v>121</v>
      </c>
      <c r="E1730" s="5">
        <f>VLOOKUP(D1730,Sheet2!$A$2:$B$154,2,FALSE)</f>
        <v>20184</v>
      </c>
      <c r="F1730" s="5" t="str">
        <f>VLOOKUP(E1730,Sheet2!$B$2:$C$154,2,FALSE)</f>
        <v>SAN JUAN BAUTISTA TUXTEPEC</v>
      </c>
      <c r="G1730" s="3">
        <v>9</v>
      </c>
      <c r="H1730" s="3">
        <v>31</v>
      </c>
      <c r="I1730" s="3">
        <v>1</v>
      </c>
      <c r="J1730" s="3">
        <v>25</v>
      </c>
      <c r="K1730" s="3">
        <v>23</v>
      </c>
      <c r="L1730" s="3">
        <v>4</v>
      </c>
      <c r="M1730" s="3">
        <v>1</v>
      </c>
      <c r="N1730" s="3">
        <v>197</v>
      </c>
      <c r="O1730" s="3">
        <v>145</v>
      </c>
      <c r="P1730" s="3">
        <v>13</v>
      </c>
      <c r="Q1730" s="3">
        <v>2</v>
      </c>
      <c r="R1730" s="3">
        <v>0</v>
      </c>
      <c r="S1730" s="3">
        <v>1</v>
      </c>
      <c r="T1730" s="3">
        <v>0</v>
      </c>
      <c r="U1730" s="3">
        <v>12</v>
      </c>
      <c r="V1730" s="3">
        <v>0</v>
      </c>
      <c r="W1730" s="3">
        <v>0</v>
      </c>
      <c r="X1730" s="3">
        <v>0</v>
      </c>
      <c r="Y1730" s="3"/>
      <c r="Z1730" s="3"/>
      <c r="AA1730" s="3"/>
      <c r="AB1730" s="3"/>
      <c r="AC1730" s="3">
        <v>2</v>
      </c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>
        <v>0</v>
      </c>
      <c r="BA1730" s="3">
        <v>26</v>
      </c>
      <c r="BB1730" s="3">
        <v>492</v>
      </c>
      <c r="BC1730" s="3">
        <v>709</v>
      </c>
    </row>
    <row r="1731" spans="1:55" s="1" customFormat="1" ht="11.7" x14ac:dyDescent="0.45">
      <c r="A1731" s="4">
        <v>1730</v>
      </c>
      <c r="B1731" s="3">
        <v>1045</v>
      </c>
      <c r="C1731" s="3" t="s">
        <v>34</v>
      </c>
      <c r="D1731" s="5" t="s">
        <v>121</v>
      </c>
      <c r="E1731" s="5">
        <f>VLOOKUP(D1731,Sheet2!$A$2:$B$154,2,FALSE)</f>
        <v>20184</v>
      </c>
      <c r="F1731" s="5" t="str">
        <f>VLOOKUP(E1731,Sheet2!$B$2:$C$154,2,FALSE)</f>
        <v>SAN JUAN BAUTISTA TUXTEPEC</v>
      </c>
      <c r="G1731" s="3">
        <v>6</v>
      </c>
      <c r="H1731" s="3">
        <v>20</v>
      </c>
      <c r="I1731" s="3">
        <v>1</v>
      </c>
      <c r="J1731" s="3">
        <v>30</v>
      </c>
      <c r="K1731" s="3">
        <v>13</v>
      </c>
      <c r="L1731" s="3">
        <v>3</v>
      </c>
      <c r="M1731" s="3">
        <v>1</v>
      </c>
      <c r="N1731" s="3">
        <v>192</v>
      </c>
      <c r="O1731" s="3">
        <v>146</v>
      </c>
      <c r="P1731" s="3">
        <v>15</v>
      </c>
      <c r="Q1731" s="3">
        <v>2</v>
      </c>
      <c r="R1731" s="3">
        <v>0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  <c r="X1731" s="3">
        <v>0</v>
      </c>
      <c r="Y1731" s="3"/>
      <c r="Z1731" s="3"/>
      <c r="AA1731" s="3"/>
      <c r="AB1731" s="3"/>
      <c r="AC1731" s="3">
        <v>1</v>
      </c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>
        <v>0</v>
      </c>
      <c r="BA1731" s="3">
        <v>12</v>
      </c>
      <c r="BB1731" s="3">
        <v>446</v>
      </c>
      <c r="BC1731" s="3">
        <v>657</v>
      </c>
    </row>
    <row r="1732" spans="1:55" s="1" customFormat="1" ht="11.7" x14ac:dyDescent="0.45">
      <c r="A1732" s="4">
        <v>1731</v>
      </c>
      <c r="B1732" s="3">
        <v>1045</v>
      </c>
      <c r="C1732" s="3" t="s">
        <v>36</v>
      </c>
      <c r="D1732" s="5" t="s">
        <v>121</v>
      </c>
      <c r="E1732" s="5">
        <f>VLOOKUP(D1732,Sheet2!$A$2:$B$154,2,FALSE)</f>
        <v>20184</v>
      </c>
      <c r="F1732" s="5" t="str">
        <f>VLOOKUP(E1732,Sheet2!$B$2:$C$154,2,FALSE)</f>
        <v>SAN JUAN BAUTISTA TUXTEPEC</v>
      </c>
      <c r="G1732" s="3">
        <v>4</v>
      </c>
      <c r="H1732" s="3">
        <v>17</v>
      </c>
      <c r="I1732" s="3">
        <v>3</v>
      </c>
      <c r="J1732" s="3">
        <v>34</v>
      </c>
      <c r="K1732" s="3">
        <v>9</v>
      </c>
      <c r="L1732" s="3">
        <v>3</v>
      </c>
      <c r="M1732" s="3">
        <v>1</v>
      </c>
      <c r="N1732" s="3">
        <v>200</v>
      </c>
      <c r="O1732" s="3">
        <v>172</v>
      </c>
      <c r="P1732" s="3">
        <v>12</v>
      </c>
      <c r="Q1732" s="3">
        <v>0</v>
      </c>
      <c r="R1732" s="3">
        <v>0</v>
      </c>
      <c r="S1732" s="3">
        <v>0</v>
      </c>
      <c r="T1732" s="3">
        <v>0</v>
      </c>
      <c r="U1732" s="3">
        <v>9</v>
      </c>
      <c r="V1732" s="3">
        <v>0</v>
      </c>
      <c r="W1732" s="3">
        <v>0</v>
      </c>
      <c r="X1732" s="3">
        <v>0</v>
      </c>
      <c r="Y1732" s="3"/>
      <c r="Z1732" s="3"/>
      <c r="AA1732" s="3"/>
      <c r="AB1732" s="3"/>
      <c r="AC1732" s="3">
        <v>2</v>
      </c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>
        <v>0</v>
      </c>
      <c r="BA1732" s="3">
        <v>23</v>
      </c>
      <c r="BB1732" s="3">
        <v>489</v>
      </c>
      <c r="BC1732" s="3">
        <v>657</v>
      </c>
    </row>
    <row r="1733" spans="1:55" s="1" customFormat="1" ht="11.7" x14ac:dyDescent="0.45">
      <c r="A1733" s="4">
        <v>1732</v>
      </c>
      <c r="B1733" s="3">
        <v>1046</v>
      </c>
      <c r="C1733" s="3" t="s">
        <v>34</v>
      </c>
      <c r="D1733" s="5" t="s">
        <v>121</v>
      </c>
      <c r="E1733" s="5">
        <f>VLOOKUP(D1733,Sheet2!$A$2:$B$154,2,FALSE)</f>
        <v>20184</v>
      </c>
      <c r="F1733" s="5" t="str">
        <f>VLOOKUP(E1733,Sheet2!$B$2:$C$154,2,FALSE)</f>
        <v>SAN JUAN BAUTISTA TUXTEPEC</v>
      </c>
      <c r="G1733" s="3">
        <v>6</v>
      </c>
      <c r="H1733" s="3">
        <v>33</v>
      </c>
      <c r="I1733" s="3">
        <v>7</v>
      </c>
      <c r="J1733" s="3">
        <v>33</v>
      </c>
      <c r="K1733" s="3">
        <v>9</v>
      </c>
      <c r="L1733" s="3">
        <v>3</v>
      </c>
      <c r="M1733" s="3">
        <v>0</v>
      </c>
      <c r="N1733" s="3">
        <v>90</v>
      </c>
      <c r="O1733" s="3">
        <v>74</v>
      </c>
      <c r="P1733" s="3">
        <v>22</v>
      </c>
      <c r="Q1733" s="3">
        <v>1</v>
      </c>
      <c r="R1733" s="3">
        <v>0</v>
      </c>
      <c r="S1733" s="3">
        <v>0</v>
      </c>
      <c r="T1733" s="3">
        <v>0</v>
      </c>
      <c r="U1733" s="3">
        <v>6</v>
      </c>
      <c r="V1733" s="3">
        <v>0</v>
      </c>
      <c r="W1733" s="3">
        <v>0</v>
      </c>
      <c r="X1733" s="3">
        <v>0</v>
      </c>
      <c r="Y1733" s="3"/>
      <c r="Z1733" s="3"/>
      <c r="AA1733" s="3"/>
      <c r="AB1733" s="3"/>
      <c r="AC1733" s="3">
        <v>0</v>
      </c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>
        <v>0</v>
      </c>
      <c r="BA1733" s="3">
        <v>13</v>
      </c>
      <c r="BB1733" s="3">
        <v>297</v>
      </c>
      <c r="BC1733" s="3">
        <v>418</v>
      </c>
    </row>
    <row r="1734" spans="1:55" s="1" customFormat="1" ht="11.7" x14ac:dyDescent="0.45">
      <c r="A1734" s="4">
        <v>1733</v>
      </c>
      <c r="B1734" s="3">
        <v>1046</v>
      </c>
      <c r="C1734" s="3" t="s">
        <v>36</v>
      </c>
      <c r="D1734" s="5" t="s">
        <v>121</v>
      </c>
      <c r="E1734" s="5">
        <f>VLOOKUP(D1734,Sheet2!$A$2:$B$154,2,FALSE)</f>
        <v>20184</v>
      </c>
      <c r="F1734" s="5" t="str">
        <f>VLOOKUP(E1734,Sheet2!$B$2:$C$154,2,FALSE)</f>
        <v>SAN JUAN BAUTISTA TUXTEPEC</v>
      </c>
      <c r="G1734" s="3">
        <v>2</v>
      </c>
      <c r="H1734" s="3">
        <v>28</v>
      </c>
      <c r="I1734" s="3">
        <v>3</v>
      </c>
      <c r="J1734" s="3">
        <v>19</v>
      </c>
      <c r="K1734" s="3">
        <v>7</v>
      </c>
      <c r="L1734" s="3">
        <v>5</v>
      </c>
      <c r="M1734" s="3">
        <v>0</v>
      </c>
      <c r="N1734" s="3">
        <v>112</v>
      </c>
      <c r="O1734" s="3">
        <v>71</v>
      </c>
      <c r="P1734" s="3">
        <v>22</v>
      </c>
      <c r="Q1734" s="3">
        <v>0</v>
      </c>
      <c r="R1734" s="3">
        <v>2</v>
      </c>
      <c r="S1734" s="3">
        <v>0</v>
      </c>
      <c r="T1734" s="3">
        <v>0</v>
      </c>
      <c r="U1734" s="3">
        <v>4</v>
      </c>
      <c r="V1734" s="3">
        <v>0</v>
      </c>
      <c r="W1734" s="3">
        <v>0</v>
      </c>
      <c r="X1734" s="3">
        <v>0</v>
      </c>
      <c r="Y1734" s="3"/>
      <c r="Z1734" s="3"/>
      <c r="AA1734" s="3"/>
      <c r="AB1734" s="3"/>
      <c r="AC1734" s="3">
        <v>0</v>
      </c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>
        <v>0</v>
      </c>
      <c r="BA1734" s="3">
        <v>12</v>
      </c>
      <c r="BB1734" s="3">
        <v>287</v>
      </c>
      <c r="BC1734" s="3">
        <v>417</v>
      </c>
    </row>
    <row r="1735" spans="1:55" s="1" customFormat="1" ht="11.7" x14ac:dyDescent="0.45">
      <c r="A1735" s="4">
        <v>1734</v>
      </c>
      <c r="B1735" s="3">
        <v>1047</v>
      </c>
      <c r="C1735" s="3" t="s">
        <v>34</v>
      </c>
      <c r="D1735" s="5" t="s">
        <v>121</v>
      </c>
      <c r="E1735" s="5">
        <f>VLOOKUP(D1735,Sheet2!$A$2:$B$154,2,FALSE)</f>
        <v>20184</v>
      </c>
      <c r="F1735" s="5" t="str">
        <f>VLOOKUP(E1735,Sheet2!$B$2:$C$154,2,FALSE)</f>
        <v>SAN JUAN BAUTISTA TUXTEPEC</v>
      </c>
      <c r="G1735" s="3">
        <v>11</v>
      </c>
      <c r="H1735" s="3">
        <v>35</v>
      </c>
      <c r="I1735" s="3">
        <v>6</v>
      </c>
      <c r="J1735" s="3">
        <v>32</v>
      </c>
      <c r="K1735" s="3">
        <v>18</v>
      </c>
      <c r="L1735" s="3">
        <v>9</v>
      </c>
      <c r="M1735" s="3">
        <v>0</v>
      </c>
      <c r="N1735" s="3">
        <v>140</v>
      </c>
      <c r="O1735" s="3">
        <v>215</v>
      </c>
      <c r="P1735" s="3">
        <v>18</v>
      </c>
      <c r="Q1735" s="3">
        <v>6</v>
      </c>
      <c r="R1735" s="3">
        <v>1</v>
      </c>
      <c r="S1735" s="3">
        <v>1</v>
      </c>
      <c r="T1735" s="3">
        <v>0</v>
      </c>
      <c r="U1735" s="3">
        <v>4</v>
      </c>
      <c r="V1735" s="3">
        <v>0</v>
      </c>
      <c r="W1735" s="3">
        <v>0</v>
      </c>
      <c r="X1735" s="3">
        <v>0</v>
      </c>
      <c r="Y1735" s="3"/>
      <c r="Z1735" s="3"/>
      <c r="AA1735" s="3"/>
      <c r="AB1735" s="3"/>
      <c r="AC1735" s="3">
        <v>1</v>
      </c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>
        <v>0</v>
      </c>
      <c r="BA1735" s="3">
        <v>16</v>
      </c>
      <c r="BB1735" s="3">
        <v>513</v>
      </c>
      <c r="BC1735" s="3">
        <v>721</v>
      </c>
    </row>
    <row r="1736" spans="1:55" s="1" customFormat="1" ht="11.7" x14ac:dyDescent="0.45">
      <c r="A1736" s="4">
        <v>1735</v>
      </c>
      <c r="B1736" s="3">
        <v>1048</v>
      </c>
      <c r="C1736" s="3" t="s">
        <v>34</v>
      </c>
      <c r="D1736" s="5" t="s">
        <v>121</v>
      </c>
      <c r="E1736" s="5">
        <f>VLOOKUP(D1736,Sheet2!$A$2:$B$154,2,FALSE)</f>
        <v>20184</v>
      </c>
      <c r="F1736" s="5" t="str">
        <f>VLOOKUP(E1736,Sheet2!$B$2:$C$154,2,FALSE)</f>
        <v>SAN JUAN BAUTISTA TUXTEPEC</v>
      </c>
      <c r="G1736" s="3">
        <v>6</v>
      </c>
      <c r="H1736" s="3">
        <v>30</v>
      </c>
      <c r="I1736" s="3">
        <v>5</v>
      </c>
      <c r="J1736" s="3">
        <v>53</v>
      </c>
      <c r="K1736" s="3">
        <v>17</v>
      </c>
      <c r="L1736" s="3">
        <v>7</v>
      </c>
      <c r="M1736" s="3">
        <v>2</v>
      </c>
      <c r="N1736" s="3">
        <v>171</v>
      </c>
      <c r="O1736" s="3">
        <v>153</v>
      </c>
      <c r="P1736" s="3">
        <v>3</v>
      </c>
      <c r="Q1736" s="3">
        <v>1</v>
      </c>
      <c r="R1736" s="3">
        <v>2</v>
      </c>
      <c r="S1736" s="3">
        <v>0</v>
      </c>
      <c r="T1736" s="3">
        <v>0</v>
      </c>
      <c r="U1736" s="3">
        <v>11</v>
      </c>
      <c r="V1736" s="3">
        <v>0</v>
      </c>
      <c r="W1736" s="3">
        <v>0</v>
      </c>
      <c r="X1736" s="3">
        <v>0</v>
      </c>
      <c r="Y1736" s="3"/>
      <c r="Z1736" s="3"/>
      <c r="AA1736" s="3"/>
      <c r="AB1736" s="3"/>
      <c r="AC1736" s="3">
        <v>1</v>
      </c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>
        <v>0</v>
      </c>
      <c r="BA1736" s="3">
        <v>12</v>
      </c>
      <c r="BB1736" s="3">
        <v>474</v>
      </c>
      <c r="BC1736" s="3">
        <v>645</v>
      </c>
    </row>
    <row r="1737" spans="1:55" s="1" customFormat="1" ht="11.7" x14ac:dyDescent="0.45">
      <c r="A1737" s="4">
        <v>1736</v>
      </c>
      <c r="B1737" s="3">
        <v>1048</v>
      </c>
      <c r="C1737" s="3" t="s">
        <v>36</v>
      </c>
      <c r="D1737" s="5" t="s">
        <v>121</v>
      </c>
      <c r="E1737" s="5">
        <f>VLOOKUP(D1737,Sheet2!$A$2:$B$154,2,FALSE)</f>
        <v>20184</v>
      </c>
      <c r="F1737" s="5" t="str">
        <f>VLOOKUP(E1737,Sheet2!$B$2:$C$154,2,FALSE)</f>
        <v>SAN JUAN BAUTISTA TUXTEPEC</v>
      </c>
      <c r="G1737" s="3">
        <v>6</v>
      </c>
      <c r="H1737" s="3">
        <v>35</v>
      </c>
      <c r="I1737" s="3">
        <v>4</v>
      </c>
      <c r="J1737" s="3">
        <v>52</v>
      </c>
      <c r="K1737" s="3">
        <v>16</v>
      </c>
      <c r="L1737" s="3">
        <v>9</v>
      </c>
      <c r="M1737" s="3">
        <v>0</v>
      </c>
      <c r="N1737" s="3">
        <v>185</v>
      </c>
      <c r="O1737" s="3">
        <v>133</v>
      </c>
      <c r="P1737" s="3">
        <v>5</v>
      </c>
      <c r="Q1737" s="3">
        <v>1</v>
      </c>
      <c r="R1737" s="3">
        <v>0</v>
      </c>
      <c r="S1737" s="3">
        <v>0</v>
      </c>
      <c r="T1737" s="3">
        <v>0</v>
      </c>
      <c r="U1737" s="3">
        <v>3</v>
      </c>
      <c r="V1737" s="3">
        <v>0</v>
      </c>
      <c r="W1737" s="3">
        <v>0</v>
      </c>
      <c r="X1737" s="3">
        <v>0</v>
      </c>
      <c r="Y1737" s="3"/>
      <c r="Z1737" s="3"/>
      <c r="AA1737" s="3"/>
      <c r="AB1737" s="3"/>
      <c r="AC1737" s="3">
        <v>2</v>
      </c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>
        <v>0</v>
      </c>
      <c r="BA1737" s="3">
        <v>27</v>
      </c>
      <c r="BB1737" s="3">
        <v>478</v>
      </c>
      <c r="BC1737" s="3">
        <v>645</v>
      </c>
    </row>
    <row r="1738" spans="1:55" s="1" customFormat="1" ht="11.7" x14ac:dyDescent="0.45">
      <c r="A1738" s="4">
        <v>1737</v>
      </c>
      <c r="B1738" s="3">
        <v>1048</v>
      </c>
      <c r="C1738" s="3" t="s">
        <v>39</v>
      </c>
      <c r="D1738" s="5" t="s">
        <v>121</v>
      </c>
      <c r="E1738" s="5">
        <f>VLOOKUP(D1738,Sheet2!$A$2:$B$154,2,FALSE)</f>
        <v>20184</v>
      </c>
      <c r="F1738" s="5" t="str">
        <f>VLOOKUP(E1738,Sheet2!$B$2:$C$154,2,FALSE)</f>
        <v>SAN JUAN BAUTISTA TUXTEPEC</v>
      </c>
      <c r="G1738" s="3">
        <v>1</v>
      </c>
      <c r="H1738" s="3">
        <v>27</v>
      </c>
      <c r="I1738" s="3">
        <v>2</v>
      </c>
      <c r="J1738" s="3">
        <v>44</v>
      </c>
      <c r="K1738" s="3">
        <v>1</v>
      </c>
      <c r="L1738" s="3">
        <v>1</v>
      </c>
      <c r="M1738" s="3">
        <v>0</v>
      </c>
      <c r="N1738" s="3">
        <v>157</v>
      </c>
      <c r="O1738" s="3">
        <v>17</v>
      </c>
      <c r="P1738" s="3">
        <v>2</v>
      </c>
      <c r="Q1738" s="3">
        <v>7</v>
      </c>
      <c r="R1738" s="3">
        <v>0</v>
      </c>
      <c r="S1738" s="3">
        <v>0</v>
      </c>
      <c r="T1738" s="3">
        <v>0</v>
      </c>
      <c r="U1738" s="3">
        <v>1</v>
      </c>
      <c r="V1738" s="3">
        <v>0</v>
      </c>
      <c r="W1738" s="3">
        <v>0</v>
      </c>
      <c r="X1738" s="3">
        <v>0</v>
      </c>
      <c r="Y1738" s="3"/>
      <c r="Z1738" s="3"/>
      <c r="AA1738" s="3"/>
      <c r="AB1738" s="3"/>
      <c r="AC1738" s="3">
        <v>2</v>
      </c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>
        <v>0</v>
      </c>
      <c r="BA1738" s="3">
        <v>12</v>
      </c>
      <c r="BB1738" s="3">
        <v>274</v>
      </c>
      <c r="BC1738" s="3">
        <v>354</v>
      </c>
    </row>
    <row r="1739" spans="1:55" s="1" customFormat="1" ht="11.7" x14ac:dyDescent="0.45">
      <c r="A1739" s="4">
        <v>1738</v>
      </c>
      <c r="B1739" s="3">
        <v>1048</v>
      </c>
      <c r="C1739" s="3" t="s">
        <v>46</v>
      </c>
      <c r="D1739" s="5" t="s">
        <v>121</v>
      </c>
      <c r="E1739" s="5">
        <f>VLOOKUP(D1739,Sheet2!$A$2:$B$154,2,FALSE)</f>
        <v>20184</v>
      </c>
      <c r="F1739" s="5" t="str">
        <f>VLOOKUP(E1739,Sheet2!$B$2:$C$154,2,FALSE)</f>
        <v>SAN JUAN BAUTISTA TUXTEPEC</v>
      </c>
      <c r="G1739" s="3">
        <v>4</v>
      </c>
      <c r="H1739" s="3">
        <v>59</v>
      </c>
      <c r="I1739" s="3">
        <v>0</v>
      </c>
      <c r="J1739" s="3">
        <v>27</v>
      </c>
      <c r="K1739" s="3">
        <v>13</v>
      </c>
      <c r="L1739" s="3">
        <v>11</v>
      </c>
      <c r="M1739" s="3">
        <v>1</v>
      </c>
      <c r="N1739" s="3">
        <v>128</v>
      </c>
      <c r="O1739" s="3">
        <v>99</v>
      </c>
      <c r="P1739" s="3">
        <v>2</v>
      </c>
      <c r="Q1739" s="3">
        <v>0</v>
      </c>
      <c r="R1739" s="3">
        <v>0</v>
      </c>
      <c r="S1739" s="3">
        <v>0</v>
      </c>
      <c r="T1739" s="3">
        <v>0</v>
      </c>
      <c r="U1739" s="3">
        <v>4</v>
      </c>
      <c r="V1739" s="3">
        <v>0</v>
      </c>
      <c r="W1739" s="3">
        <v>0</v>
      </c>
      <c r="X1739" s="3">
        <v>0</v>
      </c>
      <c r="Y1739" s="3"/>
      <c r="Z1739" s="3"/>
      <c r="AA1739" s="3"/>
      <c r="AB1739" s="3"/>
      <c r="AC1739" s="3">
        <v>2</v>
      </c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>
        <v>0</v>
      </c>
      <c r="BA1739" s="3">
        <v>10</v>
      </c>
      <c r="BB1739" s="3">
        <v>360</v>
      </c>
      <c r="BC1739" s="3">
        <v>496</v>
      </c>
    </row>
    <row r="1740" spans="1:55" s="1" customFormat="1" ht="11.7" x14ac:dyDescent="0.45">
      <c r="A1740" s="4">
        <v>1739</v>
      </c>
      <c r="B1740" s="3">
        <v>1048</v>
      </c>
      <c r="C1740" s="3" t="s">
        <v>49</v>
      </c>
      <c r="D1740" s="5" t="s">
        <v>121</v>
      </c>
      <c r="E1740" s="5">
        <f>VLOOKUP(D1740,Sheet2!$A$2:$B$154,2,FALSE)</f>
        <v>20184</v>
      </c>
      <c r="F1740" s="5" t="str">
        <f>VLOOKUP(E1740,Sheet2!$B$2:$C$154,2,FALSE)</f>
        <v>SAN JUAN BAUTISTA TUXTEPEC</v>
      </c>
      <c r="G1740" s="3">
        <v>5</v>
      </c>
      <c r="H1740" s="3">
        <v>31</v>
      </c>
      <c r="I1740" s="3">
        <v>0</v>
      </c>
      <c r="J1740" s="3">
        <v>15</v>
      </c>
      <c r="K1740" s="3">
        <v>3</v>
      </c>
      <c r="L1740" s="3">
        <v>10</v>
      </c>
      <c r="M1740" s="3">
        <v>1</v>
      </c>
      <c r="N1740" s="3">
        <v>241</v>
      </c>
      <c r="O1740" s="3">
        <v>50</v>
      </c>
      <c r="P1740" s="3">
        <v>1</v>
      </c>
      <c r="Q1740" s="3">
        <v>0</v>
      </c>
      <c r="R1740" s="3">
        <v>0</v>
      </c>
      <c r="S1740" s="3">
        <v>1</v>
      </c>
      <c r="T1740" s="3">
        <v>0</v>
      </c>
      <c r="U1740" s="3">
        <v>1</v>
      </c>
      <c r="V1740" s="3">
        <v>0</v>
      </c>
      <c r="W1740" s="3">
        <v>0</v>
      </c>
      <c r="X1740" s="3">
        <v>0</v>
      </c>
      <c r="Y1740" s="3"/>
      <c r="Z1740" s="3"/>
      <c r="AA1740" s="3"/>
      <c r="AB1740" s="3"/>
      <c r="AC1740" s="3">
        <v>0</v>
      </c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>
        <v>0</v>
      </c>
      <c r="BA1740" s="3">
        <v>19</v>
      </c>
      <c r="BB1740" s="3">
        <v>378</v>
      </c>
      <c r="BC1740" s="3">
        <v>519</v>
      </c>
    </row>
    <row r="1741" spans="1:55" s="1" customFormat="1" ht="11.7" x14ac:dyDescent="0.45">
      <c r="A1741" s="4">
        <v>1740</v>
      </c>
      <c r="B1741" s="3">
        <v>1049</v>
      </c>
      <c r="C1741" s="3" t="s">
        <v>34</v>
      </c>
      <c r="D1741" s="5" t="s">
        <v>121</v>
      </c>
      <c r="E1741" s="5">
        <f>VLOOKUP(D1741,Sheet2!$A$2:$B$154,2,FALSE)</f>
        <v>20184</v>
      </c>
      <c r="F1741" s="5" t="str">
        <f>VLOOKUP(E1741,Sheet2!$B$2:$C$154,2,FALSE)</f>
        <v>SAN JUAN BAUTISTA TUXTEPEC</v>
      </c>
      <c r="G1741" s="3">
        <v>9</v>
      </c>
      <c r="H1741" s="3">
        <v>14</v>
      </c>
      <c r="I1741" s="3">
        <v>3</v>
      </c>
      <c r="J1741" s="3">
        <v>56</v>
      </c>
      <c r="K1741" s="3">
        <v>7</v>
      </c>
      <c r="L1741" s="3">
        <v>9</v>
      </c>
      <c r="M1741" s="3">
        <v>1</v>
      </c>
      <c r="N1741" s="3">
        <v>92</v>
      </c>
      <c r="O1741" s="3">
        <v>87</v>
      </c>
      <c r="P1741" s="3">
        <v>5</v>
      </c>
      <c r="Q1741" s="3">
        <v>0</v>
      </c>
      <c r="R1741" s="3">
        <v>1</v>
      </c>
      <c r="S1741" s="3">
        <v>0</v>
      </c>
      <c r="T1741" s="3">
        <v>0</v>
      </c>
      <c r="U1741" s="3">
        <v>10</v>
      </c>
      <c r="V1741" s="3">
        <v>0</v>
      </c>
      <c r="W1741" s="3">
        <v>0</v>
      </c>
      <c r="X1741" s="3">
        <v>0</v>
      </c>
      <c r="Y1741" s="3"/>
      <c r="Z1741" s="3"/>
      <c r="AA1741" s="3"/>
      <c r="AB1741" s="3"/>
      <c r="AC1741" s="3">
        <v>1</v>
      </c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>
        <v>0</v>
      </c>
      <c r="BA1741" s="3">
        <v>21</v>
      </c>
      <c r="BB1741" s="3">
        <v>316</v>
      </c>
      <c r="BC1741" s="3">
        <v>488</v>
      </c>
    </row>
    <row r="1742" spans="1:55" s="1" customFormat="1" ht="11.7" x14ac:dyDescent="0.45">
      <c r="A1742" s="4">
        <v>1741</v>
      </c>
      <c r="B1742" s="3">
        <v>1050</v>
      </c>
      <c r="C1742" s="3" t="s">
        <v>34</v>
      </c>
      <c r="D1742" s="5" t="s">
        <v>121</v>
      </c>
      <c r="E1742" s="5">
        <f>VLOOKUP(D1742,Sheet2!$A$2:$B$154,2,FALSE)</f>
        <v>20184</v>
      </c>
      <c r="F1742" s="5" t="str">
        <f>VLOOKUP(E1742,Sheet2!$B$2:$C$154,2,FALSE)</f>
        <v>SAN JUAN BAUTISTA TUXTEPEC</v>
      </c>
      <c r="G1742" s="3">
        <v>5</v>
      </c>
      <c r="H1742" s="3">
        <v>14</v>
      </c>
      <c r="I1742" s="3">
        <v>7</v>
      </c>
      <c r="J1742" s="3">
        <v>27</v>
      </c>
      <c r="K1742" s="3">
        <v>4</v>
      </c>
      <c r="L1742" s="3">
        <v>5</v>
      </c>
      <c r="M1742" s="3">
        <v>0</v>
      </c>
      <c r="N1742" s="3">
        <v>109</v>
      </c>
      <c r="O1742" s="3">
        <v>116</v>
      </c>
      <c r="P1742" s="3">
        <v>5</v>
      </c>
      <c r="Q1742" s="3">
        <v>1</v>
      </c>
      <c r="R1742" s="3">
        <v>0</v>
      </c>
      <c r="S1742" s="3">
        <v>0</v>
      </c>
      <c r="T1742" s="3">
        <v>0</v>
      </c>
      <c r="U1742" s="3">
        <v>4</v>
      </c>
      <c r="V1742" s="3">
        <v>0</v>
      </c>
      <c r="W1742" s="3">
        <v>0</v>
      </c>
      <c r="X1742" s="3">
        <v>0</v>
      </c>
      <c r="Y1742" s="3"/>
      <c r="Z1742" s="3"/>
      <c r="AA1742" s="3"/>
      <c r="AB1742" s="3"/>
      <c r="AC1742" s="3">
        <v>6</v>
      </c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>
        <v>0</v>
      </c>
      <c r="BA1742" s="3">
        <v>10</v>
      </c>
      <c r="BB1742" s="3">
        <v>313</v>
      </c>
      <c r="BC1742" s="3">
        <v>446</v>
      </c>
    </row>
    <row r="1743" spans="1:55" s="1" customFormat="1" ht="11.7" x14ac:dyDescent="0.45">
      <c r="A1743" s="4">
        <v>1742</v>
      </c>
      <c r="B1743" s="3">
        <v>1050</v>
      </c>
      <c r="C1743" s="3" t="s">
        <v>36</v>
      </c>
      <c r="D1743" s="5" t="s">
        <v>121</v>
      </c>
      <c r="E1743" s="5">
        <f>VLOOKUP(D1743,Sheet2!$A$2:$B$154,2,FALSE)</f>
        <v>20184</v>
      </c>
      <c r="F1743" s="5" t="str">
        <f>VLOOKUP(E1743,Sheet2!$B$2:$C$154,2,FALSE)</f>
        <v>SAN JUAN BAUTISTA TUXTEPEC</v>
      </c>
      <c r="G1743" s="3">
        <v>9</v>
      </c>
      <c r="H1743" s="3">
        <v>7</v>
      </c>
      <c r="I1743" s="3">
        <v>6</v>
      </c>
      <c r="J1743" s="3">
        <v>38</v>
      </c>
      <c r="K1743" s="3">
        <v>7</v>
      </c>
      <c r="L1743" s="3">
        <v>4</v>
      </c>
      <c r="M1743" s="3">
        <v>1</v>
      </c>
      <c r="N1743" s="3">
        <v>79</v>
      </c>
      <c r="O1743" s="3">
        <v>131</v>
      </c>
      <c r="P1743" s="3">
        <v>3</v>
      </c>
      <c r="Q1743" s="3">
        <v>0</v>
      </c>
      <c r="R1743" s="3">
        <v>1</v>
      </c>
      <c r="S1743" s="3">
        <v>0</v>
      </c>
      <c r="T1743" s="3">
        <v>0</v>
      </c>
      <c r="U1743" s="3">
        <v>8</v>
      </c>
      <c r="V1743" s="3">
        <v>0</v>
      </c>
      <c r="W1743" s="3">
        <v>0</v>
      </c>
      <c r="X1743" s="3">
        <v>0</v>
      </c>
      <c r="Y1743" s="3"/>
      <c r="Z1743" s="3"/>
      <c r="AA1743" s="3"/>
      <c r="AB1743" s="3"/>
      <c r="AC1743" s="3">
        <v>2</v>
      </c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>
        <v>0</v>
      </c>
      <c r="BA1743" s="3">
        <v>23</v>
      </c>
      <c r="BB1743" s="3">
        <v>319</v>
      </c>
      <c r="BC1743" s="3">
        <v>445</v>
      </c>
    </row>
    <row r="1744" spans="1:55" s="1" customFormat="1" ht="11.7" x14ac:dyDescent="0.45">
      <c r="A1744" s="4">
        <v>1743</v>
      </c>
      <c r="B1744" s="3">
        <v>1051</v>
      </c>
      <c r="C1744" s="3" t="s">
        <v>34</v>
      </c>
      <c r="D1744" s="5" t="s">
        <v>121</v>
      </c>
      <c r="E1744" s="5">
        <f>VLOOKUP(D1744,Sheet2!$A$2:$B$154,2,FALSE)</f>
        <v>20184</v>
      </c>
      <c r="F1744" s="5" t="str">
        <f>VLOOKUP(E1744,Sheet2!$B$2:$C$154,2,FALSE)</f>
        <v>SAN JUAN BAUTISTA TUXTEPEC</v>
      </c>
      <c r="G1744" s="3">
        <v>7</v>
      </c>
      <c r="H1744" s="3">
        <v>6</v>
      </c>
      <c r="I1744" s="3">
        <v>5</v>
      </c>
      <c r="J1744" s="3">
        <v>35</v>
      </c>
      <c r="K1744" s="3">
        <v>5</v>
      </c>
      <c r="L1744" s="3">
        <v>1</v>
      </c>
      <c r="M1744" s="3">
        <v>1</v>
      </c>
      <c r="N1744" s="3">
        <v>63</v>
      </c>
      <c r="O1744" s="3">
        <v>123</v>
      </c>
      <c r="P1744" s="3">
        <v>3</v>
      </c>
      <c r="Q1744" s="3">
        <v>1</v>
      </c>
      <c r="R1744" s="3">
        <v>0</v>
      </c>
      <c r="S1744" s="3">
        <v>0</v>
      </c>
      <c r="T1744" s="3">
        <v>0</v>
      </c>
      <c r="U1744" s="3">
        <v>4</v>
      </c>
      <c r="V1744" s="3">
        <v>0</v>
      </c>
      <c r="W1744" s="3">
        <v>0</v>
      </c>
      <c r="X1744" s="3">
        <v>0</v>
      </c>
      <c r="Y1744" s="3"/>
      <c r="Z1744" s="3"/>
      <c r="AA1744" s="3"/>
      <c r="AB1744" s="3"/>
      <c r="AC1744" s="3">
        <v>7</v>
      </c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>
        <v>0</v>
      </c>
      <c r="BA1744" s="3">
        <v>23</v>
      </c>
      <c r="BB1744" s="3">
        <v>284</v>
      </c>
      <c r="BC1744" s="3">
        <v>427</v>
      </c>
    </row>
    <row r="1745" spans="1:55" s="1" customFormat="1" ht="11.7" x14ac:dyDescent="0.45">
      <c r="A1745" s="4">
        <v>1744</v>
      </c>
      <c r="B1745" s="3">
        <v>1051</v>
      </c>
      <c r="C1745" s="3" t="s">
        <v>36</v>
      </c>
      <c r="D1745" s="5" t="s">
        <v>121</v>
      </c>
      <c r="E1745" s="5">
        <f>VLOOKUP(D1745,Sheet2!$A$2:$B$154,2,FALSE)</f>
        <v>20184</v>
      </c>
      <c r="F1745" s="5" t="str">
        <f>VLOOKUP(E1745,Sheet2!$B$2:$C$154,2,FALSE)</f>
        <v>SAN JUAN BAUTISTA TUXTEPEC</v>
      </c>
      <c r="G1745" s="3">
        <v>10</v>
      </c>
      <c r="H1745" s="3">
        <v>5</v>
      </c>
      <c r="I1745" s="3">
        <v>5</v>
      </c>
      <c r="J1745" s="3">
        <v>32</v>
      </c>
      <c r="K1745" s="3">
        <v>8</v>
      </c>
      <c r="L1745" s="3">
        <v>3</v>
      </c>
      <c r="M1745" s="3">
        <v>0</v>
      </c>
      <c r="N1745" s="3">
        <v>65</v>
      </c>
      <c r="O1745" s="3">
        <v>109</v>
      </c>
      <c r="P1745" s="3">
        <v>6</v>
      </c>
      <c r="Q1745" s="3">
        <v>1</v>
      </c>
      <c r="R1745" s="3">
        <v>0</v>
      </c>
      <c r="S1745" s="3">
        <v>0</v>
      </c>
      <c r="T1745" s="3">
        <v>0</v>
      </c>
      <c r="U1745" s="3">
        <v>7</v>
      </c>
      <c r="V1745" s="3">
        <v>0</v>
      </c>
      <c r="W1745" s="3">
        <v>0</v>
      </c>
      <c r="X1745" s="3">
        <v>0</v>
      </c>
      <c r="Y1745" s="3"/>
      <c r="Z1745" s="3"/>
      <c r="AA1745" s="3"/>
      <c r="AB1745" s="3"/>
      <c r="AC1745" s="3">
        <v>1</v>
      </c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>
        <v>0</v>
      </c>
      <c r="BA1745" s="3">
        <v>16</v>
      </c>
      <c r="BB1745" s="3">
        <v>268</v>
      </c>
      <c r="BC1745" s="3">
        <v>427</v>
      </c>
    </row>
    <row r="1746" spans="1:55" s="1" customFormat="1" ht="11.7" x14ac:dyDescent="0.45">
      <c r="A1746" s="4">
        <v>1745</v>
      </c>
      <c r="B1746" s="3">
        <v>1051</v>
      </c>
      <c r="C1746" s="3" t="s">
        <v>39</v>
      </c>
      <c r="D1746" s="5" t="s">
        <v>121</v>
      </c>
      <c r="E1746" s="5">
        <f>VLOOKUP(D1746,Sheet2!$A$2:$B$154,2,FALSE)</f>
        <v>20184</v>
      </c>
      <c r="F1746" s="5" t="str">
        <f>VLOOKUP(E1746,Sheet2!$B$2:$C$154,2,FALSE)</f>
        <v>SAN JUAN BAUTISTA TUXTEPEC</v>
      </c>
      <c r="G1746" s="3">
        <v>6</v>
      </c>
      <c r="H1746" s="3">
        <v>4</v>
      </c>
      <c r="I1746" s="3">
        <v>2</v>
      </c>
      <c r="J1746" s="3">
        <v>22</v>
      </c>
      <c r="K1746" s="3">
        <v>6</v>
      </c>
      <c r="L1746" s="3">
        <v>9</v>
      </c>
      <c r="M1746" s="3">
        <v>1</v>
      </c>
      <c r="N1746" s="3">
        <v>62</v>
      </c>
      <c r="O1746" s="3">
        <v>47</v>
      </c>
      <c r="P1746" s="3">
        <v>3</v>
      </c>
      <c r="Q1746" s="3">
        <v>0</v>
      </c>
      <c r="R1746" s="3">
        <v>1</v>
      </c>
      <c r="S1746" s="3">
        <v>0</v>
      </c>
      <c r="T1746" s="3">
        <v>0</v>
      </c>
      <c r="U1746" s="3">
        <v>4</v>
      </c>
      <c r="V1746" s="3">
        <v>0</v>
      </c>
      <c r="W1746" s="3">
        <v>0</v>
      </c>
      <c r="X1746" s="3">
        <v>0</v>
      </c>
      <c r="Y1746" s="3"/>
      <c r="Z1746" s="3"/>
      <c r="AA1746" s="3"/>
      <c r="AB1746" s="3"/>
      <c r="AC1746" s="3">
        <v>0</v>
      </c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>
        <v>0</v>
      </c>
      <c r="BA1746" s="3">
        <v>14</v>
      </c>
      <c r="BB1746" s="3">
        <v>181</v>
      </c>
      <c r="BC1746" s="3">
        <v>220</v>
      </c>
    </row>
    <row r="1747" spans="1:55" s="1" customFormat="1" ht="11.7" x14ac:dyDescent="0.45">
      <c r="A1747" s="4">
        <v>1746</v>
      </c>
      <c r="B1747" s="3">
        <v>1051</v>
      </c>
      <c r="C1747" s="3" t="s">
        <v>46</v>
      </c>
      <c r="D1747" s="5" t="s">
        <v>121</v>
      </c>
      <c r="E1747" s="5">
        <f>VLOOKUP(D1747,Sheet2!$A$2:$B$154,2,FALSE)</f>
        <v>20184</v>
      </c>
      <c r="F1747" s="5" t="str">
        <f>VLOOKUP(E1747,Sheet2!$B$2:$C$154,2,FALSE)</f>
        <v>SAN JUAN BAUTISTA TUXTEPEC</v>
      </c>
      <c r="G1747" s="3">
        <v>0</v>
      </c>
      <c r="H1747" s="3">
        <v>9</v>
      </c>
      <c r="I1747" s="3">
        <v>0</v>
      </c>
      <c r="J1747" s="3">
        <v>30</v>
      </c>
      <c r="K1747" s="3">
        <v>3</v>
      </c>
      <c r="L1747" s="3">
        <v>4</v>
      </c>
      <c r="M1747" s="3">
        <v>0</v>
      </c>
      <c r="N1747" s="3">
        <v>116</v>
      </c>
      <c r="O1747" s="3">
        <v>38</v>
      </c>
      <c r="P1747" s="3">
        <v>5</v>
      </c>
      <c r="Q1747" s="3">
        <v>0</v>
      </c>
      <c r="R1747" s="3">
        <v>0</v>
      </c>
      <c r="S1747" s="3">
        <v>0</v>
      </c>
      <c r="T1747" s="3">
        <v>0</v>
      </c>
      <c r="U1747" s="3">
        <v>2</v>
      </c>
      <c r="V1747" s="3">
        <v>0</v>
      </c>
      <c r="W1747" s="3">
        <v>0</v>
      </c>
      <c r="X1747" s="3">
        <v>0</v>
      </c>
      <c r="Y1747" s="3"/>
      <c r="Z1747" s="3"/>
      <c r="AA1747" s="3"/>
      <c r="AB1747" s="3"/>
      <c r="AC1747" s="3">
        <v>0</v>
      </c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>
        <v>0</v>
      </c>
      <c r="BA1747" s="3">
        <v>16</v>
      </c>
      <c r="BB1747" s="3">
        <v>223</v>
      </c>
      <c r="BC1747" s="3">
        <v>306</v>
      </c>
    </row>
    <row r="1748" spans="1:55" s="1" customFormat="1" ht="11.7" x14ac:dyDescent="0.45">
      <c r="A1748" s="4">
        <v>1747</v>
      </c>
      <c r="B1748" s="3">
        <v>1052</v>
      </c>
      <c r="C1748" s="3" t="s">
        <v>34</v>
      </c>
      <c r="D1748" s="5" t="s">
        <v>121</v>
      </c>
      <c r="E1748" s="5">
        <f>VLOOKUP(D1748,Sheet2!$A$2:$B$154,2,FALSE)</f>
        <v>20184</v>
      </c>
      <c r="F1748" s="5" t="str">
        <f>VLOOKUP(E1748,Sheet2!$B$2:$C$154,2,FALSE)</f>
        <v>SAN JUAN BAUTISTA TUXTEPEC</v>
      </c>
      <c r="G1748" s="3">
        <v>2</v>
      </c>
      <c r="H1748" s="3">
        <v>24</v>
      </c>
      <c r="I1748" s="3">
        <v>1</v>
      </c>
      <c r="J1748" s="3">
        <v>32</v>
      </c>
      <c r="K1748" s="3">
        <v>14</v>
      </c>
      <c r="L1748" s="3">
        <v>5</v>
      </c>
      <c r="M1748" s="3">
        <v>1</v>
      </c>
      <c r="N1748" s="3">
        <v>261</v>
      </c>
      <c r="O1748" s="3">
        <v>115</v>
      </c>
      <c r="P1748" s="3">
        <v>4</v>
      </c>
      <c r="Q1748" s="3">
        <v>0</v>
      </c>
      <c r="R1748" s="3">
        <v>0</v>
      </c>
      <c r="S1748" s="3">
        <v>0</v>
      </c>
      <c r="T1748" s="3">
        <v>0</v>
      </c>
      <c r="U1748" s="3">
        <v>8</v>
      </c>
      <c r="V1748" s="3">
        <v>0</v>
      </c>
      <c r="W1748" s="3">
        <v>0</v>
      </c>
      <c r="X1748" s="3">
        <v>0</v>
      </c>
      <c r="Y1748" s="3"/>
      <c r="Z1748" s="3"/>
      <c r="AA1748" s="3"/>
      <c r="AB1748" s="3"/>
      <c r="AC1748" s="3">
        <v>6</v>
      </c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>
        <v>0</v>
      </c>
      <c r="BA1748" s="3">
        <v>10</v>
      </c>
      <c r="BB1748" s="3">
        <v>483</v>
      </c>
      <c r="BC1748" s="3">
        <v>750</v>
      </c>
    </row>
    <row r="1749" spans="1:55" s="1" customFormat="1" ht="11.7" x14ac:dyDescent="0.45">
      <c r="A1749" s="4">
        <v>1748</v>
      </c>
      <c r="B1749" s="3">
        <v>1052</v>
      </c>
      <c r="C1749" s="3" t="s">
        <v>36</v>
      </c>
      <c r="D1749" s="5" t="s">
        <v>121</v>
      </c>
      <c r="E1749" s="5">
        <f>VLOOKUP(D1749,Sheet2!$A$2:$B$154,2,FALSE)</f>
        <v>20184</v>
      </c>
      <c r="F1749" s="5" t="str">
        <f>VLOOKUP(E1749,Sheet2!$B$2:$C$154,2,FALSE)</f>
        <v>SAN JUAN BAUTISTA TUXTEPEC</v>
      </c>
      <c r="G1749" s="3">
        <v>4</v>
      </c>
      <c r="H1749" s="3">
        <v>20</v>
      </c>
      <c r="I1749" s="3">
        <v>2</v>
      </c>
      <c r="J1749" s="3">
        <v>38</v>
      </c>
      <c r="K1749" s="3">
        <v>14</v>
      </c>
      <c r="L1749" s="3">
        <v>5</v>
      </c>
      <c r="M1749" s="3">
        <v>2</v>
      </c>
      <c r="N1749" s="3">
        <v>221</v>
      </c>
      <c r="O1749" s="3">
        <v>117</v>
      </c>
      <c r="P1749" s="3">
        <v>8</v>
      </c>
      <c r="Q1749" s="3">
        <v>0</v>
      </c>
      <c r="R1749" s="3">
        <v>2</v>
      </c>
      <c r="S1749" s="3">
        <v>0</v>
      </c>
      <c r="T1749" s="3">
        <v>0</v>
      </c>
      <c r="U1749" s="3">
        <v>4</v>
      </c>
      <c r="V1749" s="3">
        <v>0</v>
      </c>
      <c r="W1749" s="3">
        <v>0</v>
      </c>
      <c r="X1749" s="3">
        <v>0</v>
      </c>
      <c r="Y1749" s="3"/>
      <c r="Z1749" s="3"/>
      <c r="AA1749" s="3"/>
      <c r="AB1749" s="3"/>
      <c r="AC1749" s="3">
        <v>4</v>
      </c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>
        <v>0</v>
      </c>
      <c r="BA1749" s="3">
        <v>20</v>
      </c>
      <c r="BB1749" s="3">
        <v>461</v>
      </c>
      <c r="BC1749" s="3">
        <v>750</v>
      </c>
    </row>
    <row r="1750" spans="1:55" s="1" customFormat="1" ht="11.7" x14ac:dyDescent="0.45">
      <c r="A1750" s="4">
        <v>1749</v>
      </c>
      <c r="B1750" s="3">
        <v>1052</v>
      </c>
      <c r="C1750" s="3" t="s">
        <v>37</v>
      </c>
      <c r="D1750" s="5" t="s">
        <v>121</v>
      </c>
      <c r="E1750" s="5">
        <f>VLOOKUP(D1750,Sheet2!$A$2:$B$154,2,FALSE)</f>
        <v>20184</v>
      </c>
      <c r="F1750" s="5" t="str">
        <f>VLOOKUP(E1750,Sheet2!$B$2:$C$154,2,FALSE)</f>
        <v>SAN JUAN BAUTISTA TUXTEPEC</v>
      </c>
      <c r="G1750" s="3">
        <v>7</v>
      </c>
      <c r="H1750" s="3">
        <v>28</v>
      </c>
      <c r="I1750" s="3">
        <v>2</v>
      </c>
      <c r="J1750" s="3">
        <v>32</v>
      </c>
      <c r="K1750" s="3">
        <v>10</v>
      </c>
      <c r="L1750" s="3">
        <v>7</v>
      </c>
      <c r="M1750" s="3">
        <v>1</v>
      </c>
      <c r="N1750" s="3">
        <v>244</v>
      </c>
      <c r="O1750" s="3">
        <v>103</v>
      </c>
      <c r="P1750" s="3">
        <v>4</v>
      </c>
      <c r="Q1750" s="3">
        <v>0</v>
      </c>
      <c r="R1750" s="3">
        <v>2</v>
      </c>
      <c r="S1750" s="3">
        <v>4</v>
      </c>
      <c r="T1750" s="3">
        <v>0</v>
      </c>
      <c r="U1750" s="3">
        <v>5</v>
      </c>
      <c r="V1750" s="3">
        <v>0</v>
      </c>
      <c r="W1750" s="3">
        <v>0</v>
      </c>
      <c r="X1750" s="3">
        <v>0</v>
      </c>
      <c r="Y1750" s="3"/>
      <c r="Z1750" s="3"/>
      <c r="AA1750" s="3"/>
      <c r="AB1750" s="3"/>
      <c r="AC1750" s="3">
        <v>7</v>
      </c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>
        <v>0</v>
      </c>
      <c r="BA1750" s="3">
        <v>23</v>
      </c>
      <c r="BB1750" s="3">
        <v>479</v>
      </c>
      <c r="BC1750" s="3">
        <v>749</v>
      </c>
    </row>
    <row r="1751" spans="1:55" s="1" customFormat="1" ht="11.7" x14ac:dyDescent="0.45">
      <c r="A1751" s="4">
        <v>1750</v>
      </c>
      <c r="B1751" s="3">
        <v>1052</v>
      </c>
      <c r="C1751" s="3" t="s">
        <v>44</v>
      </c>
      <c r="D1751" s="5" t="s">
        <v>121</v>
      </c>
      <c r="E1751" s="5">
        <f>VLOOKUP(D1751,Sheet2!$A$2:$B$154,2,FALSE)</f>
        <v>20184</v>
      </c>
      <c r="F1751" s="5" t="str">
        <f>VLOOKUP(E1751,Sheet2!$B$2:$C$154,2,FALSE)</f>
        <v>SAN JUAN BAUTISTA TUXTEPEC</v>
      </c>
      <c r="G1751" s="3">
        <v>5</v>
      </c>
      <c r="H1751" s="3">
        <v>13</v>
      </c>
      <c r="I1751" s="3">
        <v>7</v>
      </c>
      <c r="J1751" s="3">
        <v>27</v>
      </c>
      <c r="K1751" s="3">
        <v>11</v>
      </c>
      <c r="L1751" s="3">
        <v>12</v>
      </c>
      <c r="M1751" s="3">
        <v>2</v>
      </c>
      <c r="N1751" s="3">
        <v>220</v>
      </c>
      <c r="O1751" s="3">
        <v>124</v>
      </c>
      <c r="P1751" s="3">
        <v>4</v>
      </c>
      <c r="Q1751" s="3">
        <v>0</v>
      </c>
      <c r="R1751" s="3">
        <v>0</v>
      </c>
      <c r="S1751" s="3">
        <v>1</v>
      </c>
      <c r="T1751" s="3">
        <v>0</v>
      </c>
      <c r="U1751" s="3">
        <v>4</v>
      </c>
      <c r="V1751" s="3">
        <v>0</v>
      </c>
      <c r="W1751" s="3">
        <v>0</v>
      </c>
      <c r="X1751" s="3">
        <v>0</v>
      </c>
      <c r="Y1751" s="3"/>
      <c r="Z1751" s="3"/>
      <c r="AA1751" s="3"/>
      <c r="AB1751" s="3"/>
      <c r="AC1751" s="3">
        <v>11</v>
      </c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>
        <v>0</v>
      </c>
      <c r="BA1751" s="3">
        <v>19</v>
      </c>
      <c r="BB1751" s="3">
        <v>460</v>
      </c>
      <c r="BC1751" s="3">
        <v>749</v>
      </c>
    </row>
    <row r="1752" spans="1:55" s="1" customFormat="1" ht="11.7" x14ac:dyDescent="0.45">
      <c r="A1752" s="4">
        <v>1751</v>
      </c>
      <c r="B1752" s="3">
        <v>1053</v>
      </c>
      <c r="C1752" s="3" t="s">
        <v>34</v>
      </c>
      <c r="D1752" s="5" t="s">
        <v>121</v>
      </c>
      <c r="E1752" s="5">
        <f>VLOOKUP(D1752,Sheet2!$A$2:$B$154,2,FALSE)</f>
        <v>20184</v>
      </c>
      <c r="F1752" s="5" t="str">
        <f>VLOOKUP(E1752,Sheet2!$B$2:$C$154,2,FALSE)</f>
        <v>SAN JUAN BAUTISTA TUXTEPEC</v>
      </c>
      <c r="G1752" s="3">
        <v>1</v>
      </c>
      <c r="H1752" s="3">
        <v>28</v>
      </c>
      <c r="I1752" s="3">
        <v>0</v>
      </c>
      <c r="J1752" s="3">
        <v>34</v>
      </c>
      <c r="K1752" s="3">
        <v>11</v>
      </c>
      <c r="L1752" s="3">
        <v>4</v>
      </c>
      <c r="M1752" s="3">
        <v>3</v>
      </c>
      <c r="N1752" s="3">
        <v>236</v>
      </c>
      <c r="O1752" s="3">
        <v>114</v>
      </c>
      <c r="P1752" s="3">
        <v>2</v>
      </c>
      <c r="Q1752" s="3">
        <v>1</v>
      </c>
      <c r="R1752" s="3">
        <v>1</v>
      </c>
      <c r="S1752" s="3">
        <v>0</v>
      </c>
      <c r="T1752" s="3">
        <v>0</v>
      </c>
      <c r="U1752" s="3">
        <v>7</v>
      </c>
      <c r="V1752" s="3">
        <v>0</v>
      </c>
      <c r="W1752" s="3">
        <v>0</v>
      </c>
      <c r="X1752" s="3">
        <v>0</v>
      </c>
      <c r="Y1752" s="3"/>
      <c r="Z1752" s="3"/>
      <c r="AA1752" s="3"/>
      <c r="AB1752" s="3"/>
      <c r="AC1752" s="3">
        <v>1</v>
      </c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>
        <v>0</v>
      </c>
      <c r="BA1752" s="3">
        <v>21</v>
      </c>
      <c r="BB1752" s="3">
        <v>464</v>
      </c>
      <c r="BC1752" s="3">
        <v>697</v>
      </c>
    </row>
    <row r="1753" spans="1:55" s="1" customFormat="1" ht="11.7" x14ac:dyDescent="0.45">
      <c r="A1753" s="4">
        <v>1752</v>
      </c>
      <c r="B1753" s="3">
        <v>1053</v>
      </c>
      <c r="C1753" s="3" t="s">
        <v>36</v>
      </c>
      <c r="D1753" s="5" t="s">
        <v>121</v>
      </c>
      <c r="E1753" s="5">
        <f>VLOOKUP(D1753,Sheet2!$A$2:$B$154,2,FALSE)</f>
        <v>20184</v>
      </c>
      <c r="F1753" s="5" t="str">
        <f>VLOOKUP(E1753,Sheet2!$B$2:$C$154,2,FALSE)</f>
        <v>SAN JUAN BAUTISTA TUXTEPEC</v>
      </c>
      <c r="G1753" s="3">
        <v>7</v>
      </c>
      <c r="H1753" s="3">
        <v>16</v>
      </c>
      <c r="I1753" s="3">
        <v>3</v>
      </c>
      <c r="J1753" s="3">
        <v>32</v>
      </c>
      <c r="K1753" s="3">
        <v>9</v>
      </c>
      <c r="L1753" s="3">
        <v>3</v>
      </c>
      <c r="M1753" s="3">
        <v>2</v>
      </c>
      <c r="N1753" s="3">
        <v>232</v>
      </c>
      <c r="O1753" s="3">
        <v>100</v>
      </c>
      <c r="P1753" s="3">
        <v>5</v>
      </c>
      <c r="Q1753" s="3">
        <v>1</v>
      </c>
      <c r="R1753" s="3">
        <v>0</v>
      </c>
      <c r="S1753" s="3">
        <v>0</v>
      </c>
      <c r="T1753" s="3">
        <v>0</v>
      </c>
      <c r="U1753" s="3">
        <v>6</v>
      </c>
      <c r="V1753" s="3">
        <v>0</v>
      </c>
      <c r="W1753" s="3">
        <v>0</v>
      </c>
      <c r="X1753" s="3">
        <v>0</v>
      </c>
      <c r="Y1753" s="3"/>
      <c r="Z1753" s="3"/>
      <c r="AA1753" s="3"/>
      <c r="AB1753" s="3"/>
      <c r="AC1753" s="3">
        <v>1</v>
      </c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>
        <v>0</v>
      </c>
      <c r="BA1753" s="3">
        <v>14</v>
      </c>
      <c r="BB1753" s="3">
        <v>431</v>
      </c>
      <c r="BC1753" s="3">
        <v>697</v>
      </c>
    </row>
    <row r="1754" spans="1:55" s="1" customFormat="1" ht="11.7" x14ac:dyDescent="0.45">
      <c r="A1754" s="4">
        <v>1753</v>
      </c>
      <c r="B1754" s="3">
        <v>1053</v>
      </c>
      <c r="C1754" s="3" t="s">
        <v>37</v>
      </c>
      <c r="D1754" s="5" t="s">
        <v>121</v>
      </c>
      <c r="E1754" s="5">
        <f>VLOOKUP(D1754,Sheet2!$A$2:$B$154,2,FALSE)</f>
        <v>20184</v>
      </c>
      <c r="F1754" s="5" t="str">
        <f>VLOOKUP(E1754,Sheet2!$B$2:$C$154,2,FALSE)</f>
        <v>SAN JUAN BAUTISTA TUXTEPEC</v>
      </c>
      <c r="G1754" s="3">
        <v>2</v>
      </c>
      <c r="H1754" s="3">
        <v>21</v>
      </c>
      <c r="I1754" s="3">
        <v>0</v>
      </c>
      <c r="J1754" s="3">
        <v>27</v>
      </c>
      <c r="K1754" s="3">
        <v>9</v>
      </c>
      <c r="L1754" s="3">
        <v>7</v>
      </c>
      <c r="M1754" s="3">
        <v>6</v>
      </c>
      <c r="N1754" s="3">
        <v>226</v>
      </c>
      <c r="O1754" s="3">
        <v>116</v>
      </c>
      <c r="P1754" s="3">
        <v>10</v>
      </c>
      <c r="Q1754" s="3">
        <v>0</v>
      </c>
      <c r="R1754" s="3">
        <v>1</v>
      </c>
      <c r="S1754" s="3">
        <v>2</v>
      </c>
      <c r="T1754" s="3">
        <v>0</v>
      </c>
      <c r="U1754" s="3">
        <v>11</v>
      </c>
      <c r="V1754" s="3">
        <v>0</v>
      </c>
      <c r="W1754" s="3">
        <v>0</v>
      </c>
      <c r="X1754" s="3">
        <v>0</v>
      </c>
      <c r="Y1754" s="3"/>
      <c r="Z1754" s="3"/>
      <c r="AA1754" s="3"/>
      <c r="AB1754" s="3"/>
      <c r="AC1754" s="3">
        <v>5</v>
      </c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>
        <v>0</v>
      </c>
      <c r="BA1754" s="3">
        <v>12</v>
      </c>
      <c r="BB1754" s="3">
        <v>455</v>
      </c>
      <c r="BC1754" s="3">
        <v>696</v>
      </c>
    </row>
    <row r="1755" spans="1:55" s="1" customFormat="1" ht="11.7" x14ac:dyDescent="0.45">
      <c r="A1755" s="4">
        <v>1754</v>
      </c>
      <c r="B1755" s="3">
        <v>1053</v>
      </c>
      <c r="C1755" s="3" t="s">
        <v>44</v>
      </c>
      <c r="D1755" s="5" t="s">
        <v>121</v>
      </c>
      <c r="E1755" s="5">
        <f>VLOOKUP(D1755,Sheet2!$A$2:$B$154,2,FALSE)</f>
        <v>20184</v>
      </c>
      <c r="F1755" s="5" t="str">
        <f>VLOOKUP(E1755,Sheet2!$B$2:$C$154,2,FALSE)</f>
        <v>SAN JUAN BAUTISTA TUXTEPEC</v>
      </c>
      <c r="G1755" s="3">
        <v>2</v>
      </c>
      <c r="H1755" s="3">
        <v>2</v>
      </c>
      <c r="I1755" s="3">
        <v>5</v>
      </c>
      <c r="J1755" s="3">
        <v>35</v>
      </c>
      <c r="K1755" s="3">
        <v>10</v>
      </c>
      <c r="L1755" s="3">
        <v>6</v>
      </c>
      <c r="M1755" s="3">
        <v>0</v>
      </c>
      <c r="N1755" s="3">
        <v>221</v>
      </c>
      <c r="O1755" s="3">
        <v>95</v>
      </c>
      <c r="P1755" s="3">
        <v>5</v>
      </c>
      <c r="Q1755" s="3">
        <v>0</v>
      </c>
      <c r="R1755" s="3">
        <v>0</v>
      </c>
      <c r="S1755" s="3">
        <v>2</v>
      </c>
      <c r="T1755" s="3">
        <v>0</v>
      </c>
      <c r="U1755" s="3">
        <v>3</v>
      </c>
      <c r="V1755" s="3">
        <v>0</v>
      </c>
      <c r="W1755" s="3">
        <v>0</v>
      </c>
      <c r="X1755" s="3">
        <v>0</v>
      </c>
      <c r="Y1755" s="3"/>
      <c r="Z1755" s="3"/>
      <c r="AA1755" s="3"/>
      <c r="AB1755" s="3"/>
      <c r="AC1755" s="3">
        <v>3</v>
      </c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>
        <v>1</v>
      </c>
      <c r="BA1755" s="3">
        <v>23</v>
      </c>
      <c r="BB1755" s="3">
        <v>413</v>
      </c>
      <c r="BC1755" s="3">
        <v>696</v>
      </c>
    </row>
    <row r="1756" spans="1:55" s="1" customFormat="1" ht="11.7" x14ac:dyDescent="0.45">
      <c r="A1756" s="4">
        <v>1755</v>
      </c>
      <c r="B1756" s="3">
        <v>1053</v>
      </c>
      <c r="C1756" s="3" t="s">
        <v>39</v>
      </c>
      <c r="D1756" s="5" t="s">
        <v>121</v>
      </c>
      <c r="E1756" s="5">
        <f>VLOOKUP(D1756,Sheet2!$A$2:$B$154,2,FALSE)</f>
        <v>20184</v>
      </c>
      <c r="F1756" s="5" t="str">
        <f>VLOOKUP(E1756,Sheet2!$B$2:$C$154,2,FALSE)</f>
        <v>SAN JUAN BAUTISTA TUXTEPEC</v>
      </c>
      <c r="G1756" s="3">
        <v>2</v>
      </c>
      <c r="H1756" s="3">
        <v>14</v>
      </c>
      <c r="I1756" s="3">
        <v>2</v>
      </c>
      <c r="J1756" s="3">
        <v>23</v>
      </c>
      <c r="K1756" s="3">
        <v>10</v>
      </c>
      <c r="L1756" s="3">
        <v>6</v>
      </c>
      <c r="M1756" s="3">
        <v>2</v>
      </c>
      <c r="N1756" s="3">
        <v>199</v>
      </c>
      <c r="O1756" s="3">
        <v>99</v>
      </c>
      <c r="P1756" s="3">
        <v>2</v>
      </c>
      <c r="Q1756" s="3">
        <v>0</v>
      </c>
      <c r="R1756" s="3">
        <v>0</v>
      </c>
      <c r="S1756" s="3">
        <v>1</v>
      </c>
      <c r="T1756" s="3">
        <v>0</v>
      </c>
      <c r="U1756" s="3">
        <v>6</v>
      </c>
      <c r="V1756" s="3">
        <v>0</v>
      </c>
      <c r="W1756" s="3">
        <v>0</v>
      </c>
      <c r="X1756" s="3">
        <v>0</v>
      </c>
      <c r="Y1756" s="3"/>
      <c r="Z1756" s="3"/>
      <c r="AA1756" s="3"/>
      <c r="AB1756" s="3"/>
      <c r="AC1756" s="3">
        <v>2</v>
      </c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>
        <v>0</v>
      </c>
      <c r="BA1756" s="3">
        <v>11</v>
      </c>
      <c r="BB1756" s="3">
        <v>379</v>
      </c>
      <c r="BC1756" s="3">
        <v>663</v>
      </c>
    </row>
    <row r="1757" spans="1:55" s="1" customFormat="1" ht="11.7" x14ac:dyDescent="0.45">
      <c r="A1757" s="4">
        <v>1756</v>
      </c>
      <c r="B1757" s="3">
        <v>1053</v>
      </c>
      <c r="C1757" s="3" t="s">
        <v>51</v>
      </c>
      <c r="D1757" s="5" t="s">
        <v>121</v>
      </c>
      <c r="E1757" s="5">
        <f>VLOOKUP(D1757,Sheet2!$A$2:$B$154,2,FALSE)</f>
        <v>20184</v>
      </c>
      <c r="F1757" s="5" t="str">
        <f>VLOOKUP(E1757,Sheet2!$B$2:$C$154,2,FALSE)</f>
        <v>SAN JUAN BAUTISTA TUXTEPEC</v>
      </c>
      <c r="G1757" s="3">
        <v>3</v>
      </c>
      <c r="H1757" s="3">
        <v>30</v>
      </c>
      <c r="I1757" s="3">
        <v>3</v>
      </c>
      <c r="J1757" s="3">
        <v>27</v>
      </c>
      <c r="K1757" s="3">
        <v>5</v>
      </c>
      <c r="L1757" s="3">
        <v>4</v>
      </c>
      <c r="M1757" s="3">
        <v>3</v>
      </c>
      <c r="N1757" s="3">
        <v>256</v>
      </c>
      <c r="O1757" s="3">
        <v>112</v>
      </c>
      <c r="P1757" s="3">
        <v>4</v>
      </c>
      <c r="Q1757" s="3">
        <v>0</v>
      </c>
      <c r="R1757" s="3">
        <v>1</v>
      </c>
      <c r="S1757" s="3">
        <v>0</v>
      </c>
      <c r="T1757" s="3">
        <v>0</v>
      </c>
      <c r="U1757" s="3">
        <v>2</v>
      </c>
      <c r="V1757" s="3">
        <v>0</v>
      </c>
      <c r="W1757" s="3">
        <v>0</v>
      </c>
      <c r="X1757" s="3">
        <v>0</v>
      </c>
      <c r="Y1757" s="3"/>
      <c r="Z1757" s="3"/>
      <c r="AA1757" s="3"/>
      <c r="AB1757" s="3"/>
      <c r="AC1757" s="3">
        <v>2</v>
      </c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>
        <v>0</v>
      </c>
      <c r="BA1757" s="3">
        <v>13</v>
      </c>
      <c r="BB1757" s="3">
        <v>465</v>
      </c>
      <c r="BC1757" s="3">
        <v>662</v>
      </c>
    </row>
    <row r="1758" spans="1:55" s="1" customFormat="1" ht="11.7" x14ac:dyDescent="0.45">
      <c r="A1758" s="4">
        <v>1757</v>
      </c>
      <c r="B1758" s="3">
        <v>1054</v>
      </c>
      <c r="C1758" s="3" t="s">
        <v>34</v>
      </c>
      <c r="D1758" s="5" t="s">
        <v>121</v>
      </c>
      <c r="E1758" s="5">
        <f>VLOOKUP(D1758,Sheet2!$A$2:$B$154,2,FALSE)</f>
        <v>20184</v>
      </c>
      <c r="F1758" s="5" t="str">
        <f>VLOOKUP(E1758,Sheet2!$B$2:$C$154,2,FALSE)</f>
        <v>SAN JUAN BAUTISTA TUXTEPEC</v>
      </c>
      <c r="G1758" s="3">
        <v>4</v>
      </c>
      <c r="H1758" s="3">
        <v>24</v>
      </c>
      <c r="I1758" s="3">
        <v>4</v>
      </c>
      <c r="J1758" s="3">
        <v>29</v>
      </c>
      <c r="K1758" s="3">
        <v>9</v>
      </c>
      <c r="L1758" s="3">
        <v>3</v>
      </c>
      <c r="M1758" s="3">
        <v>0</v>
      </c>
      <c r="N1758" s="3">
        <v>252</v>
      </c>
      <c r="O1758" s="3">
        <v>104</v>
      </c>
      <c r="P1758" s="3">
        <v>1</v>
      </c>
      <c r="Q1758" s="3">
        <v>0</v>
      </c>
      <c r="R1758" s="3">
        <v>2</v>
      </c>
      <c r="S1758" s="3">
        <v>0</v>
      </c>
      <c r="T1758" s="3">
        <v>0</v>
      </c>
      <c r="U1758" s="3">
        <v>5</v>
      </c>
      <c r="V1758" s="3">
        <v>0</v>
      </c>
      <c r="W1758" s="3">
        <v>0</v>
      </c>
      <c r="X1758" s="3">
        <v>0</v>
      </c>
      <c r="Y1758" s="3"/>
      <c r="Z1758" s="3"/>
      <c r="AA1758" s="3"/>
      <c r="AB1758" s="3"/>
      <c r="AC1758" s="3">
        <v>8</v>
      </c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>
        <v>0</v>
      </c>
      <c r="BA1758" s="3">
        <v>12</v>
      </c>
      <c r="BB1758" s="3">
        <v>457</v>
      </c>
      <c r="BC1758" s="3">
        <v>652</v>
      </c>
    </row>
    <row r="1759" spans="1:55" s="1" customFormat="1" ht="11.7" x14ac:dyDescent="0.45">
      <c r="A1759" s="4">
        <v>1758</v>
      </c>
      <c r="B1759" s="3">
        <v>1054</v>
      </c>
      <c r="C1759" s="3" t="s">
        <v>36</v>
      </c>
      <c r="D1759" s="5" t="s">
        <v>121</v>
      </c>
      <c r="E1759" s="5">
        <f>VLOOKUP(D1759,Sheet2!$A$2:$B$154,2,FALSE)</f>
        <v>20184</v>
      </c>
      <c r="F1759" s="5" t="str">
        <f>VLOOKUP(E1759,Sheet2!$B$2:$C$154,2,FALSE)</f>
        <v>SAN JUAN BAUTISTA TUXTEPEC</v>
      </c>
      <c r="G1759" s="3">
        <v>3</v>
      </c>
      <c r="H1759" s="3">
        <v>37</v>
      </c>
      <c r="I1759" s="3">
        <v>1</v>
      </c>
      <c r="J1759" s="3">
        <v>26</v>
      </c>
      <c r="K1759" s="3">
        <v>5</v>
      </c>
      <c r="L1759" s="3">
        <v>4</v>
      </c>
      <c r="M1759" s="3">
        <v>1</v>
      </c>
      <c r="N1759" s="3">
        <v>244</v>
      </c>
      <c r="O1759" s="3">
        <v>117</v>
      </c>
      <c r="P1759" s="3">
        <v>8</v>
      </c>
      <c r="Q1759" s="3">
        <v>2</v>
      </c>
      <c r="R1759" s="3">
        <v>0</v>
      </c>
      <c r="S1759" s="3">
        <v>0</v>
      </c>
      <c r="T1759" s="3">
        <v>0</v>
      </c>
      <c r="U1759" s="3">
        <v>7</v>
      </c>
      <c r="V1759" s="3">
        <v>0</v>
      </c>
      <c r="W1759" s="3">
        <v>0</v>
      </c>
      <c r="X1759" s="3">
        <v>0</v>
      </c>
      <c r="Y1759" s="3"/>
      <c r="Z1759" s="3"/>
      <c r="AA1759" s="3"/>
      <c r="AB1759" s="3"/>
      <c r="AC1759" s="3">
        <v>10</v>
      </c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>
        <v>0</v>
      </c>
      <c r="BA1759" s="3">
        <v>5</v>
      </c>
      <c r="BB1759" s="3">
        <v>470</v>
      </c>
      <c r="BC1759" s="3">
        <v>652</v>
      </c>
    </row>
    <row r="1760" spans="1:55" s="1" customFormat="1" ht="11.7" x14ac:dyDescent="0.45">
      <c r="A1760" s="4">
        <v>1759</v>
      </c>
      <c r="B1760" s="3">
        <v>1054</v>
      </c>
      <c r="C1760" s="3" t="s">
        <v>37</v>
      </c>
      <c r="D1760" s="5" t="s">
        <v>121</v>
      </c>
      <c r="E1760" s="5">
        <f>VLOOKUP(D1760,Sheet2!$A$2:$B$154,2,FALSE)</f>
        <v>20184</v>
      </c>
      <c r="F1760" s="5" t="str">
        <f>VLOOKUP(E1760,Sheet2!$B$2:$C$154,2,FALSE)</f>
        <v>SAN JUAN BAUTISTA TUXTEPEC</v>
      </c>
      <c r="G1760" s="3">
        <v>3</v>
      </c>
      <c r="H1760" s="3">
        <v>32</v>
      </c>
      <c r="I1760" s="3">
        <v>3</v>
      </c>
      <c r="J1760" s="3">
        <v>33</v>
      </c>
      <c r="K1760" s="3">
        <v>5</v>
      </c>
      <c r="L1760" s="3">
        <v>3</v>
      </c>
      <c r="M1760" s="3">
        <v>0</v>
      </c>
      <c r="N1760" s="3">
        <v>233</v>
      </c>
      <c r="O1760" s="3">
        <v>91</v>
      </c>
      <c r="P1760" s="3">
        <v>8</v>
      </c>
      <c r="Q1760" s="3">
        <v>0</v>
      </c>
      <c r="R1760" s="3">
        <v>1</v>
      </c>
      <c r="S1760" s="3">
        <v>0</v>
      </c>
      <c r="T1760" s="3">
        <v>0</v>
      </c>
      <c r="U1760" s="3">
        <v>3</v>
      </c>
      <c r="V1760" s="3">
        <v>0</v>
      </c>
      <c r="W1760" s="3">
        <v>0</v>
      </c>
      <c r="X1760" s="3">
        <v>0</v>
      </c>
      <c r="Y1760" s="3"/>
      <c r="Z1760" s="3"/>
      <c r="AA1760" s="3"/>
      <c r="AB1760" s="3"/>
      <c r="AC1760" s="3">
        <v>6</v>
      </c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>
        <v>0</v>
      </c>
      <c r="BA1760" s="3">
        <v>11</v>
      </c>
      <c r="BB1760" s="3">
        <v>432</v>
      </c>
      <c r="BC1760" s="3">
        <v>652</v>
      </c>
    </row>
    <row r="1761" spans="1:55" s="1" customFormat="1" ht="11.7" x14ac:dyDescent="0.45">
      <c r="A1761" s="4">
        <v>1760</v>
      </c>
      <c r="B1761" s="3">
        <v>1054</v>
      </c>
      <c r="C1761" s="3" t="s">
        <v>44</v>
      </c>
      <c r="D1761" s="5" t="s">
        <v>121</v>
      </c>
      <c r="E1761" s="5">
        <f>VLOOKUP(D1761,Sheet2!$A$2:$B$154,2,FALSE)</f>
        <v>20184</v>
      </c>
      <c r="F1761" s="5" t="str">
        <f>VLOOKUP(E1761,Sheet2!$B$2:$C$154,2,FALSE)</f>
        <v>SAN JUAN BAUTISTA TUXTEPEC</v>
      </c>
      <c r="G1761" s="3">
        <v>4</v>
      </c>
      <c r="H1761" s="3">
        <v>26</v>
      </c>
      <c r="I1761" s="3">
        <v>4</v>
      </c>
      <c r="J1761" s="3">
        <v>29</v>
      </c>
      <c r="K1761" s="3">
        <v>5</v>
      </c>
      <c r="L1761" s="3">
        <v>4</v>
      </c>
      <c r="M1761" s="3">
        <v>4</v>
      </c>
      <c r="N1761" s="3">
        <v>230</v>
      </c>
      <c r="O1761" s="3">
        <v>109</v>
      </c>
      <c r="P1761" s="3">
        <v>8</v>
      </c>
      <c r="Q1761" s="3">
        <v>3</v>
      </c>
      <c r="R1761" s="3">
        <v>1</v>
      </c>
      <c r="S1761" s="3">
        <v>0</v>
      </c>
      <c r="T1761" s="3">
        <v>0</v>
      </c>
      <c r="U1761" s="3">
        <v>2</v>
      </c>
      <c r="V1761" s="3">
        <v>0</v>
      </c>
      <c r="W1761" s="3">
        <v>0</v>
      </c>
      <c r="X1761" s="3">
        <v>0</v>
      </c>
      <c r="Y1761" s="3"/>
      <c r="Z1761" s="3"/>
      <c r="AA1761" s="3"/>
      <c r="AB1761" s="3"/>
      <c r="AC1761" s="3">
        <v>8</v>
      </c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>
        <v>0</v>
      </c>
      <c r="BA1761" s="3">
        <v>4</v>
      </c>
      <c r="BB1761" s="3">
        <v>441</v>
      </c>
      <c r="BC1761" s="3">
        <v>651</v>
      </c>
    </row>
    <row r="1762" spans="1:55" s="1" customFormat="1" ht="11.7" x14ac:dyDescent="0.45">
      <c r="A1762" s="4">
        <v>1761</v>
      </c>
      <c r="B1762" s="3">
        <v>1054</v>
      </c>
      <c r="C1762" s="3" t="s">
        <v>39</v>
      </c>
      <c r="D1762" s="5" t="s">
        <v>121</v>
      </c>
      <c r="E1762" s="5">
        <f>VLOOKUP(D1762,Sheet2!$A$2:$B$154,2,FALSE)</f>
        <v>20184</v>
      </c>
      <c r="F1762" s="5" t="str">
        <f>VLOOKUP(E1762,Sheet2!$B$2:$C$154,2,FALSE)</f>
        <v>SAN JUAN BAUTISTA TUXTEPEC</v>
      </c>
      <c r="G1762" s="3">
        <v>1</v>
      </c>
      <c r="H1762" s="3">
        <v>10</v>
      </c>
      <c r="I1762" s="3">
        <v>1</v>
      </c>
      <c r="J1762" s="3">
        <v>18</v>
      </c>
      <c r="K1762" s="3">
        <v>12</v>
      </c>
      <c r="L1762" s="3">
        <v>12</v>
      </c>
      <c r="M1762" s="3">
        <v>2</v>
      </c>
      <c r="N1762" s="3">
        <v>144</v>
      </c>
      <c r="O1762" s="3">
        <v>63</v>
      </c>
      <c r="P1762" s="3">
        <v>5</v>
      </c>
      <c r="Q1762" s="3">
        <v>0</v>
      </c>
      <c r="R1762" s="3">
        <v>2</v>
      </c>
      <c r="S1762" s="3">
        <v>0</v>
      </c>
      <c r="T1762" s="3">
        <v>0</v>
      </c>
      <c r="U1762" s="3">
        <v>3</v>
      </c>
      <c r="V1762" s="3">
        <v>0</v>
      </c>
      <c r="W1762" s="3">
        <v>0</v>
      </c>
      <c r="X1762" s="3">
        <v>0</v>
      </c>
      <c r="Y1762" s="3"/>
      <c r="Z1762" s="3"/>
      <c r="AA1762" s="3"/>
      <c r="AB1762" s="3"/>
      <c r="AC1762" s="3">
        <v>1</v>
      </c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>
        <v>0</v>
      </c>
      <c r="BA1762" s="3">
        <v>8</v>
      </c>
      <c r="BB1762" s="3">
        <v>282</v>
      </c>
      <c r="BC1762" s="3">
        <v>399</v>
      </c>
    </row>
    <row r="1763" spans="1:55" s="1" customFormat="1" ht="11.7" x14ac:dyDescent="0.45">
      <c r="A1763" s="4">
        <v>1762</v>
      </c>
      <c r="B1763" s="3">
        <v>1054</v>
      </c>
      <c r="C1763" s="3" t="s">
        <v>51</v>
      </c>
      <c r="D1763" s="5" t="s">
        <v>121</v>
      </c>
      <c r="E1763" s="5">
        <f>VLOOKUP(D1763,Sheet2!$A$2:$B$154,2,FALSE)</f>
        <v>20184</v>
      </c>
      <c r="F1763" s="5" t="str">
        <f>VLOOKUP(E1763,Sheet2!$B$2:$C$154,2,FALSE)</f>
        <v>SAN JUAN BAUTISTA TUXTEPEC</v>
      </c>
      <c r="G1763" s="3">
        <v>6</v>
      </c>
      <c r="H1763" s="3">
        <v>6</v>
      </c>
      <c r="I1763" s="3">
        <v>3</v>
      </c>
      <c r="J1763" s="3">
        <v>19</v>
      </c>
      <c r="K1763" s="3">
        <v>9</v>
      </c>
      <c r="L1763" s="3">
        <v>6</v>
      </c>
      <c r="M1763" s="3">
        <v>0</v>
      </c>
      <c r="N1763" s="3">
        <v>158</v>
      </c>
      <c r="O1763" s="3">
        <v>59</v>
      </c>
      <c r="P1763" s="3">
        <v>9</v>
      </c>
      <c r="Q1763" s="3">
        <v>1</v>
      </c>
      <c r="R1763" s="3">
        <v>0</v>
      </c>
      <c r="S1763" s="3">
        <v>0</v>
      </c>
      <c r="T1763" s="3">
        <v>0</v>
      </c>
      <c r="U1763" s="3">
        <v>2</v>
      </c>
      <c r="V1763" s="3">
        <v>0</v>
      </c>
      <c r="W1763" s="3">
        <v>0</v>
      </c>
      <c r="X1763" s="3">
        <v>0</v>
      </c>
      <c r="Y1763" s="3"/>
      <c r="Z1763" s="3"/>
      <c r="AA1763" s="3"/>
      <c r="AB1763" s="3"/>
      <c r="AC1763" s="3">
        <v>0</v>
      </c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>
        <v>0</v>
      </c>
      <c r="BA1763" s="3">
        <v>16</v>
      </c>
      <c r="BB1763" s="3">
        <v>294</v>
      </c>
      <c r="BC1763" s="3">
        <v>399</v>
      </c>
    </row>
    <row r="1764" spans="1:55" s="1" customFormat="1" ht="11.7" x14ac:dyDescent="0.45">
      <c r="A1764" s="4">
        <v>1763</v>
      </c>
      <c r="B1764" s="3">
        <v>1055</v>
      </c>
      <c r="C1764" s="3" t="s">
        <v>34</v>
      </c>
      <c r="D1764" s="5" t="s">
        <v>121</v>
      </c>
      <c r="E1764" s="5">
        <f>VLOOKUP(D1764,Sheet2!$A$2:$B$154,2,FALSE)</f>
        <v>20184</v>
      </c>
      <c r="F1764" s="5" t="str">
        <f>VLOOKUP(E1764,Sheet2!$B$2:$C$154,2,FALSE)</f>
        <v>SAN JUAN BAUTISTA TUXTEPEC</v>
      </c>
      <c r="G1764" s="3">
        <v>4</v>
      </c>
      <c r="H1764" s="3">
        <v>28</v>
      </c>
      <c r="I1764" s="3">
        <v>1</v>
      </c>
      <c r="J1764" s="3">
        <v>36</v>
      </c>
      <c r="K1764" s="3">
        <v>7</v>
      </c>
      <c r="L1764" s="3">
        <v>2</v>
      </c>
      <c r="M1764" s="3">
        <v>1</v>
      </c>
      <c r="N1764" s="3">
        <v>184</v>
      </c>
      <c r="O1764" s="3">
        <v>100</v>
      </c>
      <c r="P1764" s="3">
        <v>8</v>
      </c>
      <c r="Q1764" s="3">
        <v>1</v>
      </c>
      <c r="R1764" s="3">
        <v>0</v>
      </c>
      <c r="S1764" s="3">
        <v>0</v>
      </c>
      <c r="T1764" s="3">
        <v>0</v>
      </c>
      <c r="U1764" s="3">
        <v>8</v>
      </c>
      <c r="V1764" s="3">
        <v>0</v>
      </c>
      <c r="W1764" s="3">
        <v>0</v>
      </c>
      <c r="X1764" s="3">
        <v>0</v>
      </c>
      <c r="Y1764" s="3"/>
      <c r="Z1764" s="3"/>
      <c r="AA1764" s="3"/>
      <c r="AB1764" s="3"/>
      <c r="AC1764" s="3">
        <v>0</v>
      </c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>
        <v>5</v>
      </c>
      <c r="BA1764" s="3">
        <v>9</v>
      </c>
      <c r="BB1764" s="3">
        <v>394</v>
      </c>
      <c r="BC1764" s="3">
        <v>581</v>
      </c>
    </row>
    <row r="1765" spans="1:55" s="1" customFormat="1" ht="11.7" x14ac:dyDescent="0.45">
      <c r="A1765" s="4">
        <v>1764</v>
      </c>
      <c r="B1765" s="3">
        <v>1055</v>
      </c>
      <c r="C1765" s="3" t="s">
        <v>36</v>
      </c>
      <c r="D1765" s="5" t="s">
        <v>121</v>
      </c>
      <c r="E1765" s="5">
        <f>VLOOKUP(D1765,Sheet2!$A$2:$B$154,2,FALSE)</f>
        <v>20184</v>
      </c>
      <c r="F1765" s="5" t="str">
        <f>VLOOKUP(E1765,Sheet2!$B$2:$C$154,2,FALSE)</f>
        <v>SAN JUAN BAUTISTA TUXTEPEC</v>
      </c>
      <c r="G1765" s="3">
        <v>4</v>
      </c>
      <c r="H1765" s="3">
        <v>17</v>
      </c>
      <c r="I1765" s="3">
        <v>1</v>
      </c>
      <c r="J1765" s="3">
        <v>31</v>
      </c>
      <c r="K1765" s="3">
        <v>7</v>
      </c>
      <c r="L1765" s="3">
        <v>2</v>
      </c>
      <c r="M1765" s="3">
        <v>0</v>
      </c>
      <c r="N1765" s="3">
        <v>214</v>
      </c>
      <c r="O1765" s="3">
        <v>88</v>
      </c>
      <c r="P1765" s="3">
        <v>8</v>
      </c>
      <c r="Q1765" s="3">
        <v>0</v>
      </c>
      <c r="R1765" s="3">
        <v>0</v>
      </c>
      <c r="S1765" s="3">
        <v>0</v>
      </c>
      <c r="T1765" s="3">
        <v>0</v>
      </c>
      <c r="U1765" s="3">
        <v>4</v>
      </c>
      <c r="V1765" s="3">
        <v>0</v>
      </c>
      <c r="W1765" s="3">
        <v>0</v>
      </c>
      <c r="X1765" s="3">
        <v>0</v>
      </c>
      <c r="Y1765" s="3"/>
      <c r="Z1765" s="3"/>
      <c r="AA1765" s="3"/>
      <c r="AB1765" s="3"/>
      <c r="AC1765" s="3">
        <v>2</v>
      </c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>
        <v>0</v>
      </c>
      <c r="BA1765" s="3">
        <v>11</v>
      </c>
      <c r="BB1765" s="3">
        <v>389</v>
      </c>
      <c r="BC1765" s="3">
        <v>581</v>
      </c>
    </row>
    <row r="1766" spans="1:55" s="1" customFormat="1" ht="11.7" x14ac:dyDescent="0.45">
      <c r="A1766" s="4">
        <v>1765</v>
      </c>
      <c r="B1766" s="3">
        <v>1055</v>
      </c>
      <c r="C1766" s="3" t="s">
        <v>37</v>
      </c>
      <c r="D1766" s="5" t="s">
        <v>121</v>
      </c>
      <c r="E1766" s="5">
        <f>VLOOKUP(D1766,Sheet2!$A$2:$B$154,2,FALSE)</f>
        <v>20184</v>
      </c>
      <c r="F1766" s="5" t="str">
        <f>VLOOKUP(E1766,Sheet2!$B$2:$C$154,2,FALSE)</f>
        <v>SAN JUAN BAUTISTA TUXTEPEC</v>
      </c>
      <c r="G1766" s="3">
        <v>5</v>
      </c>
      <c r="H1766" s="3">
        <v>26</v>
      </c>
      <c r="I1766" s="3">
        <v>2</v>
      </c>
      <c r="J1766" s="3">
        <v>25</v>
      </c>
      <c r="K1766" s="3">
        <v>14</v>
      </c>
      <c r="L1766" s="3">
        <v>4</v>
      </c>
      <c r="M1766" s="3">
        <v>1</v>
      </c>
      <c r="N1766" s="3">
        <v>231</v>
      </c>
      <c r="O1766" s="3">
        <v>100</v>
      </c>
      <c r="P1766" s="3">
        <v>10</v>
      </c>
      <c r="Q1766" s="3">
        <v>1</v>
      </c>
      <c r="R1766" s="3">
        <v>0</v>
      </c>
      <c r="S1766" s="3">
        <v>1</v>
      </c>
      <c r="T1766" s="3">
        <v>0</v>
      </c>
      <c r="U1766" s="3">
        <v>7</v>
      </c>
      <c r="V1766" s="3">
        <v>0</v>
      </c>
      <c r="W1766" s="3">
        <v>0</v>
      </c>
      <c r="X1766" s="3">
        <v>0</v>
      </c>
      <c r="Y1766" s="3"/>
      <c r="Z1766" s="3"/>
      <c r="AA1766" s="3"/>
      <c r="AB1766" s="3"/>
      <c r="AC1766" s="3">
        <v>3</v>
      </c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>
        <v>0</v>
      </c>
      <c r="BA1766" s="3">
        <v>6</v>
      </c>
      <c r="BB1766" s="3">
        <v>436</v>
      </c>
      <c r="BC1766" s="3">
        <v>581</v>
      </c>
    </row>
    <row r="1767" spans="1:55" s="1" customFormat="1" ht="11.7" x14ac:dyDescent="0.45">
      <c r="A1767" s="4">
        <v>1766</v>
      </c>
      <c r="B1767" s="3">
        <v>1056</v>
      </c>
      <c r="C1767" s="3" t="s">
        <v>34</v>
      </c>
      <c r="D1767" s="5" t="s">
        <v>121</v>
      </c>
      <c r="E1767" s="5">
        <f>VLOOKUP(D1767,Sheet2!$A$2:$B$154,2,FALSE)</f>
        <v>20184</v>
      </c>
      <c r="F1767" s="5" t="str">
        <f>VLOOKUP(E1767,Sheet2!$B$2:$C$154,2,FALSE)</f>
        <v>SAN JUAN BAUTISTA TUXTEPEC</v>
      </c>
      <c r="G1767" s="3">
        <v>10</v>
      </c>
      <c r="H1767" s="3">
        <v>33</v>
      </c>
      <c r="I1767" s="3">
        <v>3</v>
      </c>
      <c r="J1767" s="3">
        <v>31</v>
      </c>
      <c r="K1767" s="3">
        <v>12</v>
      </c>
      <c r="L1767" s="3">
        <v>4</v>
      </c>
      <c r="M1767" s="3">
        <v>1</v>
      </c>
      <c r="N1767" s="3">
        <v>266</v>
      </c>
      <c r="O1767" s="3">
        <v>80</v>
      </c>
      <c r="P1767" s="3">
        <v>6</v>
      </c>
      <c r="Q1767" s="3">
        <v>0</v>
      </c>
      <c r="R1767" s="3">
        <v>1</v>
      </c>
      <c r="S1767" s="3">
        <v>0</v>
      </c>
      <c r="T1767" s="3">
        <v>0</v>
      </c>
      <c r="U1767" s="3">
        <v>2</v>
      </c>
      <c r="V1767" s="3">
        <v>0</v>
      </c>
      <c r="W1767" s="3">
        <v>0</v>
      </c>
      <c r="X1767" s="3">
        <v>0</v>
      </c>
      <c r="Y1767" s="3"/>
      <c r="Z1767" s="3"/>
      <c r="AA1767" s="3"/>
      <c r="AB1767" s="3"/>
      <c r="AC1767" s="3">
        <v>5</v>
      </c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>
        <v>0</v>
      </c>
      <c r="BA1767" s="3">
        <v>17</v>
      </c>
      <c r="BB1767" s="3">
        <v>471</v>
      </c>
      <c r="BC1767" s="3">
        <v>741</v>
      </c>
    </row>
    <row r="1768" spans="1:55" s="1" customFormat="1" ht="11.7" x14ac:dyDescent="0.45">
      <c r="A1768" s="4">
        <v>1767</v>
      </c>
      <c r="B1768" s="3">
        <v>1056</v>
      </c>
      <c r="C1768" s="3" t="s">
        <v>36</v>
      </c>
      <c r="D1768" s="5" t="s">
        <v>121</v>
      </c>
      <c r="E1768" s="5">
        <f>VLOOKUP(D1768,Sheet2!$A$2:$B$154,2,FALSE)</f>
        <v>20184</v>
      </c>
      <c r="F1768" s="5" t="str">
        <f>VLOOKUP(E1768,Sheet2!$B$2:$C$154,2,FALSE)</f>
        <v>SAN JUAN BAUTISTA TUXTEPEC</v>
      </c>
      <c r="G1768" s="3">
        <v>8</v>
      </c>
      <c r="H1768" s="3">
        <v>20</v>
      </c>
      <c r="I1768" s="3">
        <v>1</v>
      </c>
      <c r="J1768" s="3">
        <v>37</v>
      </c>
      <c r="K1768" s="3">
        <v>17</v>
      </c>
      <c r="L1768" s="3">
        <v>13</v>
      </c>
      <c r="M1768" s="3">
        <v>0</v>
      </c>
      <c r="N1768" s="3">
        <v>268</v>
      </c>
      <c r="O1768" s="3">
        <v>90</v>
      </c>
      <c r="P1768" s="3">
        <v>11</v>
      </c>
      <c r="Q1768" s="3">
        <v>1</v>
      </c>
      <c r="R1768" s="3">
        <v>1</v>
      </c>
      <c r="S1768" s="3">
        <v>0</v>
      </c>
      <c r="T1768" s="3">
        <v>0</v>
      </c>
      <c r="U1768" s="3">
        <v>3</v>
      </c>
      <c r="V1768" s="3">
        <v>0</v>
      </c>
      <c r="W1768" s="3">
        <v>0</v>
      </c>
      <c r="X1768" s="3">
        <v>0</v>
      </c>
      <c r="Y1768" s="3"/>
      <c r="Z1768" s="3"/>
      <c r="AA1768" s="3"/>
      <c r="AB1768" s="3"/>
      <c r="AC1768" s="3">
        <v>5</v>
      </c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>
        <v>0</v>
      </c>
      <c r="BA1768" s="3">
        <v>19</v>
      </c>
      <c r="BB1768" s="3">
        <v>494</v>
      </c>
      <c r="BC1768" s="3">
        <v>741</v>
      </c>
    </row>
    <row r="1769" spans="1:55" s="1" customFormat="1" ht="11.7" x14ac:dyDescent="0.45">
      <c r="A1769" s="4">
        <v>1768</v>
      </c>
      <c r="B1769" s="3">
        <v>1056</v>
      </c>
      <c r="C1769" s="3" t="s">
        <v>37</v>
      </c>
      <c r="D1769" s="5" t="s">
        <v>121</v>
      </c>
      <c r="E1769" s="5">
        <f>VLOOKUP(D1769,Sheet2!$A$2:$B$154,2,FALSE)</f>
        <v>20184</v>
      </c>
      <c r="F1769" s="5" t="str">
        <f>VLOOKUP(E1769,Sheet2!$B$2:$C$154,2,FALSE)</f>
        <v>SAN JUAN BAUTISTA TUXTEPEC</v>
      </c>
      <c r="G1769" s="3">
        <v>2</v>
      </c>
      <c r="H1769" s="3">
        <v>23</v>
      </c>
      <c r="I1769" s="3">
        <v>2</v>
      </c>
      <c r="J1769" s="3">
        <v>30</v>
      </c>
      <c r="K1769" s="3">
        <v>5</v>
      </c>
      <c r="L1769" s="3">
        <v>5</v>
      </c>
      <c r="M1769" s="3">
        <v>2</v>
      </c>
      <c r="N1769" s="3">
        <v>256</v>
      </c>
      <c r="O1769" s="3">
        <v>98</v>
      </c>
      <c r="P1769" s="3">
        <v>6</v>
      </c>
      <c r="Q1769" s="3">
        <v>0</v>
      </c>
      <c r="R1769" s="3">
        <v>1</v>
      </c>
      <c r="S1769" s="3">
        <v>0</v>
      </c>
      <c r="T1769" s="3">
        <v>0</v>
      </c>
      <c r="U1769" s="3">
        <v>6</v>
      </c>
      <c r="V1769" s="3">
        <v>0</v>
      </c>
      <c r="W1769" s="3">
        <v>0</v>
      </c>
      <c r="X1769" s="3">
        <v>0</v>
      </c>
      <c r="Y1769" s="3"/>
      <c r="Z1769" s="3"/>
      <c r="AA1769" s="3"/>
      <c r="AB1769" s="3"/>
      <c r="AC1769" s="3">
        <v>5</v>
      </c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>
        <v>0</v>
      </c>
      <c r="BA1769" s="3">
        <v>20</v>
      </c>
      <c r="BB1769" s="3">
        <v>461</v>
      </c>
      <c r="BC1769" s="3">
        <v>741</v>
      </c>
    </row>
    <row r="1770" spans="1:55" s="1" customFormat="1" ht="11.7" x14ac:dyDescent="0.45">
      <c r="A1770" s="4">
        <v>1769</v>
      </c>
      <c r="B1770" s="3">
        <v>1057</v>
      </c>
      <c r="C1770" s="3" t="s">
        <v>34</v>
      </c>
      <c r="D1770" s="5" t="s">
        <v>121</v>
      </c>
      <c r="E1770" s="5">
        <f>VLOOKUP(D1770,Sheet2!$A$2:$B$154,2,FALSE)</f>
        <v>20184</v>
      </c>
      <c r="F1770" s="5" t="str">
        <f>VLOOKUP(E1770,Sheet2!$B$2:$C$154,2,FALSE)</f>
        <v>SAN JUAN BAUTISTA TUXTEPEC</v>
      </c>
      <c r="G1770" s="3">
        <v>11</v>
      </c>
      <c r="H1770" s="3">
        <v>11</v>
      </c>
      <c r="I1770" s="3">
        <v>1</v>
      </c>
      <c r="J1770" s="3">
        <v>12</v>
      </c>
      <c r="K1770" s="3">
        <v>3</v>
      </c>
      <c r="L1770" s="3">
        <v>0</v>
      </c>
      <c r="M1770" s="3">
        <v>0</v>
      </c>
      <c r="N1770" s="3">
        <v>135</v>
      </c>
      <c r="O1770" s="3">
        <v>49</v>
      </c>
      <c r="P1770" s="3">
        <v>1</v>
      </c>
      <c r="Q1770" s="3">
        <v>0</v>
      </c>
      <c r="R1770" s="3">
        <v>0</v>
      </c>
      <c r="S1770" s="3">
        <v>0</v>
      </c>
      <c r="T1770" s="3">
        <v>0</v>
      </c>
      <c r="U1770" s="3">
        <v>6</v>
      </c>
      <c r="V1770" s="3">
        <v>0</v>
      </c>
      <c r="W1770" s="3">
        <v>0</v>
      </c>
      <c r="X1770" s="3">
        <v>0</v>
      </c>
      <c r="Y1770" s="3"/>
      <c r="Z1770" s="3"/>
      <c r="AA1770" s="3"/>
      <c r="AB1770" s="3"/>
      <c r="AC1770" s="3">
        <v>0</v>
      </c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>
        <v>0</v>
      </c>
      <c r="BA1770" s="3">
        <v>19</v>
      </c>
      <c r="BB1770" s="3">
        <v>248</v>
      </c>
      <c r="BC1770" s="3">
        <v>318</v>
      </c>
    </row>
    <row r="1771" spans="1:55" s="1" customFormat="1" ht="11.7" x14ac:dyDescent="0.45">
      <c r="A1771" s="4">
        <v>1770</v>
      </c>
      <c r="B1771" s="3">
        <v>1057</v>
      </c>
      <c r="C1771" s="3" t="s">
        <v>39</v>
      </c>
      <c r="D1771" s="5" t="s">
        <v>121</v>
      </c>
      <c r="E1771" s="5">
        <f>VLOOKUP(D1771,Sheet2!$A$2:$B$154,2,FALSE)</f>
        <v>20184</v>
      </c>
      <c r="F1771" s="5" t="str">
        <f>VLOOKUP(E1771,Sheet2!$B$2:$C$154,2,FALSE)</f>
        <v>SAN JUAN BAUTISTA TUXTEPEC</v>
      </c>
      <c r="G1771" s="3">
        <v>5</v>
      </c>
      <c r="H1771" s="3">
        <v>22</v>
      </c>
      <c r="I1771" s="3">
        <v>0</v>
      </c>
      <c r="J1771" s="3">
        <v>10</v>
      </c>
      <c r="K1771" s="3">
        <v>2</v>
      </c>
      <c r="L1771" s="3">
        <v>6</v>
      </c>
      <c r="M1771" s="3">
        <v>0</v>
      </c>
      <c r="N1771" s="3">
        <v>245</v>
      </c>
      <c r="O1771" s="3">
        <v>44</v>
      </c>
      <c r="P1771" s="3">
        <v>3</v>
      </c>
      <c r="Q1771" s="3">
        <v>0</v>
      </c>
      <c r="R1771" s="3">
        <v>0</v>
      </c>
      <c r="S1771" s="3">
        <v>0</v>
      </c>
      <c r="T1771" s="3">
        <v>0</v>
      </c>
      <c r="U1771" s="3">
        <v>1</v>
      </c>
      <c r="V1771" s="3">
        <v>0</v>
      </c>
      <c r="W1771" s="3">
        <v>0</v>
      </c>
      <c r="X1771" s="3">
        <v>0</v>
      </c>
      <c r="Y1771" s="3"/>
      <c r="Z1771" s="3"/>
      <c r="AA1771" s="3"/>
      <c r="AB1771" s="3"/>
      <c r="AC1771" s="3">
        <v>0</v>
      </c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>
        <v>0</v>
      </c>
      <c r="BA1771" s="3">
        <v>25</v>
      </c>
      <c r="BB1771" s="3">
        <v>363</v>
      </c>
      <c r="BC1771" s="3">
        <v>482</v>
      </c>
    </row>
    <row r="1772" spans="1:55" s="1" customFormat="1" ht="11.7" x14ac:dyDescent="0.45">
      <c r="A1772" s="4">
        <v>1771</v>
      </c>
      <c r="B1772" s="3">
        <v>1058</v>
      </c>
      <c r="C1772" s="3" t="s">
        <v>34</v>
      </c>
      <c r="D1772" s="5" t="s">
        <v>121</v>
      </c>
      <c r="E1772" s="5">
        <f>VLOOKUP(D1772,Sheet2!$A$2:$B$154,2,FALSE)</f>
        <v>20184</v>
      </c>
      <c r="F1772" s="5" t="str">
        <f>VLOOKUP(E1772,Sheet2!$B$2:$C$154,2,FALSE)</f>
        <v>SAN JUAN BAUTISTA TUXTEPEC</v>
      </c>
      <c r="G1772" s="3">
        <v>2</v>
      </c>
      <c r="H1772" s="3">
        <v>19</v>
      </c>
      <c r="I1772" s="3">
        <v>3</v>
      </c>
      <c r="J1772" s="3">
        <v>69</v>
      </c>
      <c r="K1772" s="3">
        <v>13</v>
      </c>
      <c r="L1772" s="3">
        <v>17</v>
      </c>
      <c r="M1772" s="3">
        <v>1</v>
      </c>
      <c r="N1772" s="3">
        <v>156</v>
      </c>
      <c r="O1772" s="3">
        <v>168</v>
      </c>
      <c r="P1772" s="3">
        <v>9</v>
      </c>
      <c r="Q1772" s="3">
        <v>0</v>
      </c>
      <c r="R1772" s="3">
        <v>0</v>
      </c>
      <c r="S1772" s="3">
        <v>0</v>
      </c>
      <c r="T1772" s="3">
        <v>0</v>
      </c>
      <c r="U1772" s="3">
        <v>4</v>
      </c>
      <c r="V1772" s="3">
        <v>0</v>
      </c>
      <c r="W1772" s="3">
        <v>0</v>
      </c>
      <c r="X1772" s="3">
        <v>0</v>
      </c>
      <c r="Y1772" s="3"/>
      <c r="Z1772" s="3"/>
      <c r="AA1772" s="3"/>
      <c r="AB1772" s="3"/>
      <c r="AC1772" s="3">
        <v>1</v>
      </c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>
        <v>0</v>
      </c>
      <c r="BA1772" s="3">
        <v>16</v>
      </c>
      <c r="BB1772" s="3">
        <v>478</v>
      </c>
      <c r="BC1772" s="3">
        <v>643</v>
      </c>
    </row>
    <row r="1773" spans="1:55" s="1" customFormat="1" ht="11.7" x14ac:dyDescent="0.45">
      <c r="A1773" s="4">
        <v>1772</v>
      </c>
      <c r="B1773" s="3">
        <v>1058</v>
      </c>
      <c r="C1773" s="3" t="s">
        <v>39</v>
      </c>
      <c r="D1773" s="5" t="s">
        <v>121</v>
      </c>
      <c r="E1773" s="5">
        <f>VLOOKUP(D1773,Sheet2!$A$2:$B$154,2,FALSE)</f>
        <v>20184</v>
      </c>
      <c r="F1773" s="5" t="str">
        <f>VLOOKUP(E1773,Sheet2!$B$2:$C$154,2,FALSE)</f>
        <v>SAN JUAN BAUTISTA TUXTEPEC</v>
      </c>
      <c r="G1773" s="3">
        <v>6</v>
      </c>
      <c r="H1773" s="3">
        <v>13</v>
      </c>
      <c r="I1773" s="3">
        <v>0</v>
      </c>
      <c r="J1773" s="3">
        <v>57</v>
      </c>
      <c r="K1773" s="3">
        <v>16</v>
      </c>
      <c r="L1773" s="3">
        <v>23</v>
      </c>
      <c r="M1773" s="3">
        <v>2</v>
      </c>
      <c r="N1773" s="3">
        <v>250</v>
      </c>
      <c r="O1773" s="3">
        <v>110</v>
      </c>
      <c r="P1773" s="3">
        <v>1</v>
      </c>
      <c r="Q1773" s="3">
        <v>0</v>
      </c>
      <c r="R1773" s="3">
        <v>1</v>
      </c>
      <c r="S1773" s="3">
        <v>0</v>
      </c>
      <c r="T1773" s="3">
        <v>0</v>
      </c>
      <c r="U1773" s="3">
        <v>8</v>
      </c>
      <c r="V1773" s="3">
        <v>0</v>
      </c>
      <c r="W1773" s="3">
        <v>0</v>
      </c>
      <c r="X1773" s="3">
        <v>0</v>
      </c>
      <c r="Y1773" s="3"/>
      <c r="Z1773" s="3"/>
      <c r="AA1773" s="3"/>
      <c r="AB1773" s="3"/>
      <c r="AC1773" s="3">
        <v>0</v>
      </c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>
        <v>0</v>
      </c>
      <c r="BA1773" s="3">
        <v>32</v>
      </c>
      <c r="BB1773" s="3">
        <v>519</v>
      </c>
      <c r="BC1773" s="3">
        <v>714</v>
      </c>
    </row>
    <row r="1774" spans="1:55" s="1" customFormat="1" ht="11.7" x14ac:dyDescent="0.45">
      <c r="A1774" s="4">
        <v>1773</v>
      </c>
      <c r="B1774" s="3">
        <v>1059</v>
      </c>
      <c r="C1774" s="3" t="s">
        <v>34</v>
      </c>
      <c r="D1774" s="5" t="s">
        <v>121</v>
      </c>
      <c r="E1774" s="5">
        <f>VLOOKUP(D1774,Sheet2!$A$2:$B$154,2,FALSE)</f>
        <v>20184</v>
      </c>
      <c r="F1774" s="5" t="str">
        <f>VLOOKUP(E1774,Sheet2!$B$2:$C$154,2,FALSE)</f>
        <v>SAN JUAN BAUTISTA TUXTEPEC</v>
      </c>
      <c r="G1774" s="3">
        <v>2</v>
      </c>
      <c r="H1774" s="3">
        <v>20</v>
      </c>
      <c r="I1774" s="3">
        <v>1</v>
      </c>
      <c r="J1774" s="3">
        <v>43</v>
      </c>
      <c r="K1774" s="3">
        <v>6</v>
      </c>
      <c r="L1774" s="3">
        <v>6</v>
      </c>
      <c r="M1774" s="3">
        <v>0</v>
      </c>
      <c r="N1774" s="3">
        <v>268</v>
      </c>
      <c r="O1774" s="3">
        <v>120</v>
      </c>
      <c r="P1774" s="3">
        <v>29</v>
      </c>
      <c r="Q1774" s="3">
        <v>0</v>
      </c>
      <c r="R1774" s="3">
        <v>0</v>
      </c>
      <c r="S1774" s="3">
        <v>1</v>
      </c>
      <c r="T1774" s="3">
        <v>0</v>
      </c>
      <c r="U1774" s="3">
        <v>9</v>
      </c>
      <c r="V1774" s="3">
        <v>0</v>
      </c>
      <c r="W1774" s="3">
        <v>0</v>
      </c>
      <c r="X1774" s="3">
        <v>0</v>
      </c>
      <c r="Y1774" s="3"/>
      <c r="Z1774" s="3"/>
      <c r="AA1774" s="3"/>
      <c r="AB1774" s="3"/>
      <c r="AC1774" s="3">
        <v>2</v>
      </c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>
        <v>0</v>
      </c>
      <c r="BA1774" s="3">
        <v>15</v>
      </c>
      <c r="BB1774" s="3">
        <v>522</v>
      </c>
      <c r="BC1774" s="3">
        <v>726</v>
      </c>
    </row>
    <row r="1775" spans="1:55" s="1" customFormat="1" ht="11.7" x14ac:dyDescent="0.45">
      <c r="A1775" s="4">
        <v>1774</v>
      </c>
      <c r="B1775" s="3">
        <v>1060</v>
      </c>
      <c r="C1775" s="3" t="s">
        <v>34</v>
      </c>
      <c r="D1775" s="5" t="s">
        <v>121</v>
      </c>
      <c r="E1775" s="5">
        <f>VLOOKUP(D1775,Sheet2!$A$2:$B$154,2,FALSE)</f>
        <v>20184</v>
      </c>
      <c r="F1775" s="5" t="str">
        <f>VLOOKUP(E1775,Sheet2!$B$2:$C$154,2,FALSE)</f>
        <v>SAN JUAN BAUTISTA TUXTEPEC</v>
      </c>
      <c r="G1775" s="3">
        <v>4</v>
      </c>
      <c r="H1775" s="3">
        <v>43</v>
      </c>
      <c r="I1775" s="3">
        <v>2</v>
      </c>
      <c r="J1775" s="3">
        <v>28</v>
      </c>
      <c r="K1775" s="3">
        <v>6</v>
      </c>
      <c r="L1775" s="3">
        <v>7</v>
      </c>
      <c r="M1775" s="3">
        <v>0</v>
      </c>
      <c r="N1775" s="3">
        <v>121</v>
      </c>
      <c r="O1775" s="3">
        <v>98</v>
      </c>
      <c r="P1775" s="3">
        <v>29</v>
      </c>
      <c r="Q1775" s="3">
        <v>0</v>
      </c>
      <c r="R1775" s="3">
        <v>0</v>
      </c>
      <c r="S1775" s="3">
        <v>1</v>
      </c>
      <c r="T1775" s="3">
        <v>0</v>
      </c>
      <c r="U1775" s="3">
        <v>3</v>
      </c>
      <c r="V1775" s="3">
        <v>0</v>
      </c>
      <c r="W1775" s="3">
        <v>0</v>
      </c>
      <c r="X1775" s="3">
        <v>0</v>
      </c>
      <c r="Y1775" s="3"/>
      <c r="Z1775" s="3"/>
      <c r="AA1775" s="3"/>
      <c r="AB1775" s="3"/>
      <c r="AC1775" s="3">
        <v>0</v>
      </c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>
        <v>0</v>
      </c>
      <c r="BA1775" s="3">
        <v>15</v>
      </c>
      <c r="BB1775" s="3">
        <v>357</v>
      </c>
      <c r="BC1775" s="3">
        <v>510</v>
      </c>
    </row>
    <row r="1776" spans="1:55" s="1" customFormat="1" ht="11.7" x14ac:dyDescent="0.45">
      <c r="A1776" s="4">
        <v>1775</v>
      </c>
      <c r="B1776" s="3">
        <v>1060</v>
      </c>
      <c r="C1776" s="3" t="s">
        <v>36</v>
      </c>
      <c r="D1776" s="5" t="s">
        <v>121</v>
      </c>
      <c r="E1776" s="5">
        <f>VLOOKUP(D1776,Sheet2!$A$2:$B$154,2,FALSE)</f>
        <v>20184</v>
      </c>
      <c r="F1776" s="5" t="str">
        <f>VLOOKUP(E1776,Sheet2!$B$2:$C$154,2,FALSE)</f>
        <v>SAN JUAN BAUTISTA TUXTEPEC</v>
      </c>
      <c r="G1776" s="3">
        <v>2</v>
      </c>
      <c r="H1776" s="3">
        <v>41</v>
      </c>
      <c r="I1776" s="3">
        <v>8</v>
      </c>
      <c r="J1776" s="3">
        <v>25</v>
      </c>
      <c r="K1776" s="3">
        <v>13</v>
      </c>
      <c r="L1776" s="3">
        <v>5</v>
      </c>
      <c r="M1776" s="3">
        <v>1</v>
      </c>
      <c r="N1776" s="3">
        <v>128</v>
      </c>
      <c r="O1776" s="3">
        <v>110</v>
      </c>
      <c r="P1776" s="3">
        <v>18</v>
      </c>
      <c r="Q1776" s="3">
        <v>0</v>
      </c>
      <c r="R1776" s="3">
        <v>0</v>
      </c>
      <c r="S1776" s="3">
        <v>0</v>
      </c>
      <c r="T1776" s="3">
        <v>0</v>
      </c>
      <c r="U1776" s="3">
        <v>3</v>
      </c>
      <c r="V1776" s="3">
        <v>0</v>
      </c>
      <c r="W1776" s="3">
        <v>0</v>
      </c>
      <c r="X1776" s="3">
        <v>0</v>
      </c>
      <c r="Y1776" s="3"/>
      <c r="Z1776" s="3"/>
      <c r="AA1776" s="3"/>
      <c r="AB1776" s="3"/>
      <c r="AC1776" s="3">
        <v>1</v>
      </c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>
        <v>0</v>
      </c>
      <c r="BA1776" s="3">
        <v>17</v>
      </c>
      <c r="BB1776" s="3">
        <v>372</v>
      </c>
      <c r="BC1776" s="3">
        <v>509</v>
      </c>
    </row>
    <row r="1777" spans="1:55" s="1" customFormat="1" ht="11.7" x14ac:dyDescent="0.45">
      <c r="A1777" s="4">
        <v>1776</v>
      </c>
      <c r="B1777" s="3">
        <v>1060</v>
      </c>
      <c r="C1777" s="3" t="s">
        <v>37</v>
      </c>
      <c r="D1777" s="5" t="s">
        <v>121</v>
      </c>
      <c r="E1777" s="5">
        <f>VLOOKUP(D1777,Sheet2!$A$2:$B$154,2,FALSE)</f>
        <v>20184</v>
      </c>
      <c r="F1777" s="5" t="str">
        <f>VLOOKUP(E1777,Sheet2!$B$2:$C$154,2,FALSE)</f>
        <v>SAN JUAN BAUTISTA TUXTEPEC</v>
      </c>
      <c r="G1777" s="3">
        <v>4</v>
      </c>
      <c r="H1777" s="3">
        <v>50</v>
      </c>
      <c r="I1777" s="3">
        <v>3</v>
      </c>
      <c r="J1777" s="3">
        <v>18</v>
      </c>
      <c r="K1777" s="3">
        <v>9</v>
      </c>
      <c r="L1777" s="3">
        <v>9</v>
      </c>
      <c r="M1777" s="3">
        <v>0</v>
      </c>
      <c r="N1777" s="3">
        <v>127</v>
      </c>
      <c r="O1777" s="3">
        <v>90</v>
      </c>
      <c r="P1777" s="3">
        <v>19</v>
      </c>
      <c r="Q1777" s="3">
        <v>0</v>
      </c>
      <c r="R1777" s="3">
        <v>1</v>
      </c>
      <c r="S1777" s="3">
        <v>0</v>
      </c>
      <c r="T1777" s="3">
        <v>0</v>
      </c>
      <c r="U1777" s="3">
        <v>2</v>
      </c>
      <c r="V1777" s="3">
        <v>0</v>
      </c>
      <c r="W1777" s="3">
        <v>0</v>
      </c>
      <c r="X1777" s="3">
        <v>0</v>
      </c>
      <c r="Y1777" s="3"/>
      <c r="Z1777" s="3"/>
      <c r="AA1777" s="3"/>
      <c r="AB1777" s="3"/>
      <c r="AC1777" s="3">
        <v>0</v>
      </c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>
        <v>0</v>
      </c>
      <c r="BA1777" s="3">
        <v>21</v>
      </c>
      <c r="BB1777" s="3">
        <v>353</v>
      </c>
      <c r="BC1777" s="3">
        <v>509</v>
      </c>
    </row>
    <row r="1778" spans="1:55" s="1" customFormat="1" ht="11.7" x14ac:dyDescent="0.45">
      <c r="A1778" s="4">
        <v>1777</v>
      </c>
      <c r="B1778" s="3">
        <v>1061</v>
      </c>
      <c r="C1778" s="3" t="s">
        <v>34</v>
      </c>
      <c r="D1778" s="5" t="s">
        <v>121</v>
      </c>
      <c r="E1778" s="5">
        <f>VLOOKUP(D1778,Sheet2!$A$2:$B$154,2,FALSE)</f>
        <v>20184</v>
      </c>
      <c r="F1778" s="5" t="str">
        <f>VLOOKUP(E1778,Sheet2!$B$2:$C$154,2,FALSE)</f>
        <v>SAN JUAN BAUTISTA TUXTEPEC</v>
      </c>
      <c r="G1778" s="3">
        <v>0</v>
      </c>
      <c r="H1778" s="3">
        <v>21</v>
      </c>
      <c r="I1778" s="3">
        <v>1</v>
      </c>
      <c r="J1778" s="3">
        <v>39</v>
      </c>
      <c r="K1778" s="3">
        <v>5</v>
      </c>
      <c r="L1778" s="3">
        <v>6</v>
      </c>
      <c r="M1778" s="3">
        <v>0</v>
      </c>
      <c r="N1778" s="3">
        <v>163</v>
      </c>
      <c r="O1778" s="3">
        <v>70</v>
      </c>
      <c r="P1778" s="3">
        <v>20</v>
      </c>
      <c r="Q1778" s="3">
        <v>0</v>
      </c>
      <c r="R1778" s="3">
        <v>0</v>
      </c>
      <c r="S1778" s="3">
        <v>0</v>
      </c>
      <c r="T1778" s="3">
        <v>0</v>
      </c>
      <c r="U1778" s="3">
        <v>5</v>
      </c>
      <c r="V1778" s="3">
        <v>0</v>
      </c>
      <c r="W1778" s="3">
        <v>0</v>
      </c>
      <c r="X1778" s="3">
        <v>0</v>
      </c>
      <c r="Y1778" s="3"/>
      <c r="Z1778" s="3"/>
      <c r="AA1778" s="3"/>
      <c r="AB1778" s="3"/>
      <c r="AC1778" s="3">
        <v>0</v>
      </c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>
        <v>0</v>
      </c>
      <c r="BA1778" s="3">
        <v>19</v>
      </c>
      <c r="BB1778" s="3">
        <v>349</v>
      </c>
      <c r="BC1778" s="3">
        <v>468</v>
      </c>
    </row>
    <row r="1779" spans="1:55" s="1" customFormat="1" ht="11.7" x14ac:dyDescent="0.45">
      <c r="A1779" s="4">
        <v>1778</v>
      </c>
      <c r="B1779" s="3">
        <v>1061</v>
      </c>
      <c r="C1779" s="3" t="s">
        <v>39</v>
      </c>
      <c r="D1779" s="5" t="s">
        <v>121</v>
      </c>
      <c r="E1779" s="5">
        <f>VLOOKUP(D1779,Sheet2!$A$2:$B$154,2,FALSE)</f>
        <v>20184</v>
      </c>
      <c r="F1779" s="5" t="str">
        <f>VLOOKUP(E1779,Sheet2!$B$2:$C$154,2,FALSE)</f>
        <v>SAN JUAN BAUTISTA TUXTEPEC</v>
      </c>
      <c r="G1779" s="3">
        <v>2</v>
      </c>
      <c r="H1779" s="3">
        <v>53</v>
      </c>
      <c r="I1779" s="3">
        <v>7</v>
      </c>
      <c r="J1779" s="3">
        <v>21</v>
      </c>
      <c r="K1779" s="3">
        <v>10</v>
      </c>
      <c r="L1779" s="3">
        <v>14</v>
      </c>
      <c r="M1779" s="3">
        <v>0</v>
      </c>
      <c r="N1779" s="3">
        <v>141</v>
      </c>
      <c r="O1779" s="3">
        <v>93</v>
      </c>
      <c r="P1779" s="3">
        <v>9</v>
      </c>
      <c r="Q1779" s="3">
        <v>1</v>
      </c>
      <c r="R1779" s="3">
        <v>3</v>
      </c>
      <c r="S1779" s="3">
        <v>0</v>
      </c>
      <c r="T1779" s="3">
        <v>0</v>
      </c>
      <c r="U1779" s="3">
        <v>10</v>
      </c>
      <c r="V1779" s="3">
        <v>0</v>
      </c>
      <c r="W1779" s="3">
        <v>0</v>
      </c>
      <c r="X1779" s="3">
        <v>0</v>
      </c>
      <c r="Y1779" s="3"/>
      <c r="Z1779" s="3"/>
      <c r="AA1779" s="3"/>
      <c r="AB1779" s="3"/>
      <c r="AC1779" s="3">
        <v>1</v>
      </c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>
        <v>0</v>
      </c>
      <c r="BA1779" s="3">
        <v>24</v>
      </c>
      <c r="BB1779" s="3">
        <v>389</v>
      </c>
      <c r="BC1779" s="3">
        <v>587</v>
      </c>
    </row>
    <row r="1780" spans="1:55" s="1" customFormat="1" ht="11.7" x14ac:dyDescent="0.45">
      <c r="A1780" s="4">
        <v>1779</v>
      </c>
      <c r="B1780" s="3">
        <v>1062</v>
      </c>
      <c r="C1780" s="3" t="s">
        <v>34</v>
      </c>
      <c r="D1780" s="5" t="s">
        <v>121</v>
      </c>
      <c r="E1780" s="5">
        <f>VLOOKUP(D1780,Sheet2!$A$2:$B$154,2,FALSE)</f>
        <v>20184</v>
      </c>
      <c r="F1780" s="5" t="str">
        <f>VLOOKUP(E1780,Sheet2!$B$2:$C$154,2,FALSE)</f>
        <v>SAN JUAN BAUTISTA TUXTEPEC</v>
      </c>
      <c r="G1780" s="3">
        <v>4</v>
      </c>
      <c r="H1780" s="3">
        <v>35</v>
      </c>
      <c r="I1780" s="3">
        <v>5</v>
      </c>
      <c r="J1780" s="3">
        <v>17</v>
      </c>
      <c r="K1780" s="3">
        <v>14</v>
      </c>
      <c r="L1780" s="3">
        <v>7</v>
      </c>
      <c r="M1780" s="3">
        <v>1</v>
      </c>
      <c r="N1780" s="3">
        <v>249</v>
      </c>
      <c r="O1780" s="3">
        <v>83</v>
      </c>
      <c r="P1780" s="3">
        <v>6</v>
      </c>
      <c r="Q1780" s="3">
        <v>2</v>
      </c>
      <c r="R1780" s="3">
        <v>1</v>
      </c>
      <c r="S1780" s="3">
        <v>1</v>
      </c>
      <c r="T1780" s="3">
        <v>0</v>
      </c>
      <c r="U1780" s="3">
        <v>5</v>
      </c>
      <c r="V1780" s="3">
        <v>0</v>
      </c>
      <c r="W1780" s="3">
        <v>0</v>
      </c>
      <c r="X1780" s="3">
        <v>0</v>
      </c>
      <c r="Y1780" s="3"/>
      <c r="Z1780" s="3"/>
      <c r="AA1780" s="3"/>
      <c r="AB1780" s="3"/>
      <c r="AC1780" s="3">
        <v>1</v>
      </c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>
        <v>0</v>
      </c>
      <c r="BA1780" s="3">
        <v>21</v>
      </c>
      <c r="BB1780" s="3">
        <v>452</v>
      </c>
      <c r="BC1780" s="3">
        <v>652</v>
      </c>
    </row>
    <row r="1781" spans="1:55" s="1" customFormat="1" ht="11.7" x14ac:dyDescent="0.45">
      <c r="A1781" s="4">
        <v>1780</v>
      </c>
      <c r="B1781" s="3">
        <v>1062</v>
      </c>
      <c r="C1781" s="3" t="s">
        <v>36</v>
      </c>
      <c r="D1781" s="5" t="s">
        <v>121</v>
      </c>
      <c r="E1781" s="5">
        <f>VLOOKUP(D1781,Sheet2!$A$2:$B$154,2,FALSE)</f>
        <v>20184</v>
      </c>
      <c r="F1781" s="5" t="str">
        <f>VLOOKUP(E1781,Sheet2!$B$2:$C$154,2,FALSE)</f>
        <v>SAN JUAN BAUTISTA TUXTEPEC</v>
      </c>
      <c r="G1781" s="3">
        <v>7</v>
      </c>
      <c r="H1781" s="3">
        <v>51</v>
      </c>
      <c r="I1781" s="3">
        <v>5</v>
      </c>
      <c r="J1781" s="3">
        <v>31</v>
      </c>
      <c r="K1781" s="3">
        <v>12</v>
      </c>
      <c r="L1781" s="3">
        <v>12</v>
      </c>
      <c r="M1781" s="3">
        <v>2</v>
      </c>
      <c r="N1781" s="3">
        <v>214</v>
      </c>
      <c r="O1781" s="3">
        <v>87</v>
      </c>
      <c r="P1781" s="3">
        <v>8</v>
      </c>
      <c r="Q1781" s="3">
        <v>0</v>
      </c>
      <c r="R1781" s="3">
        <v>0</v>
      </c>
      <c r="S1781" s="3">
        <v>1</v>
      </c>
      <c r="T1781" s="3">
        <v>0</v>
      </c>
      <c r="U1781" s="3">
        <v>3</v>
      </c>
      <c r="V1781" s="3">
        <v>0</v>
      </c>
      <c r="W1781" s="3">
        <v>0</v>
      </c>
      <c r="X1781" s="3">
        <v>0</v>
      </c>
      <c r="Y1781" s="3"/>
      <c r="Z1781" s="3"/>
      <c r="AA1781" s="3"/>
      <c r="AB1781" s="3"/>
      <c r="AC1781" s="3">
        <v>3</v>
      </c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>
        <v>0</v>
      </c>
      <c r="BA1781" s="3">
        <v>20</v>
      </c>
      <c r="BB1781" s="3">
        <v>456</v>
      </c>
      <c r="BC1781" s="3">
        <v>652</v>
      </c>
    </row>
    <row r="1782" spans="1:55" s="1" customFormat="1" ht="11.7" x14ac:dyDescent="0.45">
      <c r="A1782" s="4">
        <v>1781</v>
      </c>
      <c r="B1782" s="3">
        <v>1063</v>
      </c>
      <c r="C1782" s="3" t="s">
        <v>34</v>
      </c>
      <c r="D1782" s="5" t="s">
        <v>121</v>
      </c>
      <c r="E1782" s="5">
        <f>VLOOKUP(D1782,Sheet2!$A$2:$B$154,2,FALSE)</f>
        <v>20184</v>
      </c>
      <c r="F1782" s="5" t="str">
        <f>VLOOKUP(E1782,Sheet2!$B$2:$C$154,2,FALSE)</f>
        <v>SAN JUAN BAUTISTA TUXTEPEC</v>
      </c>
      <c r="G1782" s="3">
        <v>10</v>
      </c>
      <c r="H1782" s="3">
        <v>42</v>
      </c>
      <c r="I1782" s="3">
        <v>2</v>
      </c>
      <c r="J1782" s="3">
        <v>50</v>
      </c>
      <c r="K1782" s="3">
        <v>5</v>
      </c>
      <c r="L1782" s="3">
        <v>46</v>
      </c>
      <c r="M1782" s="3">
        <v>0</v>
      </c>
      <c r="N1782" s="3">
        <v>221</v>
      </c>
      <c r="O1782" s="3">
        <v>119</v>
      </c>
      <c r="P1782" s="3">
        <v>5</v>
      </c>
      <c r="Q1782" s="3">
        <v>1</v>
      </c>
      <c r="R1782" s="3">
        <v>0</v>
      </c>
      <c r="S1782" s="3">
        <v>1</v>
      </c>
      <c r="T1782" s="3">
        <v>0</v>
      </c>
      <c r="U1782" s="3">
        <v>3</v>
      </c>
      <c r="V1782" s="3">
        <v>0</v>
      </c>
      <c r="W1782" s="3">
        <v>0</v>
      </c>
      <c r="X1782" s="3">
        <v>0</v>
      </c>
      <c r="Y1782" s="3"/>
      <c r="Z1782" s="3"/>
      <c r="AA1782" s="3"/>
      <c r="AB1782" s="3"/>
      <c r="AC1782" s="3">
        <v>0</v>
      </c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>
        <v>0</v>
      </c>
      <c r="BA1782" s="3">
        <v>17</v>
      </c>
      <c r="BB1782" s="3">
        <v>522</v>
      </c>
      <c r="BC1782" s="3">
        <v>687</v>
      </c>
    </row>
    <row r="1783" spans="1:55" s="1" customFormat="1" ht="11.7" x14ac:dyDescent="0.45">
      <c r="A1783" s="4">
        <v>1782</v>
      </c>
      <c r="B1783" s="3">
        <v>1064</v>
      </c>
      <c r="C1783" s="3" t="s">
        <v>34</v>
      </c>
      <c r="D1783" s="5" t="s">
        <v>121</v>
      </c>
      <c r="E1783" s="5">
        <f>VLOOKUP(D1783,Sheet2!$A$2:$B$154,2,FALSE)</f>
        <v>20184</v>
      </c>
      <c r="F1783" s="5" t="str">
        <f>VLOOKUP(E1783,Sheet2!$B$2:$C$154,2,FALSE)</f>
        <v>SAN JUAN BAUTISTA TUXTEPEC</v>
      </c>
      <c r="G1783" s="3">
        <v>16</v>
      </c>
      <c r="H1783" s="3">
        <v>79</v>
      </c>
      <c r="I1783" s="3">
        <v>2</v>
      </c>
      <c r="J1783" s="3">
        <v>43</v>
      </c>
      <c r="K1783" s="3">
        <v>8</v>
      </c>
      <c r="L1783" s="3">
        <v>21</v>
      </c>
      <c r="M1783" s="3">
        <v>1</v>
      </c>
      <c r="N1783" s="3">
        <v>253</v>
      </c>
      <c r="O1783" s="3">
        <v>90</v>
      </c>
      <c r="P1783" s="3">
        <v>7</v>
      </c>
      <c r="Q1783" s="3">
        <v>0</v>
      </c>
      <c r="R1783" s="3">
        <v>0</v>
      </c>
      <c r="S1783" s="3">
        <v>0</v>
      </c>
      <c r="T1783" s="3">
        <v>0</v>
      </c>
      <c r="U1783" s="3">
        <v>8</v>
      </c>
      <c r="V1783" s="3">
        <v>0</v>
      </c>
      <c r="W1783" s="3">
        <v>0</v>
      </c>
      <c r="X1783" s="3">
        <v>0</v>
      </c>
      <c r="Y1783" s="3"/>
      <c r="Z1783" s="3"/>
      <c r="AA1783" s="3"/>
      <c r="AB1783" s="3"/>
      <c r="AC1783" s="3">
        <v>0</v>
      </c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>
        <v>0</v>
      </c>
      <c r="BA1783" s="3">
        <v>24</v>
      </c>
      <c r="BB1783" s="3">
        <v>552</v>
      </c>
      <c r="BC1783" s="3">
        <v>704</v>
      </c>
    </row>
    <row r="1784" spans="1:55" s="1" customFormat="1" ht="11.7" x14ac:dyDescent="0.45">
      <c r="A1784" s="4">
        <v>1783</v>
      </c>
      <c r="B1784" s="3">
        <v>1064</v>
      </c>
      <c r="C1784" s="3" t="s">
        <v>39</v>
      </c>
      <c r="D1784" s="5" t="s">
        <v>121</v>
      </c>
      <c r="E1784" s="5">
        <f>VLOOKUP(D1784,Sheet2!$A$2:$B$154,2,FALSE)</f>
        <v>20184</v>
      </c>
      <c r="F1784" s="5" t="str">
        <f>VLOOKUP(E1784,Sheet2!$B$2:$C$154,2,FALSE)</f>
        <v>SAN JUAN BAUTISTA TUXTEPEC</v>
      </c>
      <c r="G1784" s="3">
        <v>4</v>
      </c>
      <c r="H1784" s="3">
        <v>16</v>
      </c>
      <c r="I1784" s="3">
        <v>0</v>
      </c>
      <c r="J1784" s="3">
        <v>34</v>
      </c>
      <c r="K1784" s="3">
        <v>9</v>
      </c>
      <c r="L1784" s="3">
        <v>13</v>
      </c>
      <c r="M1784" s="3">
        <v>0</v>
      </c>
      <c r="N1784" s="3">
        <v>190</v>
      </c>
      <c r="O1784" s="3">
        <v>76</v>
      </c>
      <c r="P1784" s="3">
        <v>3</v>
      </c>
      <c r="Q1784" s="3">
        <v>1</v>
      </c>
      <c r="R1784" s="3">
        <v>1</v>
      </c>
      <c r="S1784" s="3">
        <v>0</v>
      </c>
      <c r="T1784" s="3">
        <v>0</v>
      </c>
      <c r="U1784" s="3">
        <v>2</v>
      </c>
      <c r="V1784" s="3">
        <v>0</v>
      </c>
      <c r="W1784" s="3">
        <v>0</v>
      </c>
      <c r="X1784" s="3">
        <v>0</v>
      </c>
      <c r="Y1784" s="3"/>
      <c r="Z1784" s="3"/>
      <c r="AA1784" s="3"/>
      <c r="AB1784" s="3"/>
      <c r="AC1784" s="3">
        <v>0</v>
      </c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>
        <v>0</v>
      </c>
      <c r="BA1784" s="3">
        <v>19</v>
      </c>
      <c r="BB1784" s="3">
        <v>368</v>
      </c>
      <c r="BC1784" s="3">
        <v>469</v>
      </c>
    </row>
    <row r="1785" spans="1:55" s="1" customFormat="1" ht="11.7" x14ac:dyDescent="0.45">
      <c r="A1785" s="4">
        <v>1784</v>
      </c>
      <c r="B1785" s="3">
        <v>1064</v>
      </c>
      <c r="C1785" s="3" t="s">
        <v>51</v>
      </c>
      <c r="D1785" s="5" t="s">
        <v>121</v>
      </c>
      <c r="E1785" s="5">
        <f>VLOOKUP(D1785,Sheet2!$A$2:$B$154,2,FALSE)</f>
        <v>20184</v>
      </c>
      <c r="F1785" s="5" t="str">
        <f>VLOOKUP(E1785,Sheet2!$B$2:$C$154,2,FALSE)</f>
        <v>SAN JUAN BAUTISTA TUXTEPEC</v>
      </c>
      <c r="G1785" s="3">
        <v>12</v>
      </c>
      <c r="H1785" s="3">
        <v>10</v>
      </c>
      <c r="I1785" s="3">
        <v>4</v>
      </c>
      <c r="J1785" s="3">
        <v>50</v>
      </c>
      <c r="K1785" s="3">
        <v>9</v>
      </c>
      <c r="L1785" s="3">
        <v>6</v>
      </c>
      <c r="M1785" s="3">
        <v>1</v>
      </c>
      <c r="N1785" s="3">
        <v>154</v>
      </c>
      <c r="O1785" s="3">
        <v>97</v>
      </c>
      <c r="P1785" s="3">
        <v>5</v>
      </c>
      <c r="Q1785" s="3">
        <v>0</v>
      </c>
      <c r="R1785" s="3">
        <v>0</v>
      </c>
      <c r="S1785" s="3">
        <v>4</v>
      </c>
      <c r="T1785" s="3">
        <v>0</v>
      </c>
      <c r="U1785" s="3">
        <v>8</v>
      </c>
      <c r="V1785" s="3">
        <v>0</v>
      </c>
      <c r="W1785" s="3">
        <v>0</v>
      </c>
      <c r="X1785" s="3">
        <v>0</v>
      </c>
      <c r="Y1785" s="3"/>
      <c r="Z1785" s="3"/>
      <c r="AA1785" s="3"/>
      <c r="AB1785" s="3"/>
      <c r="AC1785" s="3">
        <v>1</v>
      </c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>
        <v>0</v>
      </c>
      <c r="BA1785" s="3">
        <v>18</v>
      </c>
      <c r="BB1785" s="3">
        <v>379</v>
      </c>
      <c r="BC1785" s="3">
        <v>469</v>
      </c>
    </row>
    <row r="1786" spans="1:55" s="1" customFormat="1" ht="11.7" x14ac:dyDescent="0.45">
      <c r="A1786" s="4">
        <v>1785</v>
      </c>
      <c r="B1786" s="3">
        <v>1064</v>
      </c>
      <c r="C1786" s="3" t="s">
        <v>46</v>
      </c>
      <c r="D1786" s="5" t="s">
        <v>121</v>
      </c>
      <c r="E1786" s="5">
        <f>VLOOKUP(D1786,Sheet2!$A$2:$B$154,2,FALSE)</f>
        <v>20184</v>
      </c>
      <c r="F1786" s="5" t="str">
        <f>VLOOKUP(E1786,Sheet2!$B$2:$C$154,2,FALSE)</f>
        <v>SAN JUAN BAUTISTA TUXTEPEC</v>
      </c>
      <c r="G1786" s="3">
        <v>21</v>
      </c>
      <c r="H1786" s="3">
        <v>6</v>
      </c>
      <c r="I1786" s="3">
        <v>3</v>
      </c>
      <c r="J1786" s="3">
        <v>10</v>
      </c>
      <c r="K1786" s="3">
        <v>3</v>
      </c>
      <c r="L1786" s="3">
        <v>24</v>
      </c>
      <c r="M1786" s="3">
        <v>2</v>
      </c>
      <c r="N1786" s="3">
        <v>185</v>
      </c>
      <c r="O1786" s="3">
        <v>45</v>
      </c>
      <c r="P1786" s="3">
        <v>3</v>
      </c>
      <c r="Q1786" s="3">
        <v>3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/>
      <c r="Z1786" s="3"/>
      <c r="AA1786" s="3"/>
      <c r="AB1786" s="3"/>
      <c r="AC1786" s="3">
        <v>1</v>
      </c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>
        <v>0</v>
      </c>
      <c r="BA1786" s="3">
        <v>19</v>
      </c>
      <c r="BB1786" s="3">
        <v>325</v>
      </c>
      <c r="BC1786" s="3">
        <v>399</v>
      </c>
    </row>
    <row r="1787" spans="1:55" s="1" customFormat="1" ht="11.7" x14ac:dyDescent="0.45">
      <c r="A1787" s="4">
        <v>1786</v>
      </c>
      <c r="B1787" s="3">
        <v>1065</v>
      </c>
      <c r="C1787" s="3" t="s">
        <v>34</v>
      </c>
      <c r="D1787" s="5" t="s">
        <v>121</v>
      </c>
      <c r="E1787" s="5">
        <f>VLOOKUP(D1787,Sheet2!$A$2:$B$154,2,FALSE)</f>
        <v>20184</v>
      </c>
      <c r="F1787" s="5" t="str">
        <f>VLOOKUP(E1787,Sheet2!$B$2:$C$154,2,FALSE)</f>
        <v>SAN JUAN BAUTISTA TUXTEPEC</v>
      </c>
      <c r="G1787" s="3">
        <v>1</v>
      </c>
      <c r="H1787" s="3">
        <v>19</v>
      </c>
      <c r="I1787" s="3">
        <v>0</v>
      </c>
      <c r="J1787" s="3">
        <v>15</v>
      </c>
      <c r="K1787" s="3">
        <v>7</v>
      </c>
      <c r="L1787" s="3">
        <v>1</v>
      </c>
      <c r="M1787" s="3">
        <v>0</v>
      </c>
      <c r="N1787" s="3">
        <v>154</v>
      </c>
      <c r="O1787" s="3">
        <v>71</v>
      </c>
      <c r="P1787" s="3">
        <v>6</v>
      </c>
      <c r="Q1787" s="3">
        <v>0</v>
      </c>
      <c r="R1787" s="3">
        <v>1</v>
      </c>
      <c r="S1787" s="3">
        <v>2</v>
      </c>
      <c r="T1787" s="3">
        <v>0</v>
      </c>
      <c r="U1787" s="3">
        <v>4</v>
      </c>
      <c r="V1787" s="3">
        <v>0</v>
      </c>
      <c r="W1787" s="3">
        <v>0</v>
      </c>
      <c r="X1787" s="3">
        <v>0</v>
      </c>
      <c r="Y1787" s="3"/>
      <c r="Z1787" s="3"/>
      <c r="AA1787" s="3"/>
      <c r="AB1787" s="3"/>
      <c r="AC1787" s="3">
        <v>3</v>
      </c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>
        <v>0</v>
      </c>
      <c r="BA1787" s="3">
        <v>18</v>
      </c>
      <c r="BB1787" s="3">
        <v>302</v>
      </c>
      <c r="BC1787" s="3">
        <v>441</v>
      </c>
    </row>
    <row r="1788" spans="1:55" s="1" customFormat="1" ht="11.7" x14ac:dyDescent="0.45">
      <c r="A1788" s="4">
        <v>1787</v>
      </c>
      <c r="B1788" s="3">
        <v>1065</v>
      </c>
      <c r="C1788" s="3" t="s">
        <v>36</v>
      </c>
      <c r="D1788" s="5" t="s">
        <v>121</v>
      </c>
      <c r="E1788" s="5">
        <f>VLOOKUP(D1788,Sheet2!$A$2:$B$154,2,FALSE)</f>
        <v>20184</v>
      </c>
      <c r="F1788" s="5" t="str">
        <f>VLOOKUP(E1788,Sheet2!$B$2:$C$154,2,FALSE)</f>
        <v>SAN JUAN BAUTISTA TUXTEPEC</v>
      </c>
      <c r="G1788" s="3">
        <v>1</v>
      </c>
      <c r="H1788" s="3">
        <v>23</v>
      </c>
      <c r="I1788" s="3">
        <v>0</v>
      </c>
      <c r="J1788" s="3">
        <v>21</v>
      </c>
      <c r="K1788" s="3">
        <v>2</v>
      </c>
      <c r="L1788" s="3">
        <v>2</v>
      </c>
      <c r="M1788" s="3">
        <v>0</v>
      </c>
      <c r="N1788" s="3">
        <v>177</v>
      </c>
      <c r="O1788" s="3">
        <v>57</v>
      </c>
      <c r="P1788" s="3">
        <v>7</v>
      </c>
      <c r="Q1788" s="3">
        <v>0</v>
      </c>
      <c r="R1788" s="3">
        <v>0</v>
      </c>
      <c r="S1788" s="3">
        <v>1</v>
      </c>
      <c r="T1788" s="3">
        <v>0</v>
      </c>
      <c r="U1788" s="3">
        <v>4</v>
      </c>
      <c r="V1788" s="3">
        <v>0</v>
      </c>
      <c r="W1788" s="3">
        <v>0</v>
      </c>
      <c r="X1788" s="3">
        <v>0</v>
      </c>
      <c r="Y1788" s="3"/>
      <c r="Z1788" s="3"/>
      <c r="AA1788" s="3"/>
      <c r="AB1788" s="3"/>
      <c r="AC1788" s="3">
        <v>1</v>
      </c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>
        <v>0</v>
      </c>
      <c r="BA1788" s="3">
        <v>18</v>
      </c>
      <c r="BB1788" s="3">
        <v>314</v>
      </c>
      <c r="BC1788" s="3">
        <v>441</v>
      </c>
    </row>
    <row r="1789" spans="1:55" s="1" customFormat="1" ht="11.7" x14ac:dyDescent="0.45">
      <c r="A1789" s="4">
        <v>1788</v>
      </c>
      <c r="B1789" s="3">
        <v>1065</v>
      </c>
      <c r="C1789" s="3" t="s">
        <v>39</v>
      </c>
      <c r="D1789" s="5" t="s">
        <v>121</v>
      </c>
      <c r="E1789" s="5">
        <f>VLOOKUP(D1789,Sheet2!$A$2:$B$154,2,FALSE)</f>
        <v>20184</v>
      </c>
      <c r="F1789" s="5" t="str">
        <f>VLOOKUP(E1789,Sheet2!$B$2:$C$154,2,FALSE)</f>
        <v>SAN JUAN BAUTISTA TUXTEPEC</v>
      </c>
      <c r="G1789" s="3">
        <v>1</v>
      </c>
      <c r="H1789" s="3">
        <v>3</v>
      </c>
      <c r="I1789" s="3">
        <v>0</v>
      </c>
      <c r="J1789" s="3">
        <v>19</v>
      </c>
      <c r="K1789" s="3">
        <v>8</v>
      </c>
      <c r="L1789" s="3">
        <v>0</v>
      </c>
      <c r="M1789" s="3">
        <v>1</v>
      </c>
      <c r="N1789" s="3">
        <v>65</v>
      </c>
      <c r="O1789" s="3">
        <v>99</v>
      </c>
      <c r="P1789" s="3">
        <v>6</v>
      </c>
      <c r="Q1789" s="3">
        <v>0</v>
      </c>
      <c r="R1789" s="3">
        <v>0</v>
      </c>
      <c r="S1789" s="3">
        <v>0</v>
      </c>
      <c r="T1789" s="3">
        <v>0</v>
      </c>
      <c r="U1789" s="3">
        <v>3</v>
      </c>
      <c r="V1789" s="3">
        <v>0</v>
      </c>
      <c r="W1789" s="3">
        <v>0</v>
      </c>
      <c r="X1789" s="3">
        <v>0</v>
      </c>
      <c r="Y1789" s="3"/>
      <c r="Z1789" s="3"/>
      <c r="AA1789" s="3"/>
      <c r="AB1789" s="3"/>
      <c r="AC1789" s="3">
        <v>0</v>
      </c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>
        <v>0</v>
      </c>
      <c r="BA1789" s="3">
        <v>4</v>
      </c>
      <c r="BB1789" s="3">
        <v>209</v>
      </c>
      <c r="BC1789" s="3">
        <v>268</v>
      </c>
    </row>
    <row r="1790" spans="1:55" s="1" customFormat="1" ht="11.7" x14ac:dyDescent="0.45">
      <c r="A1790" s="4">
        <v>1789</v>
      </c>
      <c r="B1790" s="3">
        <v>1065</v>
      </c>
      <c r="C1790" s="3" t="s">
        <v>46</v>
      </c>
      <c r="D1790" s="5" t="s">
        <v>121</v>
      </c>
      <c r="E1790" s="5">
        <f>VLOOKUP(D1790,Sheet2!$A$2:$B$154,2,FALSE)</f>
        <v>20184</v>
      </c>
      <c r="F1790" s="5" t="str">
        <f>VLOOKUP(E1790,Sheet2!$B$2:$C$154,2,FALSE)</f>
        <v>SAN JUAN BAUTISTA TUXTEPEC</v>
      </c>
      <c r="G1790" s="3">
        <v>5</v>
      </c>
      <c r="H1790" s="3">
        <v>37</v>
      </c>
      <c r="I1790" s="3">
        <v>1</v>
      </c>
      <c r="J1790" s="3">
        <v>27</v>
      </c>
      <c r="K1790" s="3">
        <v>9</v>
      </c>
      <c r="L1790" s="3">
        <v>5</v>
      </c>
      <c r="M1790" s="3">
        <v>1</v>
      </c>
      <c r="N1790" s="3">
        <v>230</v>
      </c>
      <c r="O1790" s="3">
        <v>46</v>
      </c>
      <c r="P1790" s="3">
        <v>6</v>
      </c>
      <c r="Q1790" s="3">
        <v>0</v>
      </c>
      <c r="R1790" s="3">
        <v>1</v>
      </c>
      <c r="S1790" s="3">
        <v>2</v>
      </c>
      <c r="T1790" s="3">
        <v>0</v>
      </c>
      <c r="U1790" s="3">
        <v>3</v>
      </c>
      <c r="V1790" s="3">
        <v>0</v>
      </c>
      <c r="W1790" s="3">
        <v>0</v>
      </c>
      <c r="X1790" s="3">
        <v>0</v>
      </c>
      <c r="Y1790" s="3"/>
      <c r="Z1790" s="3"/>
      <c r="AA1790" s="3"/>
      <c r="AB1790" s="3"/>
      <c r="AC1790" s="3">
        <v>1</v>
      </c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>
        <v>0</v>
      </c>
      <c r="BA1790" s="3">
        <v>17</v>
      </c>
      <c r="BB1790" s="3">
        <v>391</v>
      </c>
      <c r="BC1790" s="3">
        <v>528</v>
      </c>
    </row>
    <row r="1791" spans="1:55" s="1" customFormat="1" ht="11.7" x14ac:dyDescent="0.45">
      <c r="A1791" s="4">
        <v>1790</v>
      </c>
      <c r="B1791" s="3">
        <v>1066</v>
      </c>
      <c r="C1791" s="3" t="s">
        <v>34</v>
      </c>
      <c r="D1791" s="5" t="s">
        <v>121</v>
      </c>
      <c r="E1791" s="5">
        <f>VLOOKUP(D1791,Sheet2!$A$2:$B$154,2,FALSE)</f>
        <v>20184</v>
      </c>
      <c r="F1791" s="5" t="str">
        <f>VLOOKUP(E1791,Sheet2!$B$2:$C$154,2,FALSE)</f>
        <v>SAN JUAN BAUTISTA TUXTEPEC</v>
      </c>
      <c r="G1791" s="3">
        <v>0</v>
      </c>
      <c r="H1791" s="3">
        <v>0</v>
      </c>
      <c r="I1791" s="3">
        <v>0</v>
      </c>
      <c r="J1791" s="3">
        <v>12</v>
      </c>
      <c r="K1791" s="3">
        <v>3</v>
      </c>
      <c r="L1791" s="3">
        <v>2</v>
      </c>
      <c r="M1791" s="3">
        <v>0</v>
      </c>
      <c r="N1791" s="3">
        <v>123</v>
      </c>
      <c r="O1791" s="3">
        <v>23</v>
      </c>
      <c r="P1791" s="3">
        <v>0</v>
      </c>
      <c r="Q1791" s="3">
        <v>0</v>
      </c>
      <c r="R1791" s="3">
        <v>1</v>
      </c>
      <c r="S1791" s="3">
        <v>0</v>
      </c>
      <c r="T1791" s="3">
        <v>0</v>
      </c>
      <c r="U1791" s="3">
        <v>1</v>
      </c>
      <c r="V1791" s="3">
        <v>0</v>
      </c>
      <c r="W1791" s="3">
        <v>0</v>
      </c>
      <c r="X1791" s="3">
        <v>0</v>
      </c>
      <c r="Y1791" s="3"/>
      <c r="Z1791" s="3"/>
      <c r="AA1791" s="3"/>
      <c r="AB1791" s="3"/>
      <c r="AC1791" s="3">
        <v>0</v>
      </c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>
        <v>0</v>
      </c>
      <c r="BA1791" s="3">
        <v>11</v>
      </c>
      <c r="BB1791" s="3">
        <v>176</v>
      </c>
      <c r="BC1791" s="3">
        <v>224</v>
      </c>
    </row>
    <row r="1792" spans="1:55" s="1" customFormat="1" ht="11.7" x14ac:dyDescent="0.45">
      <c r="A1792" s="4">
        <v>1791</v>
      </c>
      <c r="B1792" s="3">
        <v>1066</v>
      </c>
      <c r="C1792" s="3" t="s">
        <v>39</v>
      </c>
      <c r="D1792" s="5" t="s">
        <v>121</v>
      </c>
      <c r="E1792" s="5">
        <f>VLOOKUP(D1792,Sheet2!$A$2:$B$154,2,FALSE)</f>
        <v>20184</v>
      </c>
      <c r="F1792" s="5" t="str">
        <f>VLOOKUP(E1792,Sheet2!$B$2:$C$154,2,FALSE)</f>
        <v>SAN JUAN BAUTISTA TUXTEPEC</v>
      </c>
      <c r="G1792" s="3">
        <v>10</v>
      </c>
      <c r="H1792" s="3">
        <v>3</v>
      </c>
      <c r="I1792" s="3">
        <v>3</v>
      </c>
      <c r="J1792" s="3">
        <v>54</v>
      </c>
      <c r="K1792" s="3">
        <v>16</v>
      </c>
      <c r="L1792" s="3">
        <v>6</v>
      </c>
      <c r="M1792" s="3">
        <v>1</v>
      </c>
      <c r="N1792" s="3">
        <v>207</v>
      </c>
      <c r="O1792" s="3">
        <v>162</v>
      </c>
      <c r="P1792" s="3">
        <v>2</v>
      </c>
      <c r="Q1792" s="3">
        <v>0</v>
      </c>
      <c r="R1792" s="3">
        <v>2</v>
      </c>
      <c r="S1792" s="3">
        <v>1</v>
      </c>
      <c r="T1792" s="3">
        <v>0</v>
      </c>
      <c r="U1792" s="3">
        <v>7</v>
      </c>
      <c r="V1792" s="3">
        <v>0</v>
      </c>
      <c r="W1792" s="3">
        <v>0</v>
      </c>
      <c r="X1792" s="3">
        <v>0</v>
      </c>
      <c r="Y1792" s="3"/>
      <c r="Z1792" s="3"/>
      <c r="AA1792" s="3"/>
      <c r="AB1792" s="3"/>
      <c r="AC1792" s="3">
        <v>0</v>
      </c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>
        <v>0</v>
      </c>
      <c r="BA1792" s="3">
        <v>17</v>
      </c>
      <c r="BB1792" s="3">
        <v>491</v>
      </c>
      <c r="BC1792" s="3">
        <v>669</v>
      </c>
    </row>
    <row r="1793" spans="1:55" s="1" customFormat="1" ht="11.7" x14ac:dyDescent="0.45">
      <c r="A1793" s="4">
        <v>1792</v>
      </c>
      <c r="B1793" s="3">
        <v>1067</v>
      </c>
      <c r="C1793" s="3" t="s">
        <v>34</v>
      </c>
      <c r="D1793" s="5" t="s">
        <v>121</v>
      </c>
      <c r="E1793" s="5">
        <f>VLOOKUP(D1793,Sheet2!$A$2:$B$154,2,FALSE)</f>
        <v>20184</v>
      </c>
      <c r="F1793" s="5" t="str">
        <f>VLOOKUP(E1793,Sheet2!$B$2:$C$154,2,FALSE)</f>
        <v>SAN JUAN BAUTISTA TUXTEPEC</v>
      </c>
      <c r="G1793" s="3">
        <v>12</v>
      </c>
      <c r="H1793" s="3">
        <v>13</v>
      </c>
      <c r="I1793" s="3">
        <v>1</v>
      </c>
      <c r="J1793" s="3">
        <v>40</v>
      </c>
      <c r="K1793" s="3">
        <v>6</v>
      </c>
      <c r="L1793" s="3">
        <v>3</v>
      </c>
      <c r="M1793" s="3">
        <v>0</v>
      </c>
      <c r="N1793" s="3">
        <v>218</v>
      </c>
      <c r="O1793" s="3">
        <v>43</v>
      </c>
      <c r="P1793" s="3">
        <v>2</v>
      </c>
      <c r="Q1793" s="3">
        <v>2</v>
      </c>
      <c r="R1793" s="3">
        <v>0</v>
      </c>
      <c r="S1793" s="3">
        <v>0</v>
      </c>
      <c r="T1793" s="3">
        <v>0</v>
      </c>
      <c r="U1793" s="3">
        <v>1</v>
      </c>
      <c r="V1793" s="3">
        <v>0</v>
      </c>
      <c r="W1793" s="3">
        <v>0</v>
      </c>
      <c r="X1793" s="3">
        <v>0</v>
      </c>
      <c r="Y1793" s="3"/>
      <c r="Z1793" s="3"/>
      <c r="AA1793" s="3"/>
      <c r="AB1793" s="3"/>
      <c r="AC1793" s="3">
        <v>1</v>
      </c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>
        <v>0</v>
      </c>
      <c r="BA1793" s="3">
        <v>17</v>
      </c>
      <c r="BB1793" s="3">
        <v>359</v>
      </c>
      <c r="BC1793" s="3">
        <v>452</v>
      </c>
    </row>
    <row r="1794" spans="1:55" s="1" customFormat="1" ht="11.7" x14ac:dyDescent="0.45">
      <c r="A1794" s="4">
        <v>1793</v>
      </c>
      <c r="B1794" s="3">
        <v>1067</v>
      </c>
      <c r="C1794" s="3" t="s">
        <v>36</v>
      </c>
      <c r="D1794" s="5" t="s">
        <v>121</v>
      </c>
      <c r="E1794" s="5">
        <f>VLOOKUP(D1794,Sheet2!$A$2:$B$154,2,FALSE)</f>
        <v>20184</v>
      </c>
      <c r="F1794" s="5" t="str">
        <f>VLOOKUP(E1794,Sheet2!$B$2:$C$154,2,FALSE)</f>
        <v>SAN JUAN BAUTISTA TUXTEPEC</v>
      </c>
      <c r="G1794" s="3">
        <v>17</v>
      </c>
      <c r="H1794" s="3">
        <v>9</v>
      </c>
      <c r="I1794" s="3">
        <v>2</v>
      </c>
      <c r="J1794" s="3">
        <v>44</v>
      </c>
      <c r="K1794" s="3">
        <v>5</v>
      </c>
      <c r="L1794" s="3">
        <v>4</v>
      </c>
      <c r="M1794" s="3">
        <v>2</v>
      </c>
      <c r="N1794" s="3">
        <v>227</v>
      </c>
      <c r="O1794" s="3">
        <v>46</v>
      </c>
      <c r="P1794" s="3">
        <v>2</v>
      </c>
      <c r="Q1794" s="3">
        <v>1</v>
      </c>
      <c r="R1794" s="3">
        <v>0</v>
      </c>
      <c r="S1794" s="3">
        <v>0</v>
      </c>
      <c r="T1794" s="3">
        <v>0</v>
      </c>
      <c r="U1794" s="3">
        <v>1</v>
      </c>
      <c r="V1794" s="3">
        <v>0</v>
      </c>
      <c r="W1794" s="3">
        <v>0</v>
      </c>
      <c r="X1794" s="3">
        <v>0</v>
      </c>
      <c r="Y1794" s="3"/>
      <c r="Z1794" s="3"/>
      <c r="AA1794" s="3"/>
      <c r="AB1794" s="3"/>
      <c r="AC1794" s="3">
        <v>1</v>
      </c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>
        <v>0</v>
      </c>
      <c r="BA1794" s="3">
        <v>16</v>
      </c>
      <c r="BB1794" s="3">
        <v>377</v>
      </c>
      <c r="BC1794" s="3">
        <v>451</v>
      </c>
    </row>
    <row r="1795" spans="1:55" s="1" customFormat="1" ht="11.7" x14ac:dyDescent="0.45">
      <c r="A1795" s="4">
        <v>1794</v>
      </c>
      <c r="B1795" s="3">
        <v>1068</v>
      </c>
      <c r="C1795" s="3" t="s">
        <v>34</v>
      </c>
      <c r="D1795" s="5" t="s">
        <v>121</v>
      </c>
      <c r="E1795" s="5">
        <f>VLOOKUP(D1795,Sheet2!$A$2:$B$154,2,FALSE)</f>
        <v>20184</v>
      </c>
      <c r="F1795" s="5" t="str">
        <f>VLOOKUP(E1795,Sheet2!$B$2:$C$154,2,FALSE)</f>
        <v>SAN JUAN BAUTISTA TUXTEPEC</v>
      </c>
      <c r="G1795" s="3">
        <v>5</v>
      </c>
      <c r="H1795" s="3">
        <v>18</v>
      </c>
      <c r="I1795" s="3">
        <v>5</v>
      </c>
      <c r="J1795" s="3">
        <v>37</v>
      </c>
      <c r="K1795" s="3">
        <v>10</v>
      </c>
      <c r="L1795" s="3">
        <v>9</v>
      </c>
      <c r="M1795" s="3">
        <v>0</v>
      </c>
      <c r="N1795" s="3">
        <v>180</v>
      </c>
      <c r="O1795" s="3">
        <v>66</v>
      </c>
      <c r="P1795" s="3">
        <v>4</v>
      </c>
      <c r="Q1795" s="3">
        <v>0</v>
      </c>
      <c r="R1795" s="3">
        <v>0</v>
      </c>
      <c r="S1795" s="3">
        <v>0</v>
      </c>
      <c r="T1795" s="3">
        <v>0</v>
      </c>
      <c r="U1795" s="3">
        <v>3</v>
      </c>
      <c r="V1795" s="3">
        <v>0</v>
      </c>
      <c r="W1795" s="3">
        <v>0</v>
      </c>
      <c r="X1795" s="3">
        <v>0</v>
      </c>
      <c r="Y1795" s="3"/>
      <c r="Z1795" s="3"/>
      <c r="AA1795" s="3"/>
      <c r="AB1795" s="3"/>
      <c r="AC1795" s="3">
        <v>7</v>
      </c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>
        <v>0</v>
      </c>
      <c r="BA1795" s="3">
        <v>21</v>
      </c>
      <c r="BB1795" s="3">
        <v>365</v>
      </c>
      <c r="BC1795" s="3">
        <v>576</v>
      </c>
    </row>
    <row r="1796" spans="1:55" s="1" customFormat="1" ht="11.7" x14ac:dyDescent="0.45">
      <c r="A1796" s="4">
        <v>1795</v>
      </c>
      <c r="B1796" s="3">
        <v>1068</v>
      </c>
      <c r="C1796" s="3" t="s">
        <v>36</v>
      </c>
      <c r="D1796" s="5" t="s">
        <v>121</v>
      </c>
      <c r="E1796" s="5">
        <f>VLOOKUP(D1796,Sheet2!$A$2:$B$154,2,FALSE)</f>
        <v>20184</v>
      </c>
      <c r="F1796" s="5" t="str">
        <f>VLOOKUP(E1796,Sheet2!$B$2:$C$154,2,FALSE)</f>
        <v>SAN JUAN BAUTISTA TUXTEPEC</v>
      </c>
      <c r="G1796" s="3">
        <v>1</v>
      </c>
      <c r="H1796" s="3">
        <v>15</v>
      </c>
      <c r="I1796" s="3">
        <v>1</v>
      </c>
      <c r="J1796" s="3">
        <v>35</v>
      </c>
      <c r="K1796" s="3">
        <v>7</v>
      </c>
      <c r="L1796" s="3">
        <v>11</v>
      </c>
      <c r="M1796" s="3">
        <v>1</v>
      </c>
      <c r="N1796" s="3">
        <v>213</v>
      </c>
      <c r="O1796" s="3">
        <v>74</v>
      </c>
      <c r="P1796" s="3">
        <v>6</v>
      </c>
      <c r="Q1796" s="3">
        <v>1</v>
      </c>
      <c r="R1796" s="3">
        <v>3</v>
      </c>
      <c r="S1796" s="3">
        <v>1</v>
      </c>
      <c r="T1796" s="3">
        <v>0</v>
      </c>
      <c r="U1796" s="3">
        <v>3</v>
      </c>
      <c r="V1796" s="3">
        <v>0</v>
      </c>
      <c r="W1796" s="3">
        <v>0</v>
      </c>
      <c r="X1796" s="3">
        <v>0</v>
      </c>
      <c r="Y1796" s="3"/>
      <c r="Z1796" s="3"/>
      <c r="AA1796" s="3"/>
      <c r="AB1796" s="3"/>
      <c r="AC1796" s="3">
        <v>2</v>
      </c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>
        <v>0</v>
      </c>
      <c r="BA1796" s="3">
        <v>19</v>
      </c>
      <c r="BB1796" s="3">
        <v>393</v>
      </c>
      <c r="BC1796" s="3">
        <v>575</v>
      </c>
    </row>
    <row r="1797" spans="1:55" s="1" customFormat="1" ht="11.7" x14ac:dyDescent="0.45">
      <c r="A1797" s="4">
        <v>1796</v>
      </c>
      <c r="B1797" s="3">
        <v>1069</v>
      </c>
      <c r="C1797" s="3" t="s">
        <v>34</v>
      </c>
      <c r="D1797" s="5" t="s">
        <v>121</v>
      </c>
      <c r="E1797" s="5">
        <f>VLOOKUP(D1797,Sheet2!$A$2:$B$154,2,FALSE)</f>
        <v>20184</v>
      </c>
      <c r="F1797" s="5" t="str">
        <f>VLOOKUP(E1797,Sheet2!$B$2:$C$154,2,FALSE)</f>
        <v>SAN JUAN BAUTISTA TUXTEPEC</v>
      </c>
      <c r="G1797" s="3">
        <v>6</v>
      </c>
      <c r="H1797" s="3">
        <v>13</v>
      </c>
      <c r="I1797" s="3">
        <v>7</v>
      </c>
      <c r="J1797" s="3">
        <v>20</v>
      </c>
      <c r="K1797" s="3">
        <v>10</v>
      </c>
      <c r="L1797" s="3">
        <v>1</v>
      </c>
      <c r="M1797" s="3">
        <v>0</v>
      </c>
      <c r="N1797" s="3">
        <v>210</v>
      </c>
      <c r="O1797" s="3">
        <v>103</v>
      </c>
      <c r="P1797" s="3">
        <v>7</v>
      </c>
      <c r="Q1797" s="3">
        <v>0</v>
      </c>
      <c r="R1797" s="3">
        <v>2</v>
      </c>
      <c r="S1797" s="3">
        <v>1</v>
      </c>
      <c r="T1797" s="3">
        <v>0</v>
      </c>
      <c r="U1797" s="3">
        <v>1</v>
      </c>
      <c r="V1797" s="3">
        <v>0</v>
      </c>
      <c r="W1797" s="3">
        <v>0</v>
      </c>
      <c r="X1797" s="3">
        <v>0</v>
      </c>
      <c r="Y1797" s="3"/>
      <c r="Z1797" s="3"/>
      <c r="AA1797" s="3"/>
      <c r="AB1797" s="3"/>
      <c r="AC1797" s="3">
        <v>3</v>
      </c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>
        <v>0</v>
      </c>
      <c r="BA1797" s="3">
        <v>15</v>
      </c>
      <c r="BB1797" s="3">
        <v>399</v>
      </c>
      <c r="BC1797" s="3">
        <v>615</v>
      </c>
    </row>
    <row r="1798" spans="1:55" s="1" customFormat="1" ht="11.7" x14ac:dyDescent="0.45">
      <c r="A1798" s="4">
        <v>1797</v>
      </c>
      <c r="B1798" s="3">
        <v>1069</v>
      </c>
      <c r="C1798" s="3" t="s">
        <v>36</v>
      </c>
      <c r="D1798" s="5" t="s">
        <v>121</v>
      </c>
      <c r="E1798" s="5">
        <f>VLOOKUP(D1798,Sheet2!$A$2:$B$154,2,FALSE)</f>
        <v>20184</v>
      </c>
      <c r="F1798" s="5" t="str">
        <f>VLOOKUP(E1798,Sheet2!$B$2:$C$154,2,FALSE)</f>
        <v>SAN JUAN BAUTISTA TUXTEPEC</v>
      </c>
      <c r="G1798" s="3">
        <v>6</v>
      </c>
      <c r="H1798" s="3">
        <v>14</v>
      </c>
      <c r="I1798" s="3">
        <v>5</v>
      </c>
      <c r="J1798" s="3">
        <v>12</v>
      </c>
      <c r="K1798" s="3">
        <v>8</v>
      </c>
      <c r="L1798" s="3">
        <v>4</v>
      </c>
      <c r="M1798" s="3">
        <v>0</v>
      </c>
      <c r="N1798" s="3">
        <v>195</v>
      </c>
      <c r="O1798" s="3">
        <v>98</v>
      </c>
      <c r="P1798" s="3">
        <v>10</v>
      </c>
      <c r="Q1798" s="3">
        <v>1</v>
      </c>
      <c r="R1798" s="3">
        <v>1</v>
      </c>
      <c r="S1798" s="3">
        <v>0</v>
      </c>
      <c r="T1798" s="3">
        <v>0</v>
      </c>
      <c r="U1798" s="3">
        <v>4</v>
      </c>
      <c r="V1798" s="3">
        <v>0</v>
      </c>
      <c r="W1798" s="3">
        <v>0</v>
      </c>
      <c r="X1798" s="3">
        <v>0</v>
      </c>
      <c r="Y1798" s="3"/>
      <c r="Z1798" s="3"/>
      <c r="AA1798" s="3"/>
      <c r="AB1798" s="3"/>
      <c r="AC1798" s="3">
        <v>4</v>
      </c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>
        <v>0</v>
      </c>
      <c r="BA1798" s="3">
        <v>17</v>
      </c>
      <c r="BB1798" s="3">
        <v>379</v>
      </c>
      <c r="BC1798" s="3">
        <v>614</v>
      </c>
    </row>
    <row r="1799" spans="1:55" s="1" customFormat="1" ht="11.7" x14ac:dyDescent="0.45">
      <c r="A1799" s="4">
        <v>1798</v>
      </c>
      <c r="B1799" s="3">
        <v>1069</v>
      </c>
      <c r="C1799" s="3" t="s">
        <v>37</v>
      </c>
      <c r="D1799" s="5" t="s">
        <v>121</v>
      </c>
      <c r="E1799" s="5">
        <f>VLOOKUP(D1799,Sheet2!$A$2:$B$154,2,FALSE)</f>
        <v>20184</v>
      </c>
      <c r="F1799" s="5" t="str">
        <f>VLOOKUP(E1799,Sheet2!$B$2:$C$154,2,FALSE)</f>
        <v>SAN JUAN BAUTISTA TUXTEPEC</v>
      </c>
      <c r="G1799" s="3">
        <v>3</v>
      </c>
      <c r="H1799" s="3">
        <v>14</v>
      </c>
      <c r="I1799" s="3">
        <v>1</v>
      </c>
      <c r="J1799" s="3">
        <v>18</v>
      </c>
      <c r="K1799" s="3">
        <v>11</v>
      </c>
      <c r="L1799" s="3">
        <v>4</v>
      </c>
      <c r="M1799" s="3">
        <v>1</v>
      </c>
      <c r="N1799" s="3">
        <v>202</v>
      </c>
      <c r="O1799" s="3">
        <v>97</v>
      </c>
      <c r="P1799" s="3">
        <v>6</v>
      </c>
      <c r="Q1799" s="3">
        <v>2</v>
      </c>
      <c r="R1799" s="3">
        <v>0</v>
      </c>
      <c r="S1799" s="3">
        <v>0</v>
      </c>
      <c r="T1799" s="3">
        <v>0</v>
      </c>
      <c r="U1799" s="3">
        <v>2</v>
      </c>
      <c r="V1799" s="3">
        <v>0</v>
      </c>
      <c r="W1799" s="3">
        <v>0</v>
      </c>
      <c r="X1799" s="3">
        <v>0</v>
      </c>
      <c r="Y1799" s="3"/>
      <c r="Z1799" s="3"/>
      <c r="AA1799" s="3"/>
      <c r="AB1799" s="3"/>
      <c r="AC1799" s="3">
        <v>5</v>
      </c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>
        <v>0</v>
      </c>
      <c r="BA1799" s="3">
        <v>14</v>
      </c>
      <c r="BB1799" s="3">
        <v>380</v>
      </c>
      <c r="BC1799" s="3">
        <v>614</v>
      </c>
    </row>
    <row r="1800" spans="1:55" s="1" customFormat="1" ht="11.7" x14ac:dyDescent="0.45">
      <c r="A1800" s="4">
        <v>1799</v>
      </c>
      <c r="B1800" s="3">
        <v>1069</v>
      </c>
      <c r="C1800" s="3" t="s">
        <v>44</v>
      </c>
      <c r="D1800" s="5" t="s">
        <v>121</v>
      </c>
      <c r="E1800" s="5">
        <f>VLOOKUP(D1800,Sheet2!$A$2:$B$154,2,FALSE)</f>
        <v>20184</v>
      </c>
      <c r="F1800" s="5" t="str">
        <f>VLOOKUP(E1800,Sheet2!$B$2:$C$154,2,FALSE)</f>
        <v>SAN JUAN BAUTISTA TUXTEPEC</v>
      </c>
      <c r="G1800" s="3">
        <v>5</v>
      </c>
      <c r="H1800" s="3">
        <v>21</v>
      </c>
      <c r="I1800" s="3">
        <v>2</v>
      </c>
      <c r="J1800" s="3">
        <v>21</v>
      </c>
      <c r="K1800" s="3">
        <v>11</v>
      </c>
      <c r="L1800" s="3">
        <v>2</v>
      </c>
      <c r="M1800" s="3">
        <v>0</v>
      </c>
      <c r="N1800" s="3">
        <v>209</v>
      </c>
      <c r="O1800" s="3">
        <v>101</v>
      </c>
      <c r="P1800" s="3">
        <v>9</v>
      </c>
      <c r="Q1800" s="3">
        <v>0</v>
      </c>
      <c r="R1800" s="3">
        <v>2</v>
      </c>
      <c r="S1800" s="3">
        <v>0</v>
      </c>
      <c r="T1800" s="3">
        <v>0</v>
      </c>
      <c r="U1800" s="3">
        <v>4</v>
      </c>
      <c r="V1800" s="3">
        <v>0</v>
      </c>
      <c r="W1800" s="3">
        <v>0</v>
      </c>
      <c r="X1800" s="3">
        <v>0</v>
      </c>
      <c r="Y1800" s="3"/>
      <c r="Z1800" s="3"/>
      <c r="AA1800" s="3"/>
      <c r="AB1800" s="3"/>
      <c r="AC1800" s="3">
        <v>1</v>
      </c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>
        <v>0</v>
      </c>
      <c r="BA1800" s="3">
        <v>6</v>
      </c>
      <c r="BB1800" s="3">
        <v>394</v>
      </c>
      <c r="BC1800" s="3">
        <v>614</v>
      </c>
    </row>
    <row r="1801" spans="1:55" s="1" customFormat="1" ht="11.7" x14ac:dyDescent="0.45">
      <c r="A1801" s="4">
        <v>1800</v>
      </c>
      <c r="B1801" s="3">
        <v>1069</v>
      </c>
      <c r="C1801" s="3" t="s">
        <v>45</v>
      </c>
      <c r="D1801" s="5" t="s">
        <v>121</v>
      </c>
      <c r="E1801" s="5">
        <f>VLOOKUP(D1801,Sheet2!$A$2:$B$154,2,FALSE)</f>
        <v>20184</v>
      </c>
      <c r="F1801" s="5" t="str">
        <f>VLOOKUP(E1801,Sheet2!$B$2:$C$154,2,FALSE)</f>
        <v>SAN JUAN BAUTISTA TUXTEPEC</v>
      </c>
      <c r="G1801" s="3">
        <v>2</v>
      </c>
      <c r="H1801" s="3">
        <v>15</v>
      </c>
      <c r="I1801" s="3">
        <v>1</v>
      </c>
      <c r="J1801" s="3">
        <v>14</v>
      </c>
      <c r="K1801" s="3">
        <v>8</v>
      </c>
      <c r="L1801" s="3">
        <v>6</v>
      </c>
      <c r="M1801" s="3">
        <v>0</v>
      </c>
      <c r="N1801" s="3">
        <v>236</v>
      </c>
      <c r="O1801" s="3">
        <v>107</v>
      </c>
      <c r="P1801" s="3">
        <v>6</v>
      </c>
      <c r="Q1801" s="3">
        <v>0</v>
      </c>
      <c r="R1801" s="3">
        <v>0</v>
      </c>
      <c r="S1801" s="3">
        <v>0</v>
      </c>
      <c r="T1801" s="3">
        <v>0</v>
      </c>
      <c r="U1801" s="3">
        <v>4</v>
      </c>
      <c r="V1801" s="3">
        <v>0</v>
      </c>
      <c r="W1801" s="3">
        <v>0</v>
      </c>
      <c r="X1801" s="3">
        <v>0</v>
      </c>
      <c r="Y1801" s="3"/>
      <c r="Z1801" s="3"/>
      <c r="AA1801" s="3"/>
      <c r="AB1801" s="3"/>
      <c r="AC1801" s="3">
        <v>1</v>
      </c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>
        <v>0</v>
      </c>
      <c r="BA1801" s="3">
        <v>7</v>
      </c>
      <c r="BB1801" s="3">
        <v>407</v>
      </c>
      <c r="BC1801" s="3">
        <v>614</v>
      </c>
    </row>
    <row r="1802" spans="1:55" s="1" customFormat="1" ht="11.7" x14ac:dyDescent="0.45">
      <c r="A1802" s="4">
        <v>1801</v>
      </c>
      <c r="B1802" s="3">
        <v>1070</v>
      </c>
      <c r="C1802" s="3" t="s">
        <v>34</v>
      </c>
      <c r="D1802" s="5" t="s">
        <v>121</v>
      </c>
      <c r="E1802" s="5">
        <f>VLOOKUP(D1802,Sheet2!$A$2:$B$154,2,FALSE)</f>
        <v>20184</v>
      </c>
      <c r="F1802" s="5" t="str">
        <f>VLOOKUP(E1802,Sheet2!$B$2:$C$154,2,FALSE)</f>
        <v>SAN JUAN BAUTISTA TUXTEPEC</v>
      </c>
      <c r="G1802" s="3">
        <v>13</v>
      </c>
      <c r="H1802" s="3">
        <v>15</v>
      </c>
      <c r="I1802" s="3">
        <v>2</v>
      </c>
      <c r="J1802" s="3">
        <v>113</v>
      </c>
      <c r="K1802" s="3">
        <v>11</v>
      </c>
      <c r="L1802" s="3">
        <v>2</v>
      </c>
      <c r="M1802" s="3">
        <v>1</v>
      </c>
      <c r="N1802" s="3">
        <v>236</v>
      </c>
      <c r="O1802" s="3">
        <v>52</v>
      </c>
      <c r="P1802" s="3">
        <v>4</v>
      </c>
      <c r="Q1802" s="3">
        <v>0</v>
      </c>
      <c r="R1802" s="3">
        <v>1</v>
      </c>
      <c r="S1802" s="3">
        <v>0</v>
      </c>
      <c r="T1802" s="3">
        <v>0</v>
      </c>
      <c r="U1802" s="3">
        <v>1</v>
      </c>
      <c r="V1802" s="3">
        <v>0</v>
      </c>
      <c r="W1802" s="3">
        <v>0</v>
      </c>
      <c r="X1802" s="3">
        <v>0</v>
      </c>
      <c r="Y1802" s="3"/>
      <c r="Z1802" s="3"/>
      <c r="AA1802" s="3"/>
      <c r="AB1802" s="3"/>
      <c r="AC1802" s="3">
        <v>0</v>
      </c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>
        <v>0</v>
      </c>
      <c r="BA1802" s="3">
        <v>23</v>
      </c>
      <c r="BB1802" s="3">
        <v>474</v>
      </c>
      <c r="BC1802" s="3">
        <v>591</v>
      </c>
    </row>
    <row r="1803" spans="1:55" s="1" customFormat="1" ht="11.7" x14ac:dyDescent="0.45">
      <c r="A1803" s="4">
        <v>1802</v>
      </c>
      <c r="B1803" s="3">
        <v>1070</v>
      </c>
      <c r="C1803" s="3" t="s">
        <v>39</v>
      </c>
      <c r="D1803" s="5" t="s">
        <v>121</v>
      </c>
      <c r="E1803" s="5">
        <f>VLOOKUP(D1803,Sheet2!$A$2:$B$154,2,FALSE)</f>
        <v>20184</v>
      </c>
      <c r="F1803" s="5" t="str">
        <f>VLOOKUP(E1803,Sheet2!$B$2:$C$154,2,FALSE)</f>
        <v>SAN JUAN BAUTISTA TUXTEPEC</v>
      </c>
      <c r="G1803" s="3">
        <v>8</v>
      </c>
      <c r="H1803" s="3">
        <v>19</v>
      </c>
      <c r="I1803" s="3">
        <v>2</v>
      </c>
      <c r="J1803" s="3">
        <v>87</v>
      </c>
      <c r="K1803" s="3">
        <v>12</v>
      </c>
      <c r="L1803" s="3">
        <v>10</v>
      </c>
      <c r="M1803" s="3">
        <v>0</v>
      </c>
      <c r="N1803" s="3">
        <v>279</v>
      </c>
      <c r="O1803" s="3">
        <v>105</v>
      </c>
      <c r="P1803" s="3">
        <v>2</v>
      </c>
      <c r="Q1803" s="3">
        <v>0</v>
      </c>
      <c r="R1803" s="3">
        <v>0</v>
      </c>
      <c r="S1803" s="3">
        <v>0</v>
      </c>
      <c r="T1803" s="3">
        <v>0</v>
      </c>
      <c r="U1803" s="3">
        <v>4</v>
      </c>
      <c r="V1803" s="3">
        <v>0</v>
      </c>
      <c r="W1803" s="3">
        <v>0</v>
      </c>
      <c r="X1803" s="3">
        <v>0</v>
      </c>
      <c r="Y1803" s="3"/>
      <c r="Z1803" s="3"/>
      <c r="AA1803" s="3"/>
      <c r="AB1803" s="3"/>
      <c r="AC1803" s="3">
        <v>2</v>
      </c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>
        <v>0</v>
      </c>
      <c r="BA1803" s="3">
        <v>24</v>
      </c>
      <c r="BB1803" s="3">
        <v>554</v>
      </c>
      <c r="BC1803" s="3">
        <v>745</v>
      </c>
    </row>
    <row r="1804" spans="1:55" s="1" customFormat="1" ht="11.7" x14ac:dyDescent="0.45">
      <c r="A1804" s="4">
        <v>1803</v>
      </c>
      <c r="B1804" s="3">
        <v>1071</v>
      </c>
      <c r="C1804" s="3" t="s">
        <v>34</v>
      </c>
      <c r="D1804" s="5" t="s">
        <v>121</v>
      </c>
      <c r="E1804" s="5">
        <f>VLOOKUP(D1804,Sheet2!$A$2:$B$154,2,FALSE)</f>
        <v>20184</v>
      </c>
      <c r="F1804" s="5" t="str">
        <f>VLOOKUP(E1804,Sheet2!$B$2:$C$154,2,FALSE)</f>
        <v>SAN JUAN BAUTISTA TUXTEPEC</v>
      </c>
      <c r="G1804" s="3">
        <v>12</v>
      </c>
      <c r="H1804" s="3">
        <v>28</v>
      </c>
      <c r="I1804" s="3">
        <v>3</v>
      </c>
      <c r="J1804" s="3">
        <v>52</v>
      </c>
      <c r="K1804" s="3">
        <v>11</v>
      </c>
      <c r="L1804" s="3">
        <v>8</v>
      </c>
      <c r="M1804" s="3">
        <v>0</v>
      </c>
      <c r="N1804" s="3">
        <v>208</v>
      </c>
      <c r="O1804" s="3">
        <v>67</v>
      </c>
      <c r="P1804" s="3">
        <v>3</v>
      </c>
      <c r="Q1804" s="3">
        <v>1</v>
      </c>
      <c r="R1804" s="3">
        <v>0</v>
      </c>
      <c r="S1804" s="3">
        <v>1</v>
      </c>
      <c r="T1804" s="3">
        <v>0</v>
      </c>
      <c r="U1804" s="3">
        <v>3</v>
      </c>
      <c r="V1804" s="3">
        <v>0</v>
      </c>
      <c r="W1804" s="3">
        <v>0</v>
      </c>
      <c r="X1804" s="3">
        <v>0</v>
      </c>
      <c r="Y1804" s="3"/>
      <c r="Z1804" s="3"/>
      <c r="AA1804" s="3"/>
      <c r="AB1804" s="3"/>
      <c r="AC1804" s="3">
        <v>0</v>
      </c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>
        <v>0</v>
      </c>
      <c r="BA1804" s="3">
        <v>19</v>
      </c>
      <c r="BB1804" s="3">
        <v>416</v>
      </c>
      <c r="BC1804" s="3">
        <v>541</v>
      </c>
    </row>
    <row r="1805" spans="1:55" s="1" customFormat="1" ht="11.7" x14ac:dyDescent="0.45">
      <c r="A1805" s="4">
        <v>1804</v>
      </c>
      <c r="B1805" s="3">
        <v>1072</v>
      </c>
      <c r="C1805" s="3" t="s">
        <v>34</v>
      </c>
      <c r="D1805" s="5" t="s">
        <v>121</v>
      </c>
      <c r="E1805" s="5">
        <f>VLOOKUP(D1805,Sheet2!$A$2:$B$154,2,FALSE)</f>
        <v>20184</v>
      </c>
      <c r="F1805" s="5" t="str">
        <f>VLOOKUP(E1805,Sheet2!$B$2:$C$154,2,FALSE)</f>
        <v>SAN JUAN BAUTISTA TUXTEPEC</v>
      </c>
      <c r="G1805" s="3">
        <v>1</v>
      </c>
      <c r="H1805" s="3">
        <v>14</v>
      </c>
      <c r="I1805" s="3">
        <v>2</v>
      </c>
      <c r="J1805" s="3">
        <v>14</v>
      </c>
      <c r="K1805" s="3">
        <v>9</v>
      </c>
      <c r="L1805" s="3">
        <v>5</v>
      </c>
      <c r="M1805" s="3">
        <v>1</v>
      </c>
      <c r="N1805" s="3">
        <v>195</v>
      </c>
      <c r="O1805" s="3">
        <v>117</v>
      </c>
      <c r="P1805" s="3">
        <v>4</v>
      </c>
      <c r="Q1805" s="3">
        <v>0</v>
      </c>
      <c r="R1805" s="3">
        <v>0</v>
      </c>
      <c r="S1805" s="3">
        <v>0</v>
      </c>
      <c r="T1805" s="3">
        <v>0</v>
      </c>
      <c r="U1805" s="3">
        <v>6</v>
      </c>
      <c r="V1805" s="3">
        <v>0</v>
      </c>
      <c r="W1805" s="3">
        <v>0</v>
      </c>
      <c r="X1805" s="3">
        <v>0</v>
      </c>
      <c r="Y1805" s="3"/>
      <c r="Z1805" s="3"/>
      <c r="AA1805" s="3"/>
      <c r="AB1805" s="3"/>
      <c r="AC1805" s="3">
        <v>1</v>
      </c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>
        <v>0</v>
      </c>
      <c r="BA1805" s="3">
        <v>15</v>
      </c>
      <c r="BB1805" s="3">
        <v>384</v>
      </c>
      <c r="BC1805" s="3">
        <v>551</v>
      </c>
    </row>
    <row r="1806" spans="1:55" s="1" customFormat="1" ht="11.7" x14ac:dyDescent="0.45">
      <c r="A1806" s="4">
        <v>1805</v>
      </c>
      <c r="B1806" s="3">
        <v>1072</v>
      </c>
      <c r="C1806" s="3" t="s">
        <v>36</v>
      </c>
      <c r="D1806" s="5" t="s">
        <v>121</v>
      </c>
      <c r="E1806" s="5">
        <f>VLOOKUP(D1806,Sheet2!$A$2:$B$154,2,FALSE)</f>
        <v>20184</v>
      </c>
      <c r="F1806" s="5" t="str">
        <f>VLOOKUP(E1806,Sheet2!$B$2:$C$154,2,FALSE)</f>
        <v>SAN JUAN BAUTISTA TUXTEPEC</v>
      </c>
      <c r="G1806" s="3">
        <v>3</v>
      </c>
      <c r="H1806" s="3">
        <v>15</v>
      </c>
      <c r="I1806" s="3">
        <v>2</v>
      </c>
      <c r="J1806" s="3">
        <v>13</v>
      </c>
      <c r="K1806" s="3">
        <v>10</v>
      </c>
      <c r="L1806" s="3">
        <v>7</v>
      </c>
      <c r="M1806" s="3">
        <v>2</v>
      </c>
      <c r="N1806" s="3">
        <v>156</v>
      </c>
      <c r="O1806" s="3">
        <v>114</v>
      </c>
      <c r="P1806" s="3">
        <v>7</v>
      </c>
      <c r="Q1806" s="3">
        <v>1</v>
      </c>
      <c r="R1806" s="3">
        <v>1</v>
      </c>
      <c r="S1806" s="3">
        <v>1</v>
      </c>
      <c r="T1806" s="3">
        <v>0</v>
      </c>
      <c r="U1806" s="3">
        <v>10</v>
      </c>
      <c r="V1806" s="3">
        <v>0</v>
      </c>
      <c r="W1806" s="3">
        <v>0</v>
      </c>
      <c r="X1806" s="3">
        <v>0</v>
      </c>
      <c r="Y1806" s="3"/>
      <c r="Z1806" s="3"/>
      <c r="AA1806" s="3"/>
      <c r="AB1806" s="3"/>
      <c r="AC1806" s="3">
        <v>8</v>
      </c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>
        <v>0</v>
      </c>
      <c r="BA1806" s="3">
        <v>18</v>
      </c>
      <c r="BB1806" s="3">
        <v>368</v>
      </c>
      <c r="BC1806" s="3">
        <v>550</v>
      </c>
    </row>
    <row r="1807" spans="1:55" s="1" customFormat="1" ht="11.7" x14ac:dyDescent="0.45">
      <c r="A1807" s="4">
        <v>1806</v>
      </c>
      <c r="B1807" s="3">
        <v>1072</v>
      </c>
      <c r="C1807" s="3" t="s">
        <v>37</v>
      </c>
      <c r="D1807" s="5" t="s">
        <v>121</v>
      </c>
      <c r="E1807" s="5">
        <f>VLOOKUP(D1807,Sheet2!$A$2:$B$154,2,FALSE)</f>
        <v>20184</v>
      </c>
      <c r="F1807" s="5" t="str">
        <f>VLOOKUP(E1807,Sheet2!$B$2:$C$154,2,FALSE)</f>
        <v>SAN JUAN BAUTISTA TUXTEPEC</v>
      </c>
      <c r="G1807" s="3">
        <v>3</v>
      </c>
      <c r="H1807" s="3">
        <v>22</v>
      </c>
      <c r="I1807" s="3">
        <v>5</v>
      </c>
      <c r="J1807" s="3">
        <v>6</v>
      </c>
      <c r="K1807" s="3">
        <v>7</v>
      </c>
      <c r="L1807" s="3">
        <v>2</v>
      </c>
      <c r="M1807" s="3">
        <v>0</v>
      </c>
      <c r="N1807" s="3">
        <v>161</v>
      </c>
      <c r="O1807" s="3">
        <v>116</v>
      </c>
      <c r="P1807" s="3">
        <v>9</v>
      </c>
      <c r="Q1807" s="3">
        <v>1</v>
      </c>
      <c r="R1807" s="3">
        <v>0</v>
      </c>
      <c r="S1807" s="3">
        <v>0</v>
      </c>
      <c r="T1807" s="3">
        <v>0</v>
      </c>
      <c r="U1807" s="3">
        <v>11</v>
      </c>
      <c r="V1807" s="3">
        <v>0</v>
      </c>
      <c r="W1807" s="3">
        <v>0</v>
      </c>
      <c r="X1807" s="3">
        <v>0</v>
      </c>
      <c r="Y1807" s="3"/>
      <c r="Z1807" s="3"/>
      <c r="AA1807" s="3"/>
      <c r="AB1807" s="3"/>
      <c r="AC1807" s="3">
        <v>0</v>
      </c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>
        <v>0</v>
      </c>
      <c r="BA1807" s="3">
        <v>11</v>
      </c>
      <c r="BB1807" s="3">
        <v>354</v>
      </c>
      <c r="BC1807" s="3">
        <v>550</v>
      </c>
    </row>
    <row r="1808" spans="1:55" s="1" customFormat="1" ht="11.7" x14ac:dyDescent="0.45">
      <c r="A1808" s="4">
        <v>1807</v>
      </c>
      <c r="B1808" s="3">
        <v>1073</v>
      </c>
      <c r="C1808" s="3" t="s">
        <v>34</v>
      </c>
      <c r="D1808" s="5" t="s">
        <v>121</v>
      </c>
      <c r="E1808" s="5">
        <f>VLOOKUP(D1808,Sheet2!$A$2:$B$154,2,FALSE)</f>
        <v>20184</v>
      </c>
      <c r="F1808" s="5" t="str">
        <f>VLOOKUP(E1808,Sheet2!$B$2:$C$154,2,FALSE)</f>
        <v>SAN JUAN BAUTISTA TUXTEPEC</v>
      </c>
      <c r="G1808" s="3">
        <v>2</v>
      </c>
      <c r="H1808" s="3">
        <v>34</v>
      </c>
      <c r="I1808" s="3">
        <v>6</v>
      </c>
      <c r="J1808" s="3">
        <v>32</v>
      </c>
      <c r="K1808" s="3">
        <v>5</v>
      </c>
      <c r="L1808" s="3">
        <v>2</v>
      </c>
      <c r="M1808" s="3">
        <v>3</v>
      </c>
      <c r="N1808" s="3">
        <v>320</v>
      </c>
      <c r="O1808" s="3">
        <v>71</v>
      </c>
      <c r="P1808" s="3">
        <v>5</v>
      </c>
      <c r="Q1808" s="3">
        <v>2</v>
      </c>
      <c r="R1808" s="3">
        <v>0</v>
      </c>
      <c r="S1808" s="3">
        <v>0</v>
      </c>
      <c r="T1808" s="3">
        <v>0</v>
      </c>
      <c r="U1808" s="3">
        <v>1</v>
      </c>
      <c r="V1808" s="3">
        <v>0</v>
      </c>
      <c r="W1808" s="3">
        <v>0</v>
      </c>
      <c r="X1808" s="3">
        <v>0</v>
      </c>
      <c r="Y1808" s="3"/>
      <c r="Z1808" s="3"/>
      <c r="AA1808" s="3"/>
      <c r="AB1808" s="3"/>
      <c r="AC1808" s="3">
        <v>6</v>
      </c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>
        <v>0</v>
      </c>
      <c r="BA1808" s="3">
        <v>21</v>
      </c>
      <c r="BB1808" s="3">
        <v>510</v>
      </c>
      <c r="BC1808" s="3">
        <v>677</v>
      </c>
    </row>
    <row r="1809" spans="1:55" s="1" customFormat="1" ht="11.7" x14ac:dyDescent="0.45">
      <c r="A1809" s="4">
        <v>1808</v>
      </c>
      <c r="B1809" s="3">
        <v>1073</v>
      </c>
      <c r="C1809" s="3" t="s">
        <v>39</v>
      </c>
      <c r="D1809" s="5" t="s">
        <v>121</v>
      </c>
      <c r="E1809" s="5">
        <f>VLOOKUP(D1809,Sheet2!$A$2:$B$154,2,FALSE)</f>
        <v>20184</v>
      </c>
      <c r="F1809" s="5" t="str">
        <f>VLOOKUP(E1809,Sheet2!$B$2:$C$154,2,FALSE)</f>
        <v>SAN JUAN BAUTISTA TUXTEPEC</v>
      </c>
      <c r="G1809" s="3">
        <v>2</v>
      </c>
      <c r="H1809" s="3">
        <v>7</v>
      </c>
      <c r="I1809" s="3">
        <v>0</v>
      </c>
      <c r="J1809" s="3">
        <v>30</v>
      </c>
      <c r="K1809" s="3">
        <v>9</v>
      </c>
      <c r="L1809" s="3">
        <v>1</v>
      </c>
      <c r="M1809" s="3">
        <v>0</v>
      </c>
      <c r="N1809" s="3">
        <v>102</v>
      </c>
      <c r="O1809" s="3">
        <v>79</v>
      </c>
      <c r="P1809" s="3">
        <v>2</v>
      </c>
      <c r="Q1809" s="3">
        <v>0</v>
      </c>
      <c r="R1809" s="3">
        <v>0</v>
      </c>
      <c r="S1809" s="3">
        <v>0</v>
      </c>
      <c r="T1809" s="3">
        <v>0</v>
      </c>
      <c r="U1809" s="3">
        <v>2</v>
      </c>
      <c r="V1809" s="3">
        <v>0</v>
      </c>
      <c r="W1809" s="3">
        <v>0</v>
      </c>
      <c r="X1809" s="3">
        <v>0</v>
      </c>
      <c r="Y1809" s="3"/>
      <c r="Z1809" s="3"/>
      <c r="AA1809" s="3"/>
      <c r="AB1809" s="3"/>
      <c r="AC1809" s="3">
        <v>0</v>
      </c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>
        <v>0</v>
      </c>
      <c r="BA1809" s="3">
        <v>9</v>
      </c>
      <c r="BB1809" s="3">
        <v>243</v>
      </c>
      <c r="BC1809" s="3">
        <v>298</v>
      </c>
    </row>
    <row r="1810" spans="1:55" s="1" customFormat="1" ht="11.7" x14ac:dyDescent="0.45">
      <c r="A1810" s="4">
        <v>1809</v>
      </c>
      <c r="B1810" s="3">
        <v>1074</v>
      </c>
      <c r="C1810" s="3" t="s">
        <v>34</v>
      </c>
      <c r="D1810" s="5" t="s">
        <v>121</v>
      </c>
      <c r="E1810" s="5">
        <f>VLOOKUP(D1810,Sheet2!$A$2:$B$154,2,FALSE)</f>
        <v>20184</v>
      </c>
      <c r="F1810" s="5" t="str">
        <f>VLOOKUP(E1810,Sheet2!$B$2:$C$154,2,FALSE)</f>
        <v>SAN JUAN BAUTISTA TUXTEPEC</v>
      </c>
      <c r="G1810" s="3">
        <v>7</v>
      </c>
      <c r="H1810" s="3">
        <v>26</v>
      </c>
      <c r="I1810" s="3">
        <v>3</v>
      </c>
      <c r="J1810" s="3">
        <v>56</v>
      </c>
      <c r="K1810" s="3">
        <v>10</v>
      </c>
      <c r="L1810" s="3">
        <v>4</v>
      </c>
      <c r="M1810" s="3">
        <v>0</v>
      </c>
      <c r="N1810" s="3">
        <v>161</v>
      </c>
      <c r="O1810" s="3">
        <v>63</v>
      </c>
      <c r="P1810" s="3">
        <v>5</v>
      </c>
      <c r="Q1810" s="3">
        <v>0</v>
      </c>
      <c r="R1810" s="3">
        <v>1</v>
      </c>
      <c r="S1810" s="3">
        <v>2</v>
      </c>
      <c r="T1810" s="3">
        <v>0</v>
      </c>
      <c r="U1810" s="3">
        <v>2</v>
      </c>
      <c r="V1810" s="3">
        <v>0</v>
      </c>
      <c r="W1810" s="3">
        <v>0</v>
      </c>
      <c r="X1810" s="3">
        <v>0</v>
      </c>
      <c r="Y1810" s="3"/>
      <c r="Z1810" s="3"/>
      <c r="AA1810" s="3"/>
      <c r="AB1810" s="3"/>
      <c r="AC1810" s="3">
        <v>3</v>
      </c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>
        <v>0</v>
      </c>
      <c r="BA1810" s="3">
        <v>9</v>
      </c>
      <c r="BB1810" s="3">
        <v>352</v>
      </c>
      <c r="BC1810" s="3">
        <v>506</v>
      </c>
    </row>
    <row r="1811" spans="1:55" s="1" customFormat="1" ht="11.7" x14ac:dyDescent="0.45">
      <c r="A1811" s="4">
        <v>1810</v>
      </c>
      <c r="B1811" s="3">
        <v>1074</v>
      </c>
      <c r="C1811" s="3" t="s">
        <v>36</v>
      </c>
      <c r="D1811" s="5" t="s">
        <v>121</v>
      </c>
      <c r="E1811" s="5">
        <f>VLOOKUP(D1811,Sheet2!$A$2:$B$154,2,FALSE)</f>
        <v>20184</v>
      </c>
      <c r="F1811" s="5" t="str">
        <f>VLOOKUP(E1811,Sheet2!$B$2:$C$154,2,FALSE)</f>
        <v>SAN JUAN BAUTISTA TUXTEPEC</v>
      </c>
      <c r="G1811" s="3">
        <v>6</v>
      </c>
      <c r="H1811" s="3">
        <v>18</v>
      </c>
      <c r="I1811" s="3">
        <v>5</v>
      </c>
      <c r="J1811" s="3">
        <v>48</v>
      </c>
      <c r="K1811" s="3">
        <v>6</v>
      </c>
      <c r="L1811" s="3">
        <v>1</v>
      </c>
      <c r="M1811" s="3">
        <v>2</v>
      </c>
      <c r="N1811" s="3">
        <v>174</v>
      </c>
      <c r="O1811" s="3">
        <v>59</v>
      </c>
      <c r="P1811" s="3">
        <v>8</v>
      </c>
      <c r="Q1811" s="3">
        <v>0</v>
      </c>
      <c r="R1811" s="3">
        <v>0</v>
      </c>
      <c r="S1811" s="3">
        <v>0</v>
      </c>
      <c r="T1811" s="3">
        <v>0</v>
      </c>
      <c r="U1811" s="3">
        <v>10</v>
      </c>
      <c r="V1811" s="3">
        <v>0</v>
      </c>
      <c r="W1811" s="3">
        <v>0</v>
      </c>
      <c r="X1811" s="3">
        <v>0</v>
      </c>
      <c r="Y1811" s="3"/>
      <c r="Z1811" s="3"/>
      <c r="AA1811" s="3"/>
      <c r="AB1811" s="3"/>
      <c r="AC1811" s="3">
        <v>0</v>
      </c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>
        <v>0</v>
      </c>
      <c r="BA1811" s="3">
        <v>16</v>
      </c>
      <c r="BB1811" s="3">
        <v>353</v>
      </c>
      <c r="BC1811" s="3">
        <v>505</v>
      </c>
    </row>
    <row r="1812" spans="1:55" s="1" customFormat="1" ht="11.7" x14ac:dyDescent="0.45">
      <c r="A1812" s="4">
        <v>1811</v>
      </c>
      <c r="B1812" s="3">
        <v>1075</v>
      </c>
      <c r="C1812" s="3" t="s">
        <v>34</v>
      </c>
      <c r="D1812" s="5" t="s">
        <v>121</v>
      </c>
      <c r="E1812" s="5">
        <f>VLOOKUP(D1812,Sheet2!$A$2:$B$154,2,FALSE)</f>
        <v>20184</v>
      </c>
      <c r="F1812" s="5" t="str">
        <f>VLOOKUP(E1812,Sheet2!$B$2:$C$154,2,FALSE)</f>
        <v>SAN JUAN BAUTISTA TUXTEPEC</v>
      </c>
      <c r="G1812" s="3">
        <v>14</v>
      </c>
      <c r="H1812" s="3">
        <v>9</v>
      </c>
      <c r="I1812" s="3">
        <v>8</v>
      </c>
      <c r="J1812" s="3">
        <v>70</v>
      </c>
      <c r="K1812" s="3">
        <v>7</v>
      </c>
      <c r="L1812" s="3">
        <v>19</v>
      </c>
      <c r="M1812" s="3">
        <v>0</v>
      </c>
      <c r="N1812" s="3">
        <v>161</v>
      </c>
      <c r="O1812" s="3">
        <v>100</v>
      </c>
      <c r="P1812" s="3">
        <v>5</v>
      </c>
      <c r="Q1812" s="3">
        <v>0</v>
      </c>
      <c r="R1812" s="3">
        <v>1</v>
      </c>
      <c r="S1812" s="3">
        <v>1</v>
      </c>
      <c r="T1812" s="3">
        <v>0</v>
      </c>
      <c r="U1812" s="3">
        <v>3</v>
      </c>
      <c r="V1812" s="3">
        <v>0</v>
      </c>
      <c r="W1812" s="3">
        <v>0</v>
      </c>
      <c r="X1812" s="3">
        <v>0</v>
      </c>
      <c r="Y1812" s="3"/>
      <c r="Z1812" s="3"/>
      <c r="AA1812" s="3"/>
      <c r="AB1812" s="3"/>
      <c r="AC1812" s="3">
        <v>1</v>
      </c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>
        <v>0</v>
      </c>
      <c r="BA1812" s="3">
        <v>18</v>
      </c>
      <c r="BB1812" s="3">
        <v>417</v>
      </c>
      <c r="BC1812" s="3">
        <v>550</v>
      </c>
    </row>
    <row r="1813" spans="1:55" s="1" customFormat="1" ht="11.7" x14ac:dyDescent="0.45">
      <c r="A1813" s="4">
        <v>1812</v>
      </c>
      <c r="B1813" s="3">
        <v>1075</v>
      </c>
      <c r="C1813" s="3" t="s">
        <v>36</v>
      </c>
      <c r="D1813" s="5" t="s">
        <v>121</v>
      </c>
      <c r="E1813" s="5">
        <f>VLOOKUP(D1813,Sheet2!$A$2:$B$154,2,FALSE)</f>
        <v>20184</v>
      </c>
      <c r="F1813" s="5" t="str">
        <f>VLOOKUP(E1813,Sheet2!$B$2:$C$154,2,FALSE)</f>
        <v>SAN JUAN BAUTISTA TUXTEPEC</v>
      </c>
      <c r="G1813" s="3">
        <v>15</v>
      </c>
      <c r="H1813" s="3">
        <v>16</v>
      </c>
      <c r="I1813" s="3">
        <v>2</v>
      </c>
      <c r="J1813" s="3">
        <v>73</v>
      </c>
      <c r="K1813" s="3">
        <v>7</v>
      </c>
      <c r="L1813" s="3">
        <v>17</v>
      </c>
      <c r="M1813" s="3">
        <v>0</v>
      </c>
      <c r="N1813" s="3">
        <v>152</v>
      </c>
      <c r="O1813" s="3">
        <v>104</v>
      </c>
      <c r="P1813" s="3">
        <v>3</v>
      </c>
      <c r="Q1813" s="3">
        <v>0</v>
      </c>
      <c r="R1813" s="3">
        <v>0</v>
      </c>
      <c r="S1813" s="3">
        <v>1</v>
      </c>
      <c r="T1813" s="3">
        <v>0</v>
      </c>
      <c r="U1813" s="3">
        <v>3</v>
      </c>
      <c r="V1813" s="3">
        <v>0</v>
      </c>
      <c r="W1813" s="3">
        <v>0</v>
      </c>
      <c r="X1813" s="3">
        <v>0</v>
      </c>
      <c r="Y1813" s="3"/>
      <c r="Z1813" s="3"/>
      <c r="AA1813" s="3"/>
      <c r="AB1813" s="3"/>
      <c r="AC1813" s="3">
        <v>1</v>
      </c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>
        <v>0</v>
      </c>
      <c r="BA1813" s="3">
        <v>20</v>
      </c>
      <c r="BB1813" s="3">
        <v>414</v>
      </c>
      <c r="BC1813" s="3">
        <v>549</v>
      </c>
    </row>
    <row r="1814" spans="1:55" s="1" customFormat="1" ht="11.7" x14ac:dyDescent="0.45">
      <c r="A1814" s="4">
        <v>1813</v>
      </c>
      <c r="B1814" s="3">
        <v>1076</v>
      </c>
      <c r="C1814" s="3" t="s">
        <v>34</v>
      </c>
      <c r="D1814" s="5" t="s">
        <v>121</v>
      </c>
      <c r="E1814" s="5">
        <f>VLOOKUP(D1814,Sheet2!$A$2:$B$154,2,FALSE)</f>
        <v>20184</v>
      </c>
      <c r="F1814" s="5" t="str">
        <f>VLOOKUP(E1814,Sheet2!$B$2:$C$154,2,FALSE)</f>
        <v>SAN JUAN BAUTISTA TUXTEPEC</v>
      </c>
      <c r="G1814" s="3">
        <v>0</v>
      </c>
      <c r="H1814" s="3">
        <v>2</v>
      </c>
      <c r="I1814" s="3">
        <v>0</v>
      </c>
      <c r="J1814" s="3">
        <v>18</v>
      </c>
      <c r="K1814" s="3">
        <v>8</v>
      </c>
      <c r="L1814" s="3">
        <v>1</v>
      </c>
      <c r="M1814" s="3">
        <v>0</v>
      </c>
      <c r="N1814" s="3">
        <v>142</v>
      </c>
      <c r="O1814" s="3">
        <v>98</v>
      </c>
      <c r="P1814" s="3">
        <v>0</v>
      </c>
      <c r="Q1814" s="3">
        <v>0</v>
      </c>
      <c r="R1814" s="3">
        <v>1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/>
      <c r="Z1814" s="3"/>
      <c r="AA1814" s="3"/>
      <c r="AB1814" s="3"/>
      <c r="AC1814" s="3">
        <v>0</v>
      </c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>
        <v>1</v>
      </c>
      <c r="BA1814" s="3">
        <v>15</v>
      </c>
      <c r="BB1814" s="3">
        <v>286</v>
      </c>
      <c r="BC1814" s="3">
        <v>371</v>
      </c>
    </row>
    <row r="1815" spans="1:55" s="1" customFormat="1" ht="11.7" x14ac:dyDescent="0.45">
      <c r="A1815" s="4">
        <v>1814</v>
      </c>
      <c r="B1815" s="3">
        <v>1076</v>
      </c>
      <c r="C1815" s="3" t="s">
        <v>39</v>
      </c>
      <c r="D1815" s="5" t="s">
        <v>121</v>
      </c>
      <c r="E1815" s="5">
        <f>VLOOKUP(D1815,Sheet2!$A$2:$B$154,2,FALSE)</f>
        <v>20184</v>
      </c>
      <c r="F1815" s="5" t="str">
        <f>VLOOKUP(E1815,Sheet2!$B$2:$C$154,2,FALSE)</f>
        <v>SAN JUAN BAUTISTA TUXTEPEC</v>
      </c>
      <c r="G1815" s="3">
        <v>5</v>
      </c>
      <c r="H1815" s="3">
        <v>7</v>
      </c>
      <c r="I1815" s="3">
        <v>3</v>
      </c>
      <c r="J1815" s="3">
        <v>20</v>
      </c>
      <c r="K1815" s="3">
        <v>11</v>
      </c>
      <c r="L1815" s="3">
        <v>8</v>
      </c>
      <c r="M1815" s="3">
        <v>1</v>
      </c>
      <c r="N1815" s="3">
        <v>273</v>
      </c>
      <c r="O1815" s="3">
        <v>81</v>
      </c>
      <c r="P1815" s="3">
        <v>6</v>
      </c>
      <c r="Q1815" s="3">
        <v>0</v>
      </c>
      <c r="R1815" s="3">
        <v>0</v>
      </c>
      <c r="S1815" s="3">
        <v>0</v>
      </c>
      <c r="T1815" s="3">
        <v>0</v>
      </c>
      <c r="U1815" s="3">
        <v>8</v>
      </c>
      <c r="V1815" s="3">
        <v>0</v>
      </c>
      <c r="W1815" s="3">
        <v>0</v>
      </c>
      <c r="X1815" s="3">
        <v>0</v>
      </c>
      <c r="Y1815" s="3"/>
      <c r="Z1815" s="3"/>
      <c r="AA1815" s="3"/>
      <c r="AB1815" s="3"/>
      <c r="AC1815" s="3">
        <v>0</v>
      </c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>
        <v>0</v>
      </c>
      <c r="BA1815" s="3">
        <v>27</v>
      </c>
      <c r="BB1815" s="3">
        <v>450</v>
      </c>
      <c r="BC1815" s="3">
        <v>628</v>
      </c>
    </row>
    <row r="1816" spans="1:55" s="1" customFormat="1" ht="11.7" x14ac:dyDescent="0.45">
      <c r="A1816" s="4">
        <v>1815</v>
      </c>
      <c r="B1816" s="3">
        <v>1077</v>
      </c>
      <c r="C1816" s="3" t="s">
        <v>34</v>
      </c>
      <c r="D1816" s="5" t="s">
        <v>121</v>
      </c>
      <c r="E1816" s="5">
        <f>VLOOKUP(D1816,Sheet2!$A$2:$B$154,2,FALSE)</f>
        <v>20184</v>
      </c>
      <c r="F1816" s="5" t="str">
        <f>VLOOKUP(E1816,Sheet2!$B$2:$C$154,2,FALSE)</f>
        <v>SAN JUAN BAUTISTA TUXTEPEC</v>
      </c>
      <c r="G1816" s="3">
        <v>16</v>
      </c>
      <c r="H1816" s="3">
        <v>14</v>
      </c>
      <c r="I1816" s="3">
        <v>4</v>
      </c>
      <c r="J1816" s="3">
        <v>49</v>
      </c>
      <c r="K1816" s="3">
        <v>22</v>
      </c>
      <c r="L1816" s="3">
        <v>11</v>
      </c>
      <c r="M1816" s="3">
        <v>3</v>
      </c>
      <c r="N1816" s="3">
        <v>156</v>
      </c>
      <c r="O1816" s="3">
        <v>171</v>
      </c>
      <c r="P1816" s="3">
        <v>9</v>
      </c>
      <c r="Q1816" s="3">
        <v>1</v>
      </c>
      <c r="R1816" s="3">
        <v>2</v>
      </c>
      <c r="S1816" s="3">
        <v>1</v>
      </c>
      <c r="T1816" s="3">
        <v>0</v>
      </c>
      <c r="U1816" s="3">
        <v>8</v>
      </c>
      <c r="V1816" s="3">
        <v>0</v>
      </c>
      <c r="W1816" s="3">
        <v>0</v>
      </c>
      <c r="X1816" s="3">
        <v>0</v>
      </c>
      <c r="Y1816" s="3"/>
      <c r="Z1816" s="3"/>
      <c r="AA1816" s="3"/>
      <c r="AB1816" s="3"/>
      <c r="AC1816" s="3">
        <v>2</v>
      </c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>
        <v>0</v>
      </c>
      <c r="BA1816" s="3">
        <v>20</v>
      </c>
      <c r="BB1816" s="3">
        <v>489</v>
      </c>
      <c r="BC1816" s="3">
        <v>640</v>
      </c>
    </row>
    <row r="1817" spans="1:55" s="1" customFormat="1" ht="11.7" x14ac:dyDescent="0.45">
      <c r="A1817" s="4">
        <v>1816</v>
      </c>
      <c r="B1817" s="3">
        <v>1078</v>
      </c>
      <c r="C1817" s="3" t="s">
        <v>34</v>
      </c>
      <c r="D1817" s="5" t="s">
        <v>121</v>
      </c>
      <c r="E1817" s="5">
        <f>VLOOKUP(D1817,Sheet2!$A$2:$B$154,2,FALSE)</f>
        <v>20184</v>
      </c>
      <c r="F1817" s="5" t="str">
        <f>VLOOKUP(E1817,Sheet2!$B$2:$C$154,2,FALSE)</f>
        <v>SAN JUAN BAUTISTA TUXTEPEC</v>
      </c>
      <c r="G1817" s="3">
        <v>17</v>
      </c>
      <c r="H1817" s="3">
        <v>13</v>
      </c>
      <c r="I1817" s="3">
        <v>0</v>
      </c>
      <c r="J1817" s="3">
        <v>25</v>
      </c>
      <c r="K1817" s="3">
        <v>8</v>
      </c>
      <c r="L1817" s="3">
        <v>5</v>
      </c>
      <c r="M1817" s="3">
        <v>2</v>
      </c>
      <c r="N1817" s="3">
        <v>300</v>
      </c>
      <c r="O1817" s="3">
        <v>129</v>
      </c>
      <c r="P1817" s="3">
        <v>6</v>
      </c>
      <c r="Q1817" s="3">
        <v>1</v>
      </c>
      <c r="R1817" s="3">
        <v>0</v>
      </c>
      <c r="S1817" s="3">
        <v>2</v>
      </c>
      <c r="T1817" s="3">
        <v>0</v>
      </c>
      <c r="U1817" s="3">
        <v>13</v>
      </c>
      <c r="V1817" s="3">
        <v>0</v>
      </c>
      <c r="W1817" s="3">
        <v>0</v>
      </c>
      <c r="X1817" s="3">
        <v>0</v>
      </c>
      <c r="Y1817" s="3"/>
      <c r="Z1817" s="3"/>
      <c r="AA1817" s="3"/>
      <c r="AB1817" s="3"/>
      <c r="AC1817" s="3">
        <v>1</v>
      </c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>
        <v>0</v>
      </c>
      <c r="BA1817" s="3">
        <v>23</v>
      </c>
      <c r="BB1817" s="3">
        <v>545</v>
      </c>
      <c r="BC1817" s="3">
        <v>688</v>
      </c>
    </row>
    <row r="1818" spans="1:55" s="1" customFormat="1" ht="11.7" x14ac:dyDescent="0.45">
      <c r="A1818" s="4">
        <v>1817</v>
      </c>
      <c r="B1818" s="3">
        <v>1078</v>
      </c>
      <c r="C1818" s="3" t="s">
        <v>39</v>
      </c>
      <c r="D1818" s="5" t="s">
        <v>121</v>
      </c>
      <c r="E1818" s="5">
        <f>VLOOKUP(D1818,Sheet2!$A$2:$B$154,2,FALSE)</f>
        <v>20184</v>
      </c>
      <c r="F1818" s="5" t="str">
        <f>VLOOKUP(E1818,Sheet2!$B$2:$C$154,2,FALSE)</f>
        <v>SAN JUAN BAUTISTA TUXTEPEC</v>
      </c>
      <c r="G1818" s="3">
        <v>6</v>
      </c>
      <c r="H1818" s="3">
        <v>8</v>
      </c>
      <c r="I1818" s="3">
        <v>1</v>
      </c>
      <c r="J1818" s="3">
        <v>49</v>
      </c>
      <c r="K1818" s="3">
        <v>8</v>
      </c>
      <c r="L1818" s="3">
        <v>3</v>
      </c>
      <c r="M1818" s="3">
        <v>0</v>
      </c>
      <c r="N1818" s="3">
        <v>232</v>
      </c>
      <c r="O1818" s="3">
        <v>106</v>
      </c>
      <c r="P1818" s="3">
        <v>15</v>
      </c>
      <c r="Q1818" s="3">
        <v>1</v>
      </c>
      <c r="R1818" s="3">
        <v>0</v>
      </c>
      <c r="S1818" s="3">
        <v>2</v>
      </c>
      <c r="T1818" s="3">
        <v>0</v>
      </c>
      <c r="U1818" s="3">
        <v>7</v>
      </c>
      <c r="V1818" s="3">
        <v>0</v>
      </c>
      <c r="W1818" s="3">
        <v>0</v>
      </c>
      <c r="X1818" s="3">
        <v>0</v>
      </c>
      <c r="Y1818" s="3"/>
      <c r="Z1818" s="3"/>
      <c r="AA1818" s="3"/>
      <c r="AB1818" s="3"/>
      <c r="AC1818" s="3">
        <v>0</v>
      </c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>
        <v>0</v>
      </c>
      <c r="BA1818" s="3">
        <v>43</v>
      </c>
      <c r="BB1818" s="3">
        <v>481</v>
      </c>
      <c r="BC1818" s="3">
        <v>641</v>
      </c>
    </row>
    <row r="1819" spans="1:55" s="1" customFormat="1" ht="11.7" x14ac:dyDescent="0.45">
      <c r="A1819" s="4">
        <v>1818</v>
      </c>
      <c r="B1819" s="3">
        <v>1079</v>
      </c>
      <c r="C1819" s="3" t="s">
        <v>34</v>
      </c>
      <c r="D1819" s="5" t="s">
        <v>121</v>
      </c>
      <c r="E1819" s="5">
        <f>VLOOKUP(D1819,Sheet2!$A$2:$B$154,2,FALSE)</f>
        <v>20184</v>
      </c>
      <c r="F1819" s="5" t="str">
        <f>VLOOKUP(E1819,Sheet2!$B$2:$C$154,2,FALSE)</f>
        <v>SAN JUAN BAUTISTA TUXTEPEC</v>
      </c>
      <c r="G1819" s="3">
        <v>6</v>
      </c>
      <c r="H1819" s="3">
        <v>15</v>
      </c>
      <c r="I1819" s="3">
        <v>1</v>
      </c>
      <c r="J1819" s="3">
        <v>33</v>
      </c>
      <c r="K1819" s="3">
        <v>8</v>
      </c>
      <c r="L1819" s="3">
        <v>2</v>
      </c>
      <c r="M1819" s="3">
        <v>1</v>
      </c>
      <c r="N1819" s="3">
        <v>99</v>
      </c>
      <c r="O1819" s="3">
        <v>105</v>
      </c>
      <c r="P1819" s="3">
        <v>19</v>
      </c>
      <c r="Q1819" s="3">
        <v>0</v>
      </c>
      <c r="R1819" s="3">
        <v>1</v>
      </c>
      <c r="S1819" s="3">
        <v>0</v>
      </c>
      <c r="T1819" s="3">
        <v>0</v>
      </c>
      <c r="U1819" s="3">
        <v>15</v>
      </c>
      <c r="V1819" s="3">
        <v>0</v>
      </c>
      <c r="W1819" s="3">
        <v>0</v>
      </c>
      <c r="X1819" s="3">
        <v>0</v>
      </c>
      <c r="Y1819" s="3"/>
      <c r="Z1819" s="3"/>
      <c r="AA1819" s="3"/>
      <c r="AB1819" s="3"/>
      <c r="AC1819" s="3">
        <v>0</v>
      </c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>
        <v>0</v>
      </c>
      <c r="BA1819" s="3">
        <v>25</v>
      </c>
      <c r="BB1819" s="3">
        <v>330</v>
      </c>
      <c r="BC1819" s="3">
        <v>552</v>
      </c>
    </row>
    <row r="1820" spans="1:55" s="1" customFormat="1" ht="11.7" x14ac:dyDescent="0.45">
      <c r="A1820" s="4">
        <v>1819</v>
      </c>
      <c r="B1820" s="3">
        <v>1079</v>
      </c>
      <c r="C1820" s="3" t="s">
        <v>36</v>
      </c>
      <c r="D1820" s="5" t="s">
        <v>121</v>
      </c>
      <c r="E1820" s="5">
        <f>VLOOKUP(D1820,Sheet2!$A$2:$B$154,2,FALSE)</f>
        <v>20184</v>
      </c>
      <c r="F1820" s="5" t="str">
        <f>VLOOKUP(E1820,Sheet2!$B$2:$C$154,2,FALSE)</f>
        <v>SAN JUAN BAUTISTA TUXTEPEC</v>
      </c>
      <c r="G1820" s="3">
        <v>4</v>
      </c>
      <c r="H1820" s="3">
        <v>18</v>
      </c>
      <c r="I1820" s="3">
        <v>5</v>
      </c>
      <c r="J1820" s="3">
        <v>28</v>
      </c>
      <c r="K1820" s="3">
        <v>14</v>
      </c>
      <c r="L1820" s="3">
        <v>8</v>
      </c>
      <c r="M1820" s="3">
        <v>1</v>
      </c>
      <c r="N1820" s="3">
        <v>123</v>
      </c>
      <c r="O1820" s="3">
        <v>115</v>
      </c>
      <c r="P1820" s="3">
        <v>27</v>
      </c>
      <c r="Q1820" s="3">
        <v>0</v>
      </c>
      <c r="R1820" s="3">
        <v>1</v>
      </c>
      <c r="S1820" s="3">
        <v>0</v>
      </c>
      <c r="T1820" s="3">
        <v>0</v>
      </c>
      <c r="U1820" s="3">
        <v>10</v>
      </c>
      <c r="V1820" s="3">
        <v>0</v>
      </c>
      <c r="W1820" s="3">
        <v>0</v>
      </c>
      <c r="X1820" s="3">
        <v>0</v>
      </c>
      <c r="Y1820" s="3"/>
      <c r="Z1820" s="3"/>
      <c r="AA1820" s="3"/>
      <c r="AB1820" s="3"/>
      <c r="AC1820" s="3">
        <v>0</v>
      </c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>
        <v>0</v>
      </c>
      <c r="BA1820" s="3">
        <v>21</v>
      </c>
      <c r="BB1820" s="3">
        <v>375</v>
      </c>
      <c r="BC1820" s="3">
        <v>552</v>
      </c>
    </row>
    <row r="1821" spans="1:55" s="1" customFormat="1" ht="11.7" x14ac:dyDescent="0.45">
      <c r="A1821" s="4">
        <v>1820</v>
      </c>
      <c r="B1821" s="3">
        <v>1079</v>
      </c>
      <c r="C1821" s="3" t="s">
        <v>37</v>
      </c>
      <c r="D1821" s="5" t="s">
        <v>121</v>
      </c>
      <c r="E1821" s="5">
        <f>VLOOKUP(D1821,Sheet2!$A$2:$B$154,2,FALSE)</f>
        <v>20184</v>
      </c>
      <c r="F1821" s="5" t="str">
        <f>VLOOKUP(E1821,Sheet2!$B$2:$C$154,2,FALSE)</f>
        <v>SAN JUAN BAUTISTA TUXTEPEC</v>
      </c>
      <c r="G1821" s="3">
        <v>4</v>
      </c>
      <c r="H1821" s="3">
        <v>12</v>
      </c>
      <c r="I1821" s="3">
        <v>0</v>
      </c>
      <c r="J1821" s="3">
        <v>24</v>
      </c>
      <c r="K1821" s="3">
        <v>12</v>
      </c>
      <c r="L1821" s="3">
        <v>7</v>
      </c>
      <c r="M1821" s="3">
        <v>0</v>
      </c>
      <c r="N1821" s="3">
        <v>107</v>
      </c>
      <c r="O1821" s="3">
        <v>111</v>
      </c>
      <c r="P1821" s="3">
        <v>35</v>
      </c>
      <c r="Q1821" s="3">
        <v>1</v>
      </c>
      <c r="R1821" s="3">
        <v>2</v>
      </c>
      <c r="S1821" s="3">
        <v>0</v>
      </c>
      <c r="T1821" s="3">
        <v>0</v>
      </c>
      <c r="U1821" s="3">
        <v>14</v>
      </c>
      <c r="V1821" s="3">
        <v>0</v>
      </c>
      <c r="W1821" s="3">
        <v>0</v>
      </c>
      <c r="X1821" s="3">
        <v>0</v>
      </c>
      <c r="Y1821" s="3"/>
      <c r="Z1821" s="3"/>
      <c r="AA1821" s="3"/>
      <c r="AB1821" s="3"/>
      <c r="AC1821" s="3">
        <v>1</v>
      </c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>
        <v>0</v>
      </c>
      <c r="BA1821" s="3">
        <v>27</v>
      </c>
      <c r="BB1821" s="3">
        <v>357</v>
      </c>
      <c r="BC1821" s="3">
        <v>552</v>
      </c>
    </row>
    <row r="1822" spans="1:55" s="1" customFormat="1" ht="11.7" x14ac:dyDescent="0.45">
      <c r="A1822" s="4">
        <v>1821</v>
      </c>
      <c r="B1822" s="3">
        <v>1080</v>
      </c>
      <c r="C1822" s="3" t="s">
        <v>34</v>
      </c>
      <c r="D1822" s="5" t="s">
        <v>121</v>
      </c>
      <c r="E1822" s="5">
        <f>VLOOKUP(D1822,Sheet2!$A$2:$B$154,2,FALSE)</f>
        <v>20184</v>
      </c>
      <c r="F1822" s="5" t="str">
        <f>VLOOKUP(E1822,Sheet2!$B$2:$C$154,2,FALSE)</f>
        <v>SAN JUAN BAUTISTA TUXTEPEC</v>
      </c>
      <c r="G1822" s="3">
        <v>5</v>
      </c>
      <c r="H1822" s="3">
        <v>5</v>
      </c>
      <c r="I1822" s="3">
        <v>1</v>
      </c>
      <c r="J1822" s="3">
        <v>29</v>
      </c>
      <c r="K1822" s="3">
        <v>10</v>
      </c>
      <c r="L1822" s="3">
        <v>3</v>
      </c>
      <c r="M1822" s="3">
        <v>3</v>
      </c>
      <c r="N1822" s="3">
        <v>143</v>
      </c>
      <c r="O1822" s="3">
        <v>99</v>
      </c>
      <c r="P1822" s="3">
        <v>3</v>
      </c>
      <c r="Q1822" s="3">
        <v>2</v>
      </c>
      <c r="R1822" s="3">
        <v>2</v>
      </c>
      <c r="S1822" s="3">
        <v>0</v>
      </c>
      <c r="T1822" s="3">
        <v>0</v>
      </c>
      <c r="U1822" s="3">
        <v>8</v>
      </c>
      <c r="V1822" s="3">
        <v>0</v>
      </c>
      <c r="W1822" s="3">
        <v>0</v>
      </c>
      <c r="X1822" s="3">
        <v>0</v>
      </c>
      <c r="Y1822" s="3"/>
      <c r="Z1822" s="3"/>
      <c r="AA1822" s="3"/>
      <c r="AB1822" s="3"/>
      <c r="AC1822" s="3">
        <v>0</v>
      </c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>
        <v>0</v>
      </c>
      <c r="BA1822" s="3">
        <v>17</v>
      </c>
      <c r="BB1822" s="3">
        <v>330</v>
      </c>
      <c r="BC1822" s="3">
        <v>506</v>
      </c>
    </row>
    <row r="1823" spans="1:55" s="1" customFormat="1" ht="11.7" x14ac:dyDescent="0.45">
      <c r="A1823" s="4">
        <v>1822</v>
      </c>
      <c r="B1823" s="3">
        <v>1080</v>
      </c>
      <c r="C1823" s="3" t="s">
        <v>36</v>
      </c>
      <c r="D1823" s="5" t="s">
        <v>121</v>
      </c>
      <c r="E1823" s="5">
        <f>VLOOKUP(D1823,Sheet2!$A$2:$B$154,2,FALSE)</f>
        <v>20184</v>
      </c>
      <c r="F1823" s="5" t="str">
        <f>VLOOKUP(E1823,Sheet2!$B$2:$C$154,2,FALSE)</f>
        <v>SAN JUAN BAUTISTA TUXTEPEC</v>
      </c>
      <c r="G1823" s="3">
        <v>7</v>
      </c>
      <c r="H1823" s="3">
        <v>7</v>
      </c>
      <c r="I1823" s="3">
        <v>2</v>
      </c>
      <c r="J1823" s="3">
        <v>37</v>
      </c>
      <c r="K1823" s="3">
        <v>15</v>
      </c>
      <c r="L1823" s="3">
        <v>3</v>
      </c>
      <c r="M1823" s="3">
        <v>0</v>
      </c>
      <c r="N1823" s="3">
        <v>165</v>
      </c>
      <c r="O1823" s="3">
        <v>113</v>
      </c>
      <c r="P1823" s="3">
        <v>4</v>
      </c>
      <c r="Q1823" s="3">
        <v>0</v>
      </c>
      <c r="R1823" s="3">
        <v>0</v>
      </c>
      <c r="S1823" s="3">
        <v>0</v>
      </c>
      <c r="T1823" s="3">
        <v>0</v>
      </c>
      <c r="U1823" s="3">
        <v>7</v>
      </c>
      <c r="V1823" s="3">
        <v>0</v>
      </c>
      <c r="W1823" s="3">
        <v>0</v>
      </c>
      <c r="X1823" s="3">
        <v>0</v>
      </c>
      <c r="Y1823" s="3"/>
      <c r="Z1823" s="3"/>
      <c r="AA1823" s="3"/>
      <c r="AB1823" s="3"/>
      <c r="AC1823" s="3">
        <v>0</v>
      </c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>
        <v>0</v>
      </c>
      <c r="BA1823" s="3">
        <v>15</v>
      </c>
      <c r="BB1823" s="3">
        <v>375</v>
      </c>
      <c r="BC1823" s="3">
        <v>506</v>
      </c>
    </row>
    <row r="1824" spans="1:55" s="1" customFormat="1" ht="11.7" x14ac:dyDescent="0.45">
      <c r="A1824" s="4">
        <v>1823</v>
      </c>
      <c r="B1824" s="3">
        <v>1081</v>
      </c>
      <c r="C1824" s="3" t="s">
        <v>34</v>
      </c>
      <c r="D1824" s="5" t="s">
        <v>121</v>
      </c>
      <c r="E1824" s="5">
        <f>VLOOKUP(D1824,Sheet2!$A$2:$B$154,2,FALSE)</f>
        <v>20184</v>
      </c>
      <c r="F1824" s="5" t="str">
        <f>VLOOKUP(E1824,Sheet2!$B$2:$C$154,2,FALSE)</f>
        <v>SAN JUAN BAUTISTA TUXTEPEC</v>
      </c>
      <c r="G1824" s="3">
        <v>2</v>
      </c>
      <c r="H1824" s="3">
        <v>16</v>
      </c>
      <c r="I1824" s="3">
        <v>2</v>
      </c>
      <c r="J1824" s="3">
        <v>14</v>
      </c>
      <c r="K1824" s="3">
        <v>8</v>
      </c>
      <c r="L1824" s="3">
        <v>3</v>
      </c>
      <c r="M1824" s="3">
        <v>0</v>
      </c>
      <c r="N1824" s="3">
        <v>162</v>
      </c>
      <c r="O1824" s="3">
        <v>40</v>
      </c>
      <c r="P1824" s="3">
        <v>14</v>
      </c>
      <c r="Q1824" s="3">
        <v>1</v>
      </c>
      <c r="R1824" s="3">
        <v>1</v>
      </c>
      <c r="S1824" s="3">
        <v>0</v>
      </c>
      <c r="T1824" s="3">
        <v>0</v>
      </c>
      <c r="U1824" s="3">
        <v>7</v>
      </c>
      <c r="V1824" s="3">
        <v>0</v>
      </c>
      <c r="W1824" s="3">
        <v>0</v>
      </c>
      <c r="X1824" s="3">
        <v>0</v>
      </c>
      <c r="Y1824" s="3"/>
      <c r="Z1824" s="3"/>
      <c r="AA1824" s="3"/>
      <c r="AB1824" s="3"/>
      <c r="AC1824" s="3">
        <v>2</v>
      </c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>
        <v>0</v>
      </c>
      <c r="BA1824" s="3">
        <v>15</v>
      </c>
      <c r="BB1824" s="3">
        <v>287</v>
      </c>
      <c r="BC1824" s="3">
        <v>410</v>
      </c>
    </row>
    <row r="1825" spans="1:55" s="1" customFormat="1" ht="11.7" x14ac:dyDescent="0.45">
      <c r="A1825" s="4">
        <v>1824</v>
      </c>
      <c r="B1825" s="3">
        <v>1081</v>
      </c>
      <c r="C1825" s="3" t="s">
        <v>36</v>
      </c>
      <c r="D1825" s="5" t="s">
        <v>121</v>
      </c>
      <c r="E1825" s="5">
        <f>VLOOKUP(D1825,Sheet2!$A$2:$B$154,2,FALSE)</f>
        <v>20184</v>
      </c>
      <c r="F1825" s="5" t="str">
        <f>VLOOKUP(E1825,Sheet2!$B$2:$C$154,2,FALSE)</f>
        <v>SAN JUAN BAUTISTA TUXTEPEC</v>
      </c>
      <c r="G1825" s="3">
        <v>1</v>
      </c>
      <c r="H1825" s="3">
        <v>4</v>
      </c>
      <c r="I1825" s="3">
        <v>1</v>
      </c>
      <c r="J1825" s="3">
        <v>4</v>
      </c>
      <c r="K1825" s="3">
        <v>5</v>
      </c>
      <c r="L1825" s="3">
        <v>3</v>
      </c>
      <c r="M1825" s="3">
        <v>0</v>
      </c>
      <c r="N1825" s="3">
        <v>179</v>
      </c>
      <c r="O1825" s="3">
        <v>53</v>
      </c>
      <c r="P1825" s="3">
        <v>13</v>
      </c>
      <c r="Q1825" s="3">
        <v>0</v>
      </c>
      <c r="R1825" s="3">
        <v>1</v>
      </c>
      <c r="S1825" s="3">
        <v>0</v>
      </c>
      <c r="T1825" s="3">
        <v>0</v>
      </c>
      <c r="U1825" s="3">
        <v>4</v>
      </c>
      <c r="V1825" s="3">
        <v>0</v>
      </c>
      <c r="W1825" s="3">
        <v>0</v>
      </c>
      <c r="X1825" s="3">
        <v>0</v>
      </c>
      <c r="Y1825" s="3"/>
      <c r="Z1825" s="3"/>
      <c r="AA1825" s="3"/>
      <c r="AB1825" s="3"/>
      <c r="AC1825" s="3">
        <v>0</v>
      </c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>
        <v>0</v>
      </c>
      <c r="BA1825" s="3">
        <v>11</v>
      </c>
      <c r="BB1825" s="3">
        <v>279</v>
      </c>
      <c r="BC1825" s="3">
        <v>409</v>
      </c>
    </row>
    <row r="1826" spans="1:55" s="1" customFormat="1" ht="11.7" x14ac:dyDescent="0.45">
      <c r="A1826" s="4">
        <v>1825</v>
      </c>
      <c r="B1826" s="3">
        <v>1081</v>
      </c>
      <c r="C1826" s="3" t="s">
        <v>39</v>
      </c>
      <c r="D1826" s="5" t="s">
        <v>121</v>
      </c>
      <c r="E1826" s="5">
        <f>VLOOKUP(D1826,Sheet2!$A$2:$B$154,2,FALSE)</f>
        <v>20184</v>
      </c>
      <c r="F1826" s="5" t="str">
        <f>VLOOKUP(E1826,Sheet2!$B$2:$C$154,2,FALSE)</f>
        <v>SAN JUAN BAUTISTA TUXTEPEC</v>
      </c>
      <c r="G1826" s="3">
        <v>7</v>
      </c>
      <c r="H1826" s="3">
        <v>18</v>
      </c>
      <c r="I1826" s="3">
        <v>6</v>
      </c>
      <c r="J1826" s="3">
        <v>7</v>
      </c>
      <c r="K1826" s="3">
        <v>8</v>
      </c>
      <c r="L1826" s="3">
        <v>9</v>
      </c>
      <c r="M1826" s="3">
        <v>1</v>
      </c>
      <c r="N1826" s="3">
        <v>99</v>
      </c>
      <c r="O1826" s="3">
        <v>64</v>
      </c>
      <c r="P1826" s="3">
        <v>2</v>
      </c>
      <c r="Q1826" s="3">
        <v>1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/>
      <c r="Z1826" s="3"/>
      <c r="AA1826" s="3"/>
      <c r="AB1826" s="3"/>
      <c r="AC1826" s="3">
        <v>1</v>
      </c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>
        <v>0</v>
      </c>
      <c r="BA1826" s="3">
        <v>14</v>
      </c>
      <c r="BB1826" s="3">
        <v>237</v>
      </c>
      <c r="BC1826" s="3">
        <v>319</v>
      </c>
    </row>
    <row r="1827" spans="1:55" s="1" customFormat="1" ht="11.7" x14ac:dyDescent="0.45">
      <c r="A1827" s="4">
        <v>1826</v>
      </c>
      <c r="B1827" s="3">
        <v>1081</v>
      </c>
      <c r="C1827" s="3" t="s">
        <v>46</v>
      </c>
      <c r="D1827" s="5" t="s">
        <v>121</v>
      </c>
      <c r="E1827" s="5">
        <f>VLOOKUP(D1827,Sheet2!$A$2:$B$154,2,FALSE)</f>
        <v>20184</v>
      </c>
      <c r="F1827" s="5" t="str">
        <f>VLOOKUP(E1827,Sheet2!$B$2:$C$154,2,FALSE)</f>
        <v>SAN JUAN BAUTISTA TUXTEPEC</v>
      </c>
      <c r="G1827" s="3">
        <v>2</v>
      </c>
      <c r="H1827" s="3">
        <v>4</v>
      </c>
      <c r="I1827" s="3">
        <v>1</v>
      </c>
      <c r="J1827" s="3">
        <v>6</v>
      </c>
      <c r="K1827" s="3">
        <v>7</v>
      </c>
      <c r="L1827" s="3">
        <v>4</v>
      </c>
      <c r="M1827" s="3">
        <v>4</v>
      </c>
      <c r="N1827" s="3">
        <v>190</v>
      </c>
      <c r="O1827" s="3">
        <v>33</v>
      </c>
      <c r="P1827" s="3">
        <v>3</v>
      </c>
      <c r="Q1827" s="3">
        <v>0</v>
      </c>
      <c r="R1827" s="3">
        <v>0</v>
      </c>
      <c r="S1827" s="3">
        <v>0</v>
      </c>
      <c r="T1827" s="3">
        <v>0</v>
      </c>
      <c r="U1827" s="3">
        <v>5</v>
      </c>
      <c r="V1827" s="3">
        <v>0</v>
      </c>
      <c r="W1827" s="3">
        <v>0</v>
      </c>
      <c r="X1827" s="3">
        <v>0</v>
      </c>
      <c r="Y1827" s="3"/>
      <c r="Z1827" s="3"/>
      <c r="AA1827" s="3"/>
      <c r="AB1827" s="3"/>
      <c r="AC1827" s="3">
        <v>2</v>
      </c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>
        <v>0</v>
      </c>
      <c r="BA1827" s="3">
        <v>24</v>
      </c>
      <c r="BB1827" s="3">
        <v>285</v>
      </c>
      <c r="BC1827" s="3">
        <v>382</v>
      </c>
    </row>
    <row r="1828" spans="1:55" s="1" customFormat="1" ht="11.7" x14ac:dyDescent="0.45">
      <c r="A1828" s="4">
        <v>1827</v>
      </c>
      <c r="B1828" s="3">
        <v>1082</v>
      </c>
      <c r="C1828" s="3" t="s">
        <v>34</v>
      </c>
      <c r="D1828" s="5" t="s">
        <v>121</v>
      </c>
      <c r="E1828" s="5">
        <f>VLOOKUP(D1828,Sheet2!$A$2:$B$154,2,FALSE)</f>
        <v>20184</v>
      </c>
      <c r="F1828" s="5" t="str">
        <f>VLOOKUP(E1828,Sheet2!$B$2:$C$154,2,FALSE)</f>
        <v>SAN JUAN BAUTISTA TUXTEPEC</v>
      </c>
      <c r="G1828" s="3">
        <v>9</v>
      </c>
      <c r="H1828" s="3">
        <v>12</v>
      </c>
      <c r="I1828" s="3">
        <v>3</v>
      </c>
      <c r="J1828" s="3">
        <v>31</v>
      </c>
      <c r="K1828" s="3">
        <v>5</v>
      </c>
      <c r="L1828" s="3">
        <v>6</v>
      </c>
      <c r="M1828" s="3">
        <v>0</v>
      </c>
      <c r="N1828" s="3">
        <v>241</v>
      </c>
      <c r="O1828" s="3">
        <v>79</v>
      </c>
      <c r="P1828" s="3">
        <v>2</v>
      </c>
      <c r="Q1828" s="3">
        <v>0</v>
      </c>
      <c r="R1828" s="3">
        <v>0</v>
      </c>
      <c r="S1828" s="3">
        <v>0</v>
      </c>
      <c r="T1828" s="3">
        <v>0</v>
      </c>
      <c r="U1828" s="3">
        <v>4</v>
      </c>
      <c r="V1828" s="3">
        <v>0</v>
      </c>
      <c r="W1828" s="3">
        <v>0</v>
      </c>
      <c r="X1828" s="3">
        <v>0</v>
      </c>
      <c r="Y1828" s="3"/>
      <c r="Z1828" s="3"/>
      <c r="AA1828" s="3"/>
      <c r="AB1828" s="3"/>
      <c r="AC1828" s="3">
        <v>1</v>
      </c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>
        <v>0</v>
      </c>
      <c r="BA1828" s="3">
        <v>28</v>
      </c>
      <c r="BB1828" s="3">
        <v>421</v>
      </c>
      <c r="BC1828" s="3">
        <v>581</v>
      </c>
    </row>
    <row r="1829" spans="1:55" s="1" customFormat="1" ht="11.7" x14ac:dyDescent="0.45">
      <c r="A1829" s="4">
        <v>1828</v>
      </c>
      <c r="B1829" s="3">
        <v>1083</v>
      </c>
      <c r="C1829" s="3" t="s">
        <v>34</v>
      </c>
      <c r="D1829" s="5" t="s">
        <v>121</v>
      </c>
      <c r="E1829" s="5">
        <f>VLOOKUP(D1829,Sheet2!$A$2:$B$154,2,FALSE)</f>
        <v>20184</v>
      </c>
      <c r="F1829" s="5" t="str">
        <f>VLOOKUP(E1829,Sheet2!$B$2:$C$154,2,FALSE)</f>
        <v>SAN JUAN BAUTISTA TUXTEPEC</v>
      </c>
      <c r="G1829" s="3">
        <v>3</v>
      </c>
      <c r="H1829" s="3">
        <v>17</v>
      </c>
      <c r="I1829" s="3">
        <v>3</v>
      </c>
      <c r="J1829" s="3">
        <v>20</v>
      </c>
      <c r="K1829" s="3">
        <v>19</v>
      </c>
      <c r="L1829" s="3">
        <v>17</v>
      </c>
      <c r="M1829" s="3">
        <v>3</v>
      </c>
      <c r="N1829" s="3">
        <v>221</v>
      </c>
      <c r="O1829" s="3">
        <v>94</v>
      </c>
      <c r="P1829" s="3">
        <v>8</v>
      </c>
      <c r="Q1829" s="3">
        <v>1</v>
      </c>
      <c r="R1829" s="3">
        <v>0</v>
      </c>
      <c r="S1829" s="3">
        <v>0</v>
      </c>
      <c r="T1829" s="3">
        <v>0</v>
      </c>
      <c r="U1829" s="3">
        <v>7</v>
      </c>
      <c r="V1829" s="3">
        <v>0</v>
      </c>
      <c r="W1829" s="3">
        <v>0</v>
      </c>
      <c r="X1829" s="3">
        <v>0</v>
      </c>
      <c r="Y1829" s="3"/>
      <c r="Z1829" s="3"/>
      <c r="AA1829" s="3"/>
      <c r="AB1829" s="3"/>
      <c r="AC1829" s="3">
        <v>3</v>
      </c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>
        <v>0</v>
      </c>
      <c r="BA1829" s="3">
        <v>13</v>
      </c>
      <c r="BB1829" s="3">
        <v>429</v>
      </c>
      <c r="BC1829" s="3">
        <v>635</v>
      </c>
    </row>
    <row r="1830" spans="1:55" s="1" customFormat="1" ht="11.7" x14ac:dyDescent="0.45">
      <c r="A1830" s="4">
        <v>1829</v>
      </c>
      <c r="B1830" s="3">
        <v>1083</v>
      </c>
      <c r="C1830" s="3" t="s">
        <v>36</v>
      </c>
      <c r="D1830" s="5" t="s">
        <v>121</v>
      </c>
      <c r="E1830" s="5">
        <f>VLOOKUP(D1830,Sheet2!$A$2:$B$154,2,FALSE)</f>
        <v>20184</v>
      </c>
      <c r="F1830" s="5" t="str">
        <f>VLOOKUP(E1830,Sheet2!$B$2:$C$154,2,FALSE)</f>
        <v>SAN JUAN BAUTISTA TUXTEPEC</v>
      </c>
      <c r="G1830" s="3">
        <v>6</v>
      </c>
      <c r="H1830" s="3">
        <v>21</v>
      </c>
      <c r="I1830" s="3">
        <v>2</v>
      </c>
      <c r="J1830" s="3">
        <v>16</v>
      </c>
      <c r="K1830" s="3">
        <v>10</v>
      </c>
      <c r="L1830" s="3">
        <v>7</v>
      </c>
      <c r="M1830" s="3">
        <v>0</v>
      </c>
      <c r="N1830" s="3">
        <v>239</v>
      </c>
      <c r="O1830" s="3">
        <v>77</v>
      </c>
      <c r="P1830" s="3">
        <v>6</v>
      </c>
      <c r="Q1830" s="3">
        <v>0</v>
      </c>
      <c r="R1830" s="3">
        <v>0</v>
      </c>
      <c r="S1830" s="3">
        <v>0</v>
      </c>
      <c r="T1830" s="3">
        <v>0</v>
      </c>
      <c r="U1830" s="3">
        <v>6</v>
      </c>
      <c r="V1830" s="3">
        <v>0</v>
      </c>
      <c r="W1830" s="3">
        <v>0</v>
      </c>
      <c r="X1830" s="3">
        <v>0</v>
      </c>
      <c r="Y1830" s="3"/>
      <c r="Z1830" s="3"/>
      <c r="AA1830" s="3"/>
      <c r="AB1830" s="3"/>
      <c r="AC1830" s="3">
        <v>4</v>
      </c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>
        <v>0</v>
      </c>
      <c r="BA1830" s="3">
        <v>44</v>
      </c>
      <c r="BB1830" s="3">
        <v>438</v>
      </c>
      <c r="BC1830" s="3">
        <v>634</v>
      </c>
    </row>
    <row r="1831" spans="1:55" s="1" customFormat="1" ht="11.7" x14ac:dyDescent="0.45">
      <c r="A1831" s="4">
        <v>1830</v>
      </c>
      <c r="B1831" s="3">
        <v>1084</v>
      </c>
      <c r="C1831" s="3" t="s">
        <v>34</v>
      </c>
      <c r="D1831" s="5" t="s">
        <v>123</v>
      </c>
      <c r="E1831" s="5">
        <f>VLOOKUP(D1831,Sheet2!$A$2:$B$154,2,FALSE)</f>
        <v>20559</v>
      </c>
      <c r="F1831" s="5" t="str">
        <f>VLOOKUP(E1831,Sheet2!$B$2:$C$154,2,FALSE)</f>
        <v>SAN JUAN BAUTISTA VALLE NACIONAL</v>
      </c>
      <c r="G1831" s="3">
        <v>58</v>
      </c>
      <c r="H1831" s="3">
        <v>31</v>
      </c>
      <c r="I1831" s="3">
        <v>6</v>
      </c>
      <c r="J1831" s="3">
        <v>92</v>
      </c>
      <c r="K1831" s="3">
        <v>8</v>
      </c>
      <c r="L1831" s="3">
        <v>10</v>
      </c>
      <c r="M1831" s="3">
        <v>10</v>
      </c>
      <c r="N1831" s="3">
        <v>43</v>
      </c>
      <c r="O1831" s="3">
        <v>77</v>
      </c>
      <c r="P1831" s="3">
        <v>5</v>
      </c>
      <c r="Q1831" s="3">
        <v>27</v>
      </c>
      <c r="R1831" s="3">
        <v>10</v>
      </c>
      <c r="S1831" s="3">
        <v>4</v>
      </c>
      <c r="T1831" s="3">
        <v>0</v>
      </c>
      <c r="U1831" s="3">
        <v>6</v>
      </c>
      <c r="V1831" s="3">
        <v>0</v>
      </c>
      <c r="W1831" s="3">
        <v>0</v>
      </c>
      <c r="X1831" s="3">
        <v>0</v>
      </c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>
        <v>0</v>
      </c>
      <c r="BA1831" s="3">
        <v>16</v>
      </c>
      <c r="BB1831" s="3">
        <v>403</v>
      </c>
      <c r="BC1831" s="3">
        <v>559</v>
      </c>
    </row>
    <row r="1832" spans="1:55" s="1" customFormat="1" ht="11.7" x14ac:dyDescent="0.45">
      <c r="A1832" s="4">
        <v>1831</v>
      </c>
      <c r="B1832" s="3">
        <v>1084</v>
      </c>
      <c r="C1832" s="3" t="s">
        <v>36</v>
      </c>
      <c r="D1832" s="5" t="s">
        <v>123</v>
      </c>
      <c r="E1832" s="5">
        <f>VLOOKUP(D1832,Sheet2!$A$2:$B$154,2,FALSE)</f>
        <v>20559</v>
      </c>
      <c r="F1832" s="5" t="str">
        <f>VLOOKUP(E1832,Sheet2!$B$2:$C$154,2,FALSE)</f>
        <v>SAN JUAN BAUTISTA VALLE NACIONAL</v>
      </c>
      <c r="G1832" s="3">
        <v>51</v>
      </c>
      <c r="H1832" s="3">
        <v>34</v>
      </c>
      <c r="I1832" s="3">
        <v>7</v>
      </c>
      <c r="J1832" s="3">
        <v>95</v>
      </c>
      <c r="K1832" s="3">
        <v>20</v>
      </c>
      <c r="L1832" s="3">
        <v>9</v>
      </c>
      <c r="M1832" s="3">
        <v>7</v>
      </c>
      <c r="N1832" s="3">
        <v>67</v>
      </c>
      <c r="O1832" s="3">
        <v>69</v>
      </c>
      <c r="P1832" s="3">
        <v>4</v>
      </c>
      <c r="Q1832" s="3">
        <v>20</v>
      </c>
      <c r="R1832" s="3">
        <v>11</v>
      </c>
      <c r="S1832" s="3">
        <v>4</v>
      </c>
      <c r="T1832" s="3">
        <v>0</v>
      </c>
      <c r="U1832" s="3">
        <v>7</v>
      </c>
      <c r="V1832" s="3">
        <v>0</v>
      </c>
      <c r="W1832" s="3">
        <v>0</v>
      </c>
      <c r="X1832" s="3">
        <v>0</v>
      </c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>
        <v>0</v>
      </c>
      <c r="BA1832" s="3">
        <v>15</v>
      </c>
      <c r="BB1832" s="3">
        <v>420</v>
      </c>
      <c r="BC1832" s="3">
        <v>558</v>
      </c>
    </row>
    <row r="1833" spans="1:55" s="1" customFormat="1" ht="11.7" x14ac:dyDescent="0.45">
      <c r="A1833" s="4">
        <v>1832</v>
      </c>
      <c r="B1833" s="3">
        <v>1084</v>
      </c>
      <c r="C1833" s="3" t="s">
        <v>37</v>
      </c>
      <c r="D1833" s="5" t="s">
        <v>123</v>
      </c>
      <c r="E1833" s="5">
        <f>VLOOKUP(D1833,Sheet2!$A$2:$B$154,2,FALSE)</f>
        <v>20559</v>
      </c>
      <c r="F1833" s="5" t="str">
        <f>VLOOKUP(E1833,Sheet2!$B$2:$C$154,2,FALSE)</f>
        <v>SAN JUAN BAUTISTA VALLE NACIONAL</v>
      </c>
      <c r="G1833" s="3">
        <v>25</v>
      </c>
      <c r="H1833" s="3">
        <v>37</v>
      </c>
      <c r="I1833" s="3">
        <v>4</v>
      </c>
      <c r="J1833" s="3">
        <v>105</v>
      </c>
      <c r="K1833" s="3">
        <v>14</v>
      </c>
      <c r="L1833" s="3">
        <v>8</v>
      </c>
      <c r="M1833" s="3">
        <v>13</v>
      </c>
      <c r="N1833" s="3">
        <v>55</v>
      </c>
      <c r="O1833" s="3">
        <v>75</v>
      </c>
      <c r="P1833" s="3">
        <v>7</v>
      </c>
      <c r="Q1833" s="3">
        <v>28</v>
      </c>
      <c r="R1833" s="3">
        <v>8</v>
      </c>
      <c r="S1833" s="3">
        <v>4</v>
      </c>
      <c r="T1833" s="3">
        <v>0</v>
      </c>
      <c r="U1833" s="3">
        <v>8</v>
      </c>
      <c r="V1833" s="3">
        <v>0</v>
      </c>
      <c r="W1833" s="3">
        <v>0</v>
      </c>
      <c r="X1833" s="3">
        <v>0</v>
      </c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>
        <v>0</v>
      </c>
      <c r="BA1833" s="3">
        <v>11</v>
      </c>
      <c r="BB1833" s="3">
        <v>402</v>
      </c>
      <c r="BC1833" s="3">
        <v>558</v>
      </c>
    </row>
    <row r="1834" spans="1:55" s="1" customFormat="1" ht="11.7" x14ac:dyDescent="0.45">
      <c r="A1834" s="4">
        <v>1833</v>
      </c>
      <c r="B1834" s="3">
        <v>1085</v>
      </c>
      <c r="C1834" s="3" t="s">
        <v>34</v>
      </c>
      <c r="D1834" s="5" t="s">
        <v>123</v>
      </c>
      <c r="E1834" s="5">
        <f>VLOOKUP(D1834,Sheet2!$A$2:$B$154,2,FALSE)</f>
        <v>20559</v>
      </c>
      <c r="F1834" s="5" t="str">
        <f>VLOOKUP(E1834,Sheet2!$B$2:$C$154,2,FALSE)</f>
        <v>SAN JUAN BAUTISTA VALLE NACIONAL</v>
      </c>
      <c r="G1834" s="3">
        <v>56</v>
      </c>
      <c r="H1834" s="3">
        <v>36</v>
      </c>
      <c r="I1834" s="3">
        <v>10</v>
      </c>
      <c r="J1834" s="3">
        <v>108</v>
      </c>
      <c r="K1834" s="3">
        <v>16</v>
      </c>
      <c r="L1834" s="3">
        <v>14</v>
      </c>
      <c r="M1834" s="3">
        <v>31</v>
      </c>
      <c r="N1834" s="3">
        <v>78</v>
      </c>
      <c r="O1834" s="3">
        <v>87</v>
      </c>
      <c r="P1834" s="3">
        <v>4</v>
      </c>
      <c r="Q1834" s="3">
        <v>22</v>
      </c>
      <c r="R1834" s="3">
        <v>21</v>
      </c>
      <c r="S1834" s="3">
        <v>3</v>
      </c>
      <c r="T1834" s="3">
        <v>0</v>
      </c>
      <c r="U1834" s="3">
        <v>3</v>
      </c>
      <c r="V1834" s="3">
        <v>0</v>
      </c>
      <c r="W1834" s="3">
        <v>0</v>
      </c>
      <c r="X1834" s="3">
        <v>0</v>
      </c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>
        <v>0</v>
      </c>
      <c r="BA1834" s="3">
        <v>24</v>
      </c>
      <c r="BB1834" s="3">
        <v>513</v>
      </c>
      <c r="BC1834" s="3">
        <v>707</v>
      </c>
    </row>
    <row r="1835" spans="1:55" s="1" customFormat="1" ht="11.7" x14ac:dyDescent="0.45">
      <c r="A1835" s="4">
        <v>1834</v>
      </c>
      <c r="B1835" s="3">
        <v>1085</v>
      </c>
      <c r="C1835" s="3" t="s">
        <v>36</v>
      </c>
      <c r="D1835" s="5" t="s">
        <v>123</v>
      </c>
      <c r="E1835" s="5">
        <f>VLOOKUP(D1835,Sheet2!$A$2:$B$154,2,FALSE)</f>
        <v>20559</v>
      </c>
      <c r="F1835" s="5" t="str">
        <f>VLOOKUP(E1835,Sheet2!$B$2:$C$154,2,FALSE)</f>
        <v>SAN JUAN BAUTISTA VALLE NACIONAL</v>
      </c>
      <c r="G1835" s="3">
        <v>51</v>
      </c>
      <c r="H1835" s="3">
        <v>29</v>
      </c>
      <c r="I1835" s="3">
        <v>11</v>
      </c>
      <c r="J1835" s="3">
        <v>141</v>
      </c>
      <c r="K1835" s="3">
        <v>14</v>
      </c>
      <c r="L1835" s="3">
        <v>20</v>
      </c>
      <c r="M1835" s="3">
        <v>21</v>
      </c>
      <c r="N1835" s="3">
        <v>72</v>
      </c>
      <c r="O1835" s="3">
        <v>124</v>
      </c>
      <c r="P1835" s="3">
        <v>2</v>
      </c>
      <c r="Q1835" s="3">
        <v>33</v>
      </c>
      <c r="R1835" s="3">
        <v>10</v>
      </c>
      <c r="S1835" s="3">
        <v>6</v>
      </c>
      <c r="T1835" s="3">
        <v>0</v>
      </c>
      <c r="U1835" s="3">
        <v>5</v>
      </c>
      <c r="V1835" s="3">
        <v>0</v>
      </c>
      <c r="W1835" s="3">
        <v>0</v>
      </c>
      <c r="X1835" s="3">
        <v>0</v>
      </c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>
        <v>0</v>
      </c>
      <c r="BA1835" s="3">
        <v>12</v>
      </c>
      <c r="BB1835" s="3">
        <v>551</v>
      </c>
      <c r="BC1835" s="3">
        <v>706</v>
      </c>
    </row>
    <row r="1836" spans="1:55" s="1" customFormat="1" ht="11.7" x14ac:dyDescent="0.45">
      <c r="A1836" s="4">
        <v>1835</v>
      </c>
      <c r="B1836" s="3">
        <v>1086</v>
      </c>
      <c r="C1836" s="3" t="s">
        <v>34</v>
      </c>
      <c r="D1836" s="5" t="s">
        <v>123</v>
      </c>
      <c r="E1836" s="5">
        <f>VLOOKUP(D1836,Sheet2!$A$2:$B$154,2,FALSE)</f>
        <v>20559</v>
      </c>
      <c r="F1836" s="5" t="str">
        <f>VLOOKUP(E1836,Sheet2!$B$2:$C$154,2,FALSE)</f>
        <v>SAN JUAN BAUTISTA VALLE NACIONAL</v>
      </c>
      <c r="G1836" s="3">
        <v>40</v>
      </c>
      <c r="H1836" s="3">
        <v>36</v>
      </c>
      <c r="I1836" s="3">
        <v>12</v>
      </c>
      <c r="J1836" s="3">
        <v>113</v>
      </c>
      <c r="K1836" s="3">
        <v>8</v>
      </c>
      <c r="L1836" s="3">
        <v>11</v>
      </c>
      <c r="M1836" s="3">
        <v>11</v>
      </c>
      <c r="N1836" s="3">
        <v>82</v>
      </c>
      <c r="O1836" s="3">
        <v>93</v>
      </c>
      <c r="P1836" s="3">
        <v>3</v>
      </c>
      <c r="Q1836" s="3">
        <v>14</v>
      </c>
      <c r="R1836" s="3">
        <v>5</v>
      </c>
      <c r="S1836" s="3">
        <v>9</v>
      </c>
      <c r="T1836" s="3">
        <v>0</v>
      </c>
      <c r="U1836" s="3">
        <v>5</v>
      </c>
      <c r="V1836" s="3">
        <v>0</v>
      </c>
      <c r="W1836" s="3">
        <v>0</v>
      </c>
      <c r="X1836" s="3">
        <v>0</v>
      </c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>
        <v>0</v>
      </c>
      <c r="BA1836" s="3">
        <v>32</v>
      </c>
      <c r="BB1836" s="3">
        <v>474</v>
      </c>
      <c r="BC1836" s="3">
        <v>698</v>
      </c>
    </row>
    <row r="1837" spans="1:55" s="1" customFormat="1" ht="11.7" x14ac:dyDescent="0.45">
      <c r="A1837" s="4">
        <v>1836</v>
      </c>
      <c r="B1837" s="3">
        <v>1086</v>
      </c>
      <c r="C1837" s="3" t="s">
        <v>36</v>
      </c>
      <c r="D1837" s="5" t="s">
        <v>123</v>
      </c>
      <c r="E1837" s="5">
        <f>VLOOKUP(D1837,Sheet2!$A$2:$B$154,2,FALSE)</f>
        <v>20559</v>
      </c>
      <c r="F1837" s="5" t="str">
        <f>VLOOKUP(E1837,Sheet2!$B$2:$C$154,2,FALSE)</f>
        <v>SAN JUAN BAUTISTA VALLE NACIONAL</v>
      </c>
      <c r="G1837" s="3">
        <v>63</v>
      </c>
      <c r="H1837" s="3">
        <v>44</v>
      </c>
      <c r="I1837" s="3">
        <v>10</v>
      </c>
      <c r="J1837" s="3">
        <v>120</v>
      </c>
      <c r="K1837" s="3">
        <v>5</v>
      </c>
      <c r="L1837" s="3">
        <v>11</v>
      </c>
      <c r="M1837" s="3">
        <v>6</v>
      </c>
      <c r="N1837" s="3">
        <v>74</v>
      </c>
      <c r="O1837" s="3">
        <v>99</v>
      </c>
      <c r="P1837" s="3">
        <v>5</v>
      </c>
      <c r="Q1837" s="3">
        <v>31</v>
      </c>
      <c r="R1837" s="3">
        <v>5</v>
      </c>
      <c r="S1837" s="3">
        <v>5</v>
      </c>
      <c r="T1837" s="3">
        <v>0</v>
      </c>
      <c r="U1837" s="3">
        <v>1</v>
      </c>
      <c r="V1837" s="3">
        <v>0</v>
      </c>
      <c r="W1837" s="3">
        <v>0</v>
      </c>
      <c r="X1837" s="3">
        <v>0</v>
      </c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>
        <v>0</v>
      </c>
      <c r="BA1837" s="3">
        <v>20</v>
      </c>
      <c r="BB1837" s="3">
        <v>499</v>
      </c>
      <c r="BC1837" s="3">
        <v>698</v>
      </c>
    </row>
    <row r="1838" spans="1:55" s="1" customFormat="1" ht="11.7" x14ac:dyDescent="0.45">
      <c r="A1838" s="4">
        <v>1837</v>
      </c>
      <c r="B1838" s="3">
        <v>1087</v>
      </c>
      <c r="C1838" s="3" t="s">
        <v>34</v>
      </c>
      <c r="D1838" s="5" t="s">
        <v>123</v>
      </c>
      <c r="E1838" s="5">
        <f>VLOOKUP(D1838,Sheet2!$A$2:$B$154,2,FALSE)</f>
        <v>20559</v>
      </c>
      <c r="F1838" s="5" t="str">
        <f>VLOOKUP(E1838,Sheet2!$B$2:$C$154,2,FALSE)</f>
        <v>SAN JUAN BAUTISTA VALLE NACIONAL</v>
      </c>
      <c r="G1838" s="3">
        <v>30</v>
      </c>
      <c r="H1838" s="3">
        <v>40</v>
      </c>
      <c r="I1838" s="3">
        <v>4</v>
      </c>
      <c r="J1838" s="3">
        <v>124</v>
      </c>
      <c r="K1838" s="3">
        <v>5</v>
      </c>
      <c r="L1838" s="3">
        <v>11</v>
      </c>
      <c r="M1838" s="3">
        <v>21</v>
      </c>
      <c r="N1838" s="3">
        <v>47</v>
      </c>
      <c r="O1838" s="3">
        <v>67</v>
      </c>
      <c r="P1838" s="3">
        <v>5</v>
      </c>
      <c r="Q1838" s="3">
        <v>21</v>
      </c>
      <c r="R1838" s="3">
        <v>7</v>
      </c>
      <c r="S1838" s="3">
        <v>3</v>
      </c>
      <c r="T1838" s="3">
        <v>0</v>
      </c>
      <c r="U1838" s="3">
        <v>5</v>
      </c>
      <c r="V1838" s="3">
        <v>0</v>
      </c>
      <c r="W1838" s="3">
        <v>0</v>
      </c>
      <c r="X1838" s="3">
        <v>0</v>
      </c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>
        <v>0</v>
      </c>
      <c r="BA1838" s="3">
        <v>18</v>
      </c>
      <c r="BB1838" s="3">
        <v>408</v>
      </c>
      <c r="BC1838" s="3">
        <v>538</v>
      </c>
    </row>
    <row r="1839" spans="1:55" s="1" customFormat="1" ht="11.7" x14ac:dyDescent="0.45">
      <c r="A1839" s="4">
        <v>1838</v>
      </c>
      <c r="B1839" s="3">
        <v>1087</v>
      </c>
      <c r="C1839" s="3" t="s">
        <v>36</v>
      </c>
      <c r="D1839" s="5" t="s">
        <v>123</v>
      </c>
      <c r="E1839" s="5">
        <f>VLOOKUP(D1839,Sheet2!$A$2:$B$154,2,FALSE)</f>
        <v>20559</v>
      </c>
      <c r="F1839" s="5" t="str">
        <f>VLOOKUP(E1839,Sheet2!$B$2:$C$154,2,FALSE)</f>
        <v>SAN JUAN BAUTISTA VALLE NACIONAL</v>
      </c>
      <c r="G1839" s="3">
        <v>33</v>
      </c>
      <c r="H1839" s="3">
        <v>36</v>
      </c>
      <c r="I1839" s="3">
        <v>6</v>
      </c>
      <c r="J1839" s="3">
        <v>129</v>
      </c>
      <c r="K1839" s="3">
        <v>6</v>
      </c>
      <c r="L1839" s="3">
        <v>8</v>
      </c>
      <c r="M1839" s="3">
        <v>15</v>
      </c>
      <c r="N1839" s="3">
        <v>38</v>
      </c>
      <c r="O1839" s="3">
        <v>73</v>
      </c>
      <c r="P1839" s="3">
        <v>4</v>
      </c>
      <c r="Q1839" s="3">
        <v>13</v>
      </c>
      <c r="R1839" s="3">
        <v>10</v>
      </c>
      <c r="S1839" s="3">
        <v>3</v>
      </c>
      <c r="T1839" s="3">
        <v>0</v>
      </c>
      <c r="U1839" s="3">
        <v>4</v>
      </c>
      <c r="V1839" s="3">
        <v>0</v>
      </c>
      <c r="W1839" s="3">
        <v>0</v>
      </c>
      <c r="X1839" s="3">
        <v>0</v>
      </c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>
        <v>0</v>
      </c>
      <c r="BA1839" s="3">
        <v>26</v>
      </c>
      <c r="BB1839" s="3">
        <v>404</v>
      </c>
      <c r="BC1839" s="3">
        <v>537</v>
      </c>
    </row>
    <row r="1840" spans="1:55" s="1" customFormat="1" ht="11.7" x14ac:dyDescent="0.45">
      <c r="A1840" s="4">
        <v>1839</v>
      </c>
      <c r="B1840" s="3">
        <v>1087</v>
      </c>
      <c r="C1840" s="3" t="s">
        <v>37</v>
      </c>
      <c r="D1840" s="5" t="s">
        <v>123</v>
      </c>
      <c r="E1840" s="5">
        <f>VLOOKUP(D1840,Sheet2!$A$2:$B$154,2,FALSE)</f>
        <v>20559</v>
      </c>
      <c r="F1840" s="5" t="str">
        <f>VLOOKUP(E1840,Sheet2!$B$2:$C$154,2,FALSE)</f>
        <v>SAN JUAN BAUTISTA VALLE NACIONAL</v>
      </c>
      <c r="G1840" s="3">
        <v>24</v>
      </c>
      <c r="H1840" s="3">
        <v>33</v>
      </c>
      <c r="I1840" s="3">
        <v>8</v>
      </c>
      <c r="J1840" s="3">
        <v>134</v>
      </c>
      <c r="K1840" s="3">
        <v>6</v>
      </c>
      <c r="L1840" s="3">
        <v>10</v>
      </c>
      <c r="M1840" s="3">
        <v>16</v>
      </c>
      <c r="N1840" s="3">
        <v>54</v>
      </c>
      <c r="O1840" s="3">
        <v>58</v>
      </c>
      <c r="P1840" s="3">
        <v>4</v>
      </c>
      <c r="Q1840" s="3">
        <v>14</v>
      </c>
      <c r="R1840" s="3">
        <v>8</v>
      </c>
      <c r="S1840" s="3">
        <v>3</v>
      </c>
      <c r="T1840" s="3">
        <v>0</v>
      </c>
      <c r="U1840" s="3">
        <v>4</v>
      </c>
      <c r="V1840" s="3">
        <v>0</v>
      </c>
      <c r="W1840" s="3">
        <v>0</v>
      </c>
      <c r="X1840" s="3">
        <v>0</v>
      </c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>
        <v>0</v>
      </c>
      <c r="BA1840" s="3">
        <v>13</v>
      </c>
      <c r="BB1840" s="3">
        <v>389</v>
      </c>
      <c r="BC1840" s="3">
        <v>537</v>
      </c>
    </row>
    <row r="1841" spans="1:55" s="1" customFormat="1" ht="11.7" x14ac:dyDescent="0.45">
      <c r="A1841" s="4">
        <v>1840</v>
      </c>
      <c r="B1841" s="3">
        <v>1088</v>
      </c>
      <c r="C1841" s="3" t="s">
        <v>34</v>
      </c>
      <c r="D1841" s="5" t="s">
        <v>123</v>
      </c>
      <c r="E1841" s="5">
        <f>VLOOKUP(D1841,Sheet2!$A$2:$B$154,2,FALSE)</f>
        <v>20559</v>
      </c>
      <c r="F1841" s="5" t="str">
        <f>VLOOKUP(E1841,Sheet2!$B$2:$C$154,2,FALSE)</f>
        <v>SAN JUAN BAUTISTA VALLE NACIONAL</v>
      </c>
      <c r="G1841" s="3">
        <v>31</v>
      </c>
      <c r="H1841" s="3">
        <v>67</v>
      </c>
      <c r="I1841" s="3">
        <v>5</v>
      </c>
      <c r="J1841" s="3">
        <v>43</v>
      </c>
      <c r="K1841" s="3">
        <v>27</v>
      </c>
      <c r="L1841" s="3">
        <v>7</v>
      </c>
      <c r="M1841" s="3">
        <v>3</v>
      </c>
      <c r="N1841" s="3">
        <v>117</v>
      </c>
      <c r="O1841" s="3">
        <v>83</v>
      </c>
      <c r="P1841" s="3">
        <v>3</v>
      </c>
      <c r="Q1841" s="3">
        <v>2</v>
      </c>
      <c r="R1841" s="3">
        <v>2</v>
      </c>
      <c r="S1841" s="3">
        <v>2</v>
      </c>
      <c r="T1841" s="3">
        <v>0</v>
      </c>
      <c r="U1841" s="3">
        <v>2</v>
      </c>
      <c r="V1841" s="3">
        <v>0</v>
      </c>
      <c r="W1841" s="3">
        <v>0</v>
      </c>
      <c r="X1841" s="3">
        <v>0</v>
      </c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>
        <v>0</v>
      </c>
      <c r="BA1841" s="3">
        <v>13</v>
      </c>
      <c r="BB1841" s="3">
        <v>407</v>
      </c>
      <c r="BC1841" s="3">
        <v>587</v>
      </c>
    </row>
    <row r="1842" spans="1:55" s="1" customFormat="1" ht="11.7" x14ac:dyDescent="0.45">
      <c r="A1842" s="4">
        <v>1841</v>
      </c>
      <c r="B1842" s="3">
        <v>1088</v>
      </c>
      <c r="C1842" s="3" t="s">
        <v>36</v>
      </c>
      <c r="D1842" s="5" t="s">
        <v>123</v>
      </c>
      <c r="E1842" s="5">
        <f>VLOOKUP(D1842,Sheet2!$A$2:$B$154,2,FALSE)</f>
        <v>20559</v>
      </c>
      <c r="F1842" s="5" t="str">
        <f>VLOOKUP(E1842,Sheet2!$B$2:$C$154,2,FALSE)</f>
        <v>SAN JUAN BAUTISTA VALLE NACIONAL</v>
      </c>
      <c r="G1842" s="3">
        <v>28</v>
      </c>
      <c r="H1842" s="3">
        <v>47</v>
      </c>
      <c r="I1842" s="3">
        <v>3</v>
      </c>
      <c r="J1842" s="3">
        <v>39</v>
      </c>
      <c r="K1842" s="3">
        <v>25</v>
      </c>
      <c r="L1842" s="3">
        <v>9</v>
      </c>
      <c r="M1842" s="3">
        <v>3</v>
      </c>
      <c r="N1842" s="3">
        <v>101</v>
      </c>
      <c r="O1842" s="3">
        <v>133</v>
      </c>
      <c r="P1842" s="3">
        <v>6</v>
      </c>
      <c r="Q1842" s="3">
        <v>4</v>
      </c>
      <c r="R1842" s="3">
        <v>0</v>
      </c>
      <c r="S1842" s="3">
        <v>3</v>
      </c>
      <c r="T1842" s="3">
        <v>0</v>
      </c>
      <c r="U1842" s="3">
        <v>3</v>
      </c>
      <c r="V1842" s="3">
        <v>0</v>
      </c>
      <c r="W1842" s="3">
        <v>0</v>
      </c>
      <c r="X1842" s="3">
        <v>0</v>
      </c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>
        <v>0</v>
      </c>
      <c r="BA1842" s="3">
        <v>16</v>
      </c>
      <c r="BB1842" s="3">
        <v>420</v>
      </c>
      <c r="BC1842" s="3">
        <v>587</v>
      </c>
    </row>
    <row r="1843" spans="1:55" s="1" customFormat="1" ht="11.7" x14ac:dyDescent="0.45">
      <c r="A1843" s="4">
        <v>1842</v>
      </c>
      <c r="B1843" s="3">
        <v>1088</v>
      </c>
      <c r="C1843" s="3" t="s">
        <v>39</v>
      </c>
      <c r="D1843" s="5" t="s">
        <v>123</v>
      </c>
      <c r="E1843" s="5">
        <f>VLOOKUP(D1843,Sheet2!$A$2:$B$154,2,FALSE)</f>
        <v>20559</v>
      </c>
      <c r="F1843" s="5" t="str">
        <f>VLOOKUP(E1843,Sheet2!$B$2:$C$154,2,FALSE)</f>
        <v>SAN JUAN BAUTISTA VALLE NACIONAL</v>
      </c>
      <c r="G1843" s="3">
        <v>18</v>
      </c>
      <c r="H1843" s="3">
        <v>15</v>
      </c>
      <c r="I1843" s="3">
        <v>4</v>
      </c>
      <c r="J1843" s="3">
        <v>27</v>
      </c>
      <c r="K1843" s="3">
        <v>5</v>
      </c>
      <c r="L1843" s="3">
        <v>3</v>
      </c>
      <c r="M1843" s="3">
        <v>3</v>
      </c>
      <c r="N1843" s="3">
        <v>33</v>
      </c>
      <c r="O1843" s="3">
        <v>17</v>
      </c>
      <c r="P1843" s="3">
        <v>7</v>
      </c>
      <c r="Q1843" s="3">
        <v>2</v>
      </c>
      <c r="R1843" s="3">
        <v>0</v>
      </c>
      <c r="S1843" s="3">
        <v>0</v>
      </c>
      <c r="T1843" s="3">
        <v>0</v>
      </c>
      <c r="U1843" s="3">
        <v>5</v>
      </c>
      <c r="V1843" s="3">
        <v>0</v>
      </c>
      <c r="W1843" s="3">
        <v>0</v>
      </c>
      <c r="X1843" s="3">
        <v>0</v>
      </c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>
        <v>0</v>
      </c>
      <c r="BA1843" s="3">
        <v>3</v>
      </c>
      <c r="BB1843" s="3">
        <v>142</v>
      </c>
      <c r="BC1843" s="3">
        <v>179</v>
      </c>
    </row>
    <row r="1844" spans="1:55" s="1" customFormat="1" ht="11.7" x14ac:dyDescent="0.45">
      <c r="A1844" s="4">
        <v>1843</v>
      </c>
      <c r="B1844" s="3">
        <v>1089</v>
      </c>
      <c r="C1844" s="3" t="s">
        <v>34</v>
      </c>
      <c r="D1844" s="5" t="s">
        <v>123</v>
      </c>
      <c r="E1844" s="5">
        <f>VLOOKUP(D1844,Sheet2!$A$2:$B$154,2,FALSE)</f>
        <v>20559</v>
      </c>
      <c r="F1844" s="5" t="str">
        <f>VLOOKUP(E1844,Sheet2!$B$2:$C$154,2,FALSE)</f>
        <v>SAN JUAN BAUTISTA VALLE NACIONAL</v>
      </c>
      <c r="G1844" s="3">
        <v>15</v>
      </c>
      <c r="H1844" s="3">
        <v>92</v>
      </c>
      <c r="I1844" s="3">
        <v>11</v>
      </c>
      <c r="J1844" s="3">
        <v>18</v>
      </c>
      <c r="K1844" s="3">
        <v>27</v>
      </c>
      <c r="L1844" s="3">
        <v>4</v>
      </c>
      <c r="M1844" s="3">
        <v>4</v>
      </c>
      <c r="N1844" s="3">
        <v>116</v>
      </c>
      <c r="O1844" s="3">
        <v>109</v>
      </c>
      <c r="P1844" s="3">
        <v>8</v>
      </c>
      <c r="Q1844" s="3">
        <v>9</v>
      </c>
      <c r="R1844" s="3">
        <v>2</v>
      </c>
      <c r="S1844" s="3">
        <v>1</v>
      </c>
      <c r="T1844" s="3">
        <v>0</v>
      </c>
      <c r="U1844" s="3">
        <v>7</v>
      </c>
      <c r="V1844" s="3">
        <v>0</v>
      </c>
      <c r="W1844" s="3">
        <v>0</v>
      </c>
      <c r="X1844" s="3">
        <v>0</v>
      </c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>
        <v>0</v>
      </c>
      <c r="BA1844" s="3">
        <v>24</v>
      </c>
      <c r="BB1844" s="3">
        <v>447</v>
      </c>
      <c r="BC1844" s="3">
        <v>658</v>
      </c>
    </row>
    <row r="1845" spans="1:55" s="1" customFormat="1" ht="11.7" x14ac:dyDescent="0.45">
      <c r="A1845" s="4">
        <v>1844</v>
      </c>
      <c r="B1845" s="3">
        <v>1089</v>
      </c>
      <c r="C1845" s="3" t="s">
        <v>36</v>
      </c>
      <c r="D1845" s="5" t="s">
        <v>123</v>
      </c>
      <c r="E1845" s="5">
        <f>VLOOKUP(D1845,Sheet2!$A$2:$B$154,2,FALSE)</f>
        <v>20559</v>
      </c>
      <c r="F1845" s="5" t="str">
        <f>VLOOKUP(E1845,Sheet2!$B$2:$C$154,2,FALSE)</f>
        <v>SAN JUAN BAUTISTA VALLE NACIONAL</v>
      </c>
      <c r="G1845" s="3">
        <v>34</v>
      </c>
      <c r="H1845" s="3">
        <v>69</v>
      </c>
      <c r="I1845" s="3">
        <v>6</v>
      </c>
      <c r="J1845" s="3">
        <v>31</v>
      </c>
      <c r="K1845" s="3">
        <v>39</v>
      </c>
      <c r="L1845" s="3">
        <v>8</v>
      </c>
      <c r="M1845" s="3">
        <v>9</v>
      </c>
      <c r="N1845" s="3">
        <v>142</v>
      </c>
      <c r="O1845" s="3">
        <v>80</v>
      </c>
      <c r="P1845" s="3">
        <v>8</v>
      </c>
      <c r="Q1845" s="3">
        <v>7</v>
      </c>
      <c r="R1845" s="3">
        <v>7</v>
      </c>
      <c r="S1845" s="3">
        <v>6</v>
      </c>
      <c r="T1845" s="3">
        <v>0</v>
      </c>
      <c r="U1845" s="3">
        <v>3</v>
      </c>
      <c r="V1845" s="3">
        <v>0</v>
      </c>
      <c r="W1845" s="3">
        <v>0</v>
      </c>
      <c r="X1845" s="3">
        <v>0</v>
      </c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>
        <v>0</v>
      </c>
      <c r="BA1845" s="3">
        <v>28</v>
      </c>
      <c r="BB1845" s="3">
        <v>477</v>
      </c>
      <c r="BC1845" s="3">
        <v>658</v>
      </c>
    </row>
    <row r="1846" spans="1:55" s="1" customFormat="1" ht="11.7" x14ac:dyDescent="0.45">
      <c r="A1846" s="4">
        <v>1845</v>
      </c>
      <c r="B1846" s="3">
        <v>1090</v>
      </c>
      <c r="C1846" s="3" t="s">
        <v>34</v>
      </c>
      <c r="D1846" s="5" t="s">
        <v>123</v>
      </c>
      <c r="E1846" s="5">
        <f>VLOOKUP(D1846,Sheet2!$A$2:$B$154,2,FALSE)</f>
        <v>20559</v>
      </c>
      <c r="F1846" s="5" t="str">
        <f>VLOOKUP(E1846,Sheet2!$B$2:$C$154,2,FALSE)</f>
        <v>SAN JUAN BAUTISTA VALLE NACIONAL</v>
      </c>
      <c r="G1846" s="3">
        <v>26</v>
      </c>
      <c r="H1846" s="3">
        <v>35</v>
      </c>
      <c r="I1846" s="3">
        <v>2</v>
      </c>
      <c r="J1846" s="3">
        <v>120</v>
      </c>
      <c r="K1846" s="3">
        <v>10</v>
      </c>
      <c r="L1846" s="3">
        <v>6</v>
      </c>
      <c r="M1846" s="3">
        <v>8</v>
      </c>
      <c r="N1846" s="3">
        <v>16</v>
      </c>
      <c r="O1846" s="3">
        <v>44</v>
      </c>
      <c r="P1846" s="3">
        <v>10</v>
      </c>
      <c r="Q1846" s="3">
        <v>4</v>
      </c>
      <c r="R1846" s="3">
        <v>1</v>
      </c>
      <c r="S1846" s="3">
        <v>1</v>
      </c>
      <c r="T1846" s="3">
        <v>0</v>
      </c>
      <c r="U1846" s="3">
        <v>4</v>
      </c>
      <c r="V1846" s="3">
        <v>0</v>
      </c>
      <c r="W1846" s="3">
        <v>0</v>
      </c>
      <c r="X1846" s="3">
        <v>0</v>
      </c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>
        <v>0</v>
      </c>
      <c r="BA1846" s="3">
        <v>10</v>
      </c>
      <c r="BB1846" s="3">
        <v>297</v>
      </c>
      <c r="BC1846" s="3">
        <v>413</v>
      </c>
    </row>
    <row r="1847" spans="1:55" s="1" customFormat="1" ht="11.7" x14ac:dyDescent="0.45">
      <c r="A1847" s="4">
        <v>1846</v>
      </c>
      <c r="B1847" s="3">
        <v>1090</v>
      </c>
      <c r="C1847" s="3" t="s">
        <v>36</v>
      </c>
      <c r="D1847" s="5" t="s">
        <v>123</v>
      </c>
      <c r="E1847" s="5">
        <f>VLOOKUP(D1847,Sheet2!$A$2:$B$154,2,FALSE)</f>
        <v>20559</v>
      </c>
      <c r="F1847" s="5" t="str">
        <f>VLOOKUP(E1847,Sheet2!$B$2:$C$154,2,FALSE)</f>
        <v>SAN JUAN BAUTISTA VALLE NACIONAL</v>
      </c>
      <c r="G1847" s="3">
        <v>17</v>
      </c>
      <c r="H1847" s="3">
        <v>46</v>
      </c>
      <c r="I1847" s="3">
        <v>0</v>
      </c>
      <c r="J1847" s="3">
        <v>112</v>
      </c>
      <c r="K1847" s="3">
        <v>5</v>
      </c>
      <c r="L1847" s="3">
        <v>4</v>
      </c>
      <c r="M1847" s="3">
        <v>6</v>
      </c>
      <c r="N1847" s="3">
        <v>16</v>
      </c>
      <c r="O1847" s="3">
        <v>41</v>
      </c>
      <c r="P1847" s="3">
        <v>6</v>
      </c>
      <c r="Q1847" s="3">
        <v>2</v>
      </c>
      <c r="R1847" s="3">
        <v>1</v>
      </c>
      <c r="S1847" s="3">
        <v>1</v>
      </c>
      <c r="T1847" s="3">
        <v>0</v>
      </c>
      <c r="U1847" s="3">
        <v>5</v>
      </c>
      <c r="V1847" s="3">
        <v>0</v>
      </c>
      <c r="W1847" s="3">
        <v>0</v>
      </c>
      <c r="X1847" s="3">
        <v>0</v>
      </c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>
        <v>0</v>
      </c>
      <c r="BA1847" s="3">
        <v>21</v>
      </c>
      <c r="BB1847" s="3">
        <v>283</v>
      </c>
      <c r="BC1847" s="3">
        <v>413</v>
      </c>
    </row>
    <row r="1848" spans="1:55" s="1" customFormat="1" ht="11.7" x14ac:dyDescent="0.45">
      <c r="A1848" s="4">
        <v>1847</v>
      </c>
      <c r="B1848" s="3">
        <v>1090</v>
      </c>
      <c r="C1848" s="3" t="s">
        <v>39</v>
      </c>
      <c r="D1848" s="5" t="s">
        <v>123</v>
      </c>
      <c r="E1848" s="5">
        <f>VLOOKUP(D1848,Sheet2!$A$2:$B$154,2,FALSE)</f>
        <v>20559</v>
      </c>
      <c r="F1848" s="5" t="str">
        <f>VLOOKUP(E1848,Sheet2!$B$2:$C$154,2,FALSE)</f>
        <v>SAN JUAN BAUTISTA VALLE NACIONAL</v>
      </c>
      <c r="G1848" s="3">
        <v>31</v>
      </c>
      <c r="H1848" s="3">
        <v>51</v>
      </c>
      <c r="I1848" s="3">
        <v>3</v>
      </c>
      <c r="J1848" s="3">
        <v>167</v>
      </c>
      <c r="K1848" s="3">
        <v>17</v>
      </c>
      <c r="L1848" s="3">
        <v>5</v>
      </c>
      <c r="M1848" s="3">
        <v>17</v>
      </c>
      <c r="N1848" s="3">
        <v>21</v>
      </c>
      <c r="O1848" s="3">
        <v>41</v>
      </c>
      <c r="P1848" s="3">
        <v>3</v>
      </c>
      <c r="Q1848" s="3">
        <v>4</v>
      </c>
      <c r="R1848" s="3">
        <v>1</v>
      </c>
      <c r="S1848" s="3">
        <v>1</v>
      </c>
      <c r="T1848" s="3">
        <v>0</v>
      </c>
      <c r="U1848" s="3">
        <v>2</v>
      </c>
      <c r="V1848" s="3">
        <v>0</v>
      </c>
      <c r="W1848" s="3">
        <v>0</v>
      </c>
      <c r="X1848" s="3">
        <v>0</v>
      </c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>
        <v>0</v>
      </c>
      <c r="BA1848" s="3">
        <v>34</v>
      </c>
      <c r="BB1848" s="3">
        <v>398</v>
      </c>
      <c r="BC1848" s="3">
        <v>541</v>
      </c>
    </row>
    <row r="1849" spans="1:55" s="1" customFormat="1" ht="11.7" x14ac:dyDescent="0.45">
      <c r="A1849" s="4">
        <v>1848</v>
      </c>
      <c r="B1849" s="3">
        <v>1091</v>
      </c>
      <c r="C1849" s="3" t="s">
        <v>34</v>
      </c>
      <c r="D1849" s="5" t="s">
        <v>123</v>
      </c>
      <c r="E1849" s="5">
        <f>VLOOKUP(D1849,Sheet2!$A$2:$B$154,2,FALSE)</f>
        <v>20559</v>
      </c>
      <c r="F1849" s="5" t="str">
        <f>VLOOKUP(E1849,Sheet2!$B$2:$C$154,2,FALSE)</f>
        <v>SAN JUAN BAUTISTA VALLE NACIONAL</v>
      </c>
      <c r="G1849" s="3">
        <v>38</v>
      </c>
      <c r="H1849" s="3">
        <v>15</v>
      </c>
      <c r="I1849" s="3">
        <v>2</v>
      </c>
      <c r="J1849" s="3">
        <v>31</v>
      </c>
      <c r="K1849" s="3">
        <v>22</v>
      </c>
      <c r="L1849" s="3">
        <v>8</v>
      </c>
      <c r="M1849" s="3">
        <v>4</v>
      </c>
      <c r="N1849" s="3">
        <v>71</v>
      </c>
      <c r="O1849" s="3">
        <v>76</v>
      </c>
      <c r="P1849" s="3">
        <v>9</v>
      </c>
      <c r="Q1849" s="3">
        <v>14</v>
      </c>
      <c r="R1849" s="3">
        <v>3</v>
      </c>
      <c r="S1849" s="3">
        <v>1</v>
      </c>
      <c r="T1849" s="3">
        <v>0</v>
      </c>
      <c r="U1849" s="3">
        <v>8</v>
      </c>
      <c r="V1849" s="3">
        <v>0</v>
      </c>
      <c r="W1849" s="3">
        <v>0</v>
      </c>
      <c r="X1849" s="3">
        <v>0</v>
      </c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>
        <v>0</v>
      </c>
      <c r="BA1849" s="3">
        <v>23</v>
      </c>
      <c r="BB1849" s="3">
        <v>325</v>
      </c>
      <c r="BC1849" s="3">
        <v>515</v>
      </c>
    </row>
    <row r="1850" spans="1:55" s="1" customFormat="1" ht="11.7" x14ac:dyDescent="0.45">
      <c r="A1850" s="4">
        <v>1849</v>
      </c>
      <c r="B1850" s="3">
        <v>1091</v>
      </c>
      <c r="C1850" s="3" t="s">
        <v>36</v>
      </c>
      <c r="D1850" s="5" t="s">
        <v>123</v>
      </c>
      <c r="E1850" s="5">
        <f>VLOOKUP(D1850,Sheet2!$A$2:$B$154,2,FALSE)</f>
        <v>20559</v>
      </c>
      <c r="F1850" s="5" t="str">
        <f>VLOOKUP(E1850,Sheet2!$B$2:$C$154,2,FALSE)</f>
        <v>SAN JUAN BAUTISTA VALLE NACIONAL</v>
      </c>
      <c r="G1850" s="3">
        <v>24</v>
      </c>
      <c r="H1850" s="3">
        <v>16</v>
      </c>
      <c r="I1850" s="3">
        <v>2</v>
      </c>
      <c r="J1850" s="3">
        <v>29</v>
      </c>
      <c r="K1850" s="3">
        <v>19</v>
      </c>
      <c r="L1850" s="3">
        <v>2</v>
      </c>
      <c r="M1850" s="3">
        <v>10</v>
      </c>
      <c r="N1850" s="3">
        <v>81</v>
      </c>
      <c r="O1850" s="3">
        <v>88</v>
      </c>
      <c r="P1850" s="3">
        <v>14</v>
      </c>
      <c r="Q1850" s="3">
        <v>10</v>
      </c>
      <c r="R1850" s="3">
        <v>8</v>
      </c>
      <c r="S1850" s="3">
        <v>1</v>
      </c>
      <c r="T1850" s="3">
        <v>0</v>
      </c>
      <c r="U1850" s="3">
        <v>16</v>
      </c>
      <c r="V1850" s="3">
        <v>0</v>
      </c>
      <c r="W1850" s="3">
        <v>0</v>
      </c>
      <c r="X1850" s="3">
        <v>0</v>
      </c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>
        <v>0</v>
      </c>
      <c r="BA1850" s="3">
        <v>24</v>
      </c>
      <c r="BB1850" s="3">
        <v>344</v>
      </c>
      <c r="BC1850" s="3">
        <v>514</v>
      </c>
    </row>
    <row r="1851" spans="1:55" s="1" customFormat="1" ht="11.7" x14ac:dyDescent="0.45">
      <c r="A1851" s="4">
        <v>1850</v>
      </c>
      <c r="B1851" s="3">
        <v>1091</v>
      </c>
      <c r="C1851" s="3" t="s">
        <v>39</v>
      </c>
      <c r="D1851" s="5" t="s">
        <v>123</v>
      </c>
      <c r="E1851" s="5">
        <f>VLOOKUP(D1851,Sheet2!$A$2:$B$154,2,FALSE)</f>
        <v>20559</v>
      </c>
      <c r="F1851" s="5" t="str">
        <f>VLOOKUP(E1851,Sheet2!$B$2:$C$154,2,FALSE)</f>
        <v>SAN JUAN BAUTISTA VALLE NACIONAL</v>
      </c>
      <c r="G1851" s="3">
        <v>49</v>
      </c>
      <c r="H1851" s="3">
        <v>13</v>
      </c>
      <c r="I1851" s="3">
        <v>7</v>
      </c>
      <c r="J1851" s="3">
        <v>26</v>
      </c>
      <c r="K1851" s="3">
        <v>15</v>
      </c>
      <c r="L1851" s="3">
        <v>6</v>
      </c>
      <c r="M1851" s="3">
        <v>1</v>
      </c>
      <c r="N1851" s="3">
        <v>62</v>
      </c>
      <c r="O1851" s="3">
        <v>70</v>
      </c>
      <c r="P1851" s="3">
        <v>10</v>
      </c>
      <c r="Q1851" s="3">
        <v>0</v>
      </c>
      <c r="R1851" s="3">
        <v>2</v>
      </c>
      <c r="S1851" s="3">
        <v>1</v>
      </c>
      <c r="T1851" s="3">
        <v>0</v>
      </c>
      <c r="U1851" s="3">
        <v>3</v>
      </c>
      <c r="V1851" s="3">
        <v>0</v>
      </c>
      <c r="W1851" s="3">
        <v>0</v>
      </c>
      <c r="X1851" s="3">
        <v>0</v>
      </c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>
        <v>0</v>
      </c>
      <c r="BA1851" s="3">
        <v>21</v>
      </c>
      <c r="BB1851" s="3">
        <v>286</v>
      </c>
      <c r="BC1851" s="3">
        <v>368</v>
      </c>
    </row>
    <row r="1852" spans="1:55" s="1" customFormat="1" ht="11.7" x14ac:dyDescent="0.45">
      <c r="A1852" s="4">
        <v>1851</v>
      </c>
      <c r="B1852" s="3">
        <v>1092</v>
      </c>
      <c r="C1852" s="3" t="s">
        <v>34</v>
      </c>
      <c r="D1852" s="5" t="s">
        <v>123</v>
      </c>
      <c r="E1852" s="5">
        <f>VLOOKUP(D1852,Sheet2!$A$2:$B$154,2,FALSE)</f>
        <v>20559</v>
      </c>
      <c r="F1852" s="5" t="str">
        <f>VLOOKUP(E1852,Sheet2!$B$2:$C$154,2,FALSE)</f>
        <v>SAN JUAN BAUTISTA VALLE NACIONAL</v>
      </c>
      <c r="G1852" s="3">
        <v>55</v>
      </c>
      <c r="H1852" s="3">
        <v>55</v>
      </c>
      <c r="I1852" s="3">
        <v>8</v>
      </c>
      <c r="J1852" s="3">
        <v>47</v>
      </c>
      <c r="K1852" s="3">
        <v>31</v>
      </c>
      <c r="L1852" s="3">
        <v>8</v>
      </c>
      <c r="M1852" s="3">
        <v>1</v>
      </c>
      <c r="N1852" s="3">
        <v>32</v>
      </c>
      <c r="O1852" s="3">
        <v>57</v>
      </c>
      <c r="P1852" s="3">
        <v>9</v>
      </c>
      <c r="Q1852" s="3">
        <v>3</v>
      </c>
      <c r="R1852" s="3">
        <v>0</v>
      </c>
      <c r="S1852" s="3">
        <v>6</v>
      </c>
      <c r="T1852" s="3">
        <v>0</v>
      </c>
      <c r="U1852" s="3">
        <v>5</v>
      </c>
      <c r="V1852" s="3">
        <v>0</v>
      </c>
      <c r="W1852" s="3">
        <v>0</v>
      </c>
      <c r="X1852" s="3">
        <v>0</v>
      </c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>
        <v>0</v>
      </c>
      <c r="BA1852" s="3">
        <v>29</v>
      </c>
      <c r="BB1852" s="3">
        <v>346</v>
      </c>
      <c r="BC1852" s="3">
        <v>492</v>
      </c>
    </row>
    <row r="1853" spans="1:55" s="1" customFormat="1" ht="11.7" x14ac:dyDescent="0.45">
      <c r="A1853" s="4">
        <v>1852</v>
      </c>
      <c r="B1853" s="3">
        <v>1092</v>
      </c>
      <c r="C1853" s="3" t="s">
        <v>39</v>
      </c>
      <c r="D1853" s="5" t="s">
        <v>123</v>
      </c>
      <c r="E1853" s="5">
        <f>VLOOKUP(D1853,Sheet2!$A$2:$B$154,2,FALSE)</f>
        <v>20559</v>
      </c>
      <c r="F1853" s="5" t="str">
        <f>VLOOKUP(E1853,Sheet2!$B$2:$C$154,2,FALSE)</f>
        <v>SAN JUAN BAUTISTA VALLE NACIONAL</v>
      </c>
      <c r="G1853" s="3">
        <v>29</v>
      </c>
      <c r="H1853" s="3">
        <v>8</v>
      </c>
      <c r="I1853" s="3">
        <v>7</v>
      </c>
      <c r="J1853" s="3">
        <v>5</v>
      </c>
      <c r="K1853" s="3">
        <v>42</v>
      </c>
      <c r="L1853" s="3">
        <v>4</v>
      </c>
      <c r="M1853" s="3">
        <v>0</v>
      </c>
      <c r="N1853" s="3">
        <v>35</v>
      </c>
      <c r="O1853" s="3">
        <v>115</v>
      </c>
      <c r="P1853" s="3">
        <v>3</v>
      </c>
      <c r="Q1853" s="3">
        <v>4</v>
      </c>
      <c r="R1853" s="3">
        <v>9</v>
      </c>
      <c r="S1853" s="3">
        <v>4</v>
      </c>
      <c r="T1853" s="3">
        <v>0</v>
      </c>
      <c r="U1853" s="3">
        <v>2</v>
      </c>
      <c r="V1853" s="3">
        <v>0</v>
      </c>
      <c r="W1853" s="3">
        <v>0</v>
      </c>
      <c r="X1853" s="3">
        <v>0</v>
      </c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>
        <v>0</v>
      </c>
      <c r="BA1853" s="3">
        <v>10</v>
      </c>
      <c r="BB1853" s="3">
        <v>277</v>
      </c>
      <c r="BC1853" s="3">
        <v>364</v>
      </c>
    </row>
    <row r="1854" spans="1:55" s="1" customFormat="1" ht="11.7" x14ac:dyDescent="0.45">
      <c r="A1854" s="4">
        <v>1853</v>
      </c>
      <c r="B1854" s="3">
        <v>1093</v>
      </c>
      <c r="C1854" s="3" t="s">
        <v>34</v>
      </c>
      <c r="D1854" s="5" t="s">
        <v>123</v>
      </c>
      <c r="E1854" s="5">
        <f>VLOOKUP(D1854,Sheet2!$A$2:$B$154,2,FALSE)</f>
        <v>20559</v>
      </c>
      <c r="F1854" s="5" t="str">
        <f>VLOOKUP(E1854,Sheet2!$B$2:$C$154,2,FALSE)</f>
        <v>SAN JUAN BAUTISTA VALLE NACIONAL</v>
      </c>
      <c r="G1854" s="3">
        <v>18</v>
      </c>
      <c r="H1854" s="3">
        <v>14</v>
      </c>
      <c r="I1854" s="3">
        <v>19</v>
      </c>
      <c r="J1854" s="3">
        <v>52</v>
      </c>
      <c r="K1854" s="3">
        <v>37</v>
      </c>
      <c r="L1854" s="3">
        <v>9</v>
      </c>
      <c r="M1854" s="3">
        <v>14</v>
      </c>
      <c r="N1854" s="3">
        <v>56</v>
      </c>
      <c r="O1854" s="3">
        <v>78</v>
      </c>
      <c r="P1854" s="3">
        <v>4</v>
      </c>
      <c r="Q1854" s="3">
        <v>5</v>
      </c>
      <c r="R1854" s="3">
        <v>125</v>
      </c>
      <c r="S1854" s="3">
        <v>1</v>
      </c>
      <c r="T1854" s="3">
        <v>0</v>
      </c>
      <c r="U1854" s="3">
        <v>5</v>
      </c>
      <c r="V1854" s="3">
        <v>0</v>
      </c>
      <c r="W1854" s="3">
        <v>0</v>
      </c>
      <c r="X1854" s="3">
        <v>0</v>
      </c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>
        <v>0</v>
      </c>
      <c r="BA1854" s="3">
        <v>52</v>
      </c>
      <c r="BB1854" s="3">
        <v>489</v>
      </c>
      <c r="BC1854" s="3">
        <v>740</v>
      </c>
    </row>
    <row r="1855" spans="1:55" s="1" customFormat="1" ht="11.7" x14ac:dyDescent="0.45">
      <c r="A1855" s="4">
        <v>1854</v>
      </c>
      <c r="B1855" s="3">
        <v>1094</v>
      </c>
      <c r="C1855" s="3" t="s">
        <v>34</v>
      </c>
      <c r="D1855" s="5" t="s">
        <v>123</v>
      </c>
      <c r="E1855" s="5">
        <f>VLOOKUP(D1855,Sheet2!$A$2:$B$154,2,FALSE)</f>
        <v>20559</v>
      </c>
      <c r="F1855" s="5" t="str">
        <f>VLOOKUP(E1855,Sheet2!$B$2:$C$154,2,FALSE)</f>
        <v>SAN JUAN BAUTISTA VALLE NACIONAL</v>
      </c>
      <c r="G1855" s="3">
        <v>19</v>
      </c>
      <c r="H1855" s="3">
        <v>58</v>
      </c>
      <c r="I1855" s="3">
        <v>5</v>
      </c>
      <c r="J1855" s="3">
        <v>68</v>
      </c>
      <c r="K1855" s="3">
        <v>17</v>
      </c>
      <c r="L1855" s="3">
        <v>7</v>
      </c>
      <c r="M1855" s="3">
        <v>8</v>
      </c>
      <c r="N1855" s="3">
        <v>51</v>
      </c>
      <c r="O1855" s="3">
        <v>130</v>
      </c>
      <c r="P1855" s="3">
        <v>22</v>
      </c>
      <c r="Q1855" s="3">
        <v>4</v>
      </c>
      <c r="R1855" s="3">
        <v>1</v>
      </c>
      <c r="S1855" s="3">
        <v>2</v>
      </c>
      <c r="T1855" s="3">
        <v>0</v>
      </c>
      <c r="U1855" s="3">
        <v>4</v>
      </c>
      <c r="V1855" s="3">
        <v>0</v>
      </c>
      <c r="W1855" s="3">
        <v>0</v>
      </c>
      <c r="X1855" s="3">
        <v>0</v>
      </c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>
        <v>2</v>
      </c>
      <c r="BA1855" s="3">
        <v>8</v>
      </c>
      <c r="BB1855" s="3">
        <v>406</v>
      </c>
      <c r="BC1855" s="3">
        <v>517</v>
      </c>
    </row>
    <row r="1856" spans="1:55" s="1" customFormat="1" ht="11.7" x14ac:dyDescent="0.45">
      <c r="A1856" s="4">
        <v>1855</v>
      </c>
      <c r="B1856" s="3">
        <v>1094</v>
      </c>
      <c r="C1856" s="3" t="s">
        <v>36</v>
      </c>
      <c r="D1856" s="5" t="s">
        <v>123</v>
      </c>
      <c r="E1856" s="5">
        <f>VLOOKUP(D1856,Sheet2!$A$2:$B$154,2,FALSE)</f>
        <v>20559</v>
      </c>
      <c r="F1856" s="5" t="str">
        <f>VLOOKUP(E1856,Sheet2!$B$2:$C$154,2,FALSE)</f>
        <v>SAN JUAN BAUTISTA VALLE NACIONAL</v>
      </c>
      <c r="G1856" s="3">
        <v>12</v>
      </c>
      <c r="H1856" s="3">
        <v>66</v>
      </c>
      <c r="I1856" s="3">
        <v>5</v>
      </c>
      <c r="J1856" s="3">
        <v>84</v>
      </c>
      <c r="K1856" s="3">
        <v>23</v>
      </c>
      <c r="L1856" s="3">
        <v>6</v>
      </c>
      <c r="M1856" s="3">
        <v>10</v>
      </c>
      <c r="N1856" s="3">
        <v>38</v>
      </c>
      <c r="O1856" s="3">
        <v>121</v>
      </c>
      <c r="P1856" s="3">
        <v>17</v>
      </c>
      <c r="Q1856" s="3">
        <v>3</v>
      </c>
      <c r="R1856" s="3">
        <v>3</v>
      </c>
      <c r="S1856" s="3">
        <v>0</v>
      </c>
      <c r="T1856" s="3">
        <v>0</v>
      </c>
      <c r="U1856" s="3">
        <v>4</v>
      </c>
      <c r="V1856" s="3">
        <v>0</v>
      </c>
      <c r="W1856" s="3">
        <v>0</v>
      </c>
      <c r="X1856" s="3">
        <v>0</v>
      </c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>
        <v>0</v>
      </c>
      <c r="BA1856" s="3">
        <v>18</v>
      </c>
      <c r="BB1856" s="3">
        <v>410</v>
      </c>
      <c r="BC1856" s="3">
        <v>517</v>
      </c>
    </row>
    <row r="1857" spans="1:55" s="1" customFormat="1" ht="11.7" x14ac:dyDescent="0.45">
      <c r="A1857" s="4">
        <v>1856</v>
      </c>
      <c r="B1857" s="3">
        <v>1095</v>
      </c>
      <c r="C1857" s="3" t="s">
        <v>34</v>
      </c>
      <c r="D1857" s="5" t="s">
        <v>123</v>
      </c>
      <c r="E1857" s="5">
        <f>VLOOKUP(D1857,Sheet2!$A$2:$B$154,2,FALSE)</f>
        <v>20559</v>
      </c>
      <c r="F1857" s="5" t="str">
        <f>VLOOKUP(E1857,Sheet2!$B$2:$C$154,2,FALSE)</f>
        <v>SAN JUAN BAUTISTA VALLE NACIONAL</v>
      </c>
      <c r="G1857" s="3">
        <v>44</v>
      </c>
      <c r="H1857" s="3">
        <v>32</v>
      </c>
      <c r="I1857" s="3">
        <v>4</v>
      </c>
      <c r="J1857" s="3">
        <v>66</v>
      </c>
      <c r="K1857" s="3">
        <v>13</v>
      </c>
      <c r="L1857" s="3">
        <v>6</v>
      </c>
      <c r="M1857" s="3">
        <v>16</v>
      </c>
      <c r="N1857" s="3">
        <v>81</v>
      </c>
      <c r="O1857" s="3">
        <v>104</v>
      </c>
      <c r="P1857" s="3">
        <v>10</v>
      </c>
      <c r="Q1857" s="3">
        <v>17</v>
      </c>
      <c r="R1857" s="3">
        <v>6</v>
      </c>
      <c r="S1857" s="3">
        <v>2</v>
      </c>
      <c r="T1857" s="3">
        <v>0</v>
      </c>
      <c r="U1857" s="3">
        <v>10</v>
      </c>
      <c r="V1857" s="3">
        <v>0</v>
      </c>
      <c r="W1857" s="3">
        <v>0</v>
      </c>
      <c r="X1857" s="3">
        <v>0</v>
      </c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>
        <v>0</v>
      </c>
      <c r="BA1857" s="3">
        <v>20</v>
      </c>
      <c r="BB1857" s="3">
        <v>431</v>
      </c>
      <c r="BC1857" s="3">
        <v>590</v>
      </c>
    </row>
    <row r="1858" spans="1:55" s="1" customFormat="1" ht="11.7" x14ac:dyDescent="0.45">
      <c r="A1858" s="4">
        <v>1857</v>
      </c>
      <c r="B1858" s="3">
        <v>1095</v>
      </c>
      <c r="C1858" s="3" t="s">
        <v>39</v>
      </c>
      <c r="D1858" s="5" t="s">
        <v>123</v>
      </c>
      <c r="E1858" s="5">
        <f>VLOOKUP(D1858,Sheet2!$A$2:$B$154,2,FALSE)</f>
        <v>20559</v>
      </c>
      <c r="F1858" s="5" t="str">
        <f>VLOOKUP(E1858,Sheet2!$B$2:$C$154,2,FALSE)</f>
        <v>SAN JUAN BAUTISTA VALLE NACIONAL</v>
      </c>
      <c r="G1858" s="3">
        <v>29</v>
      </c>
      <c r="H1858" s="3">
        <v>13</v>
      </c>
      <c r="I1858" s="3">
        <v>3</v>
      </c>
      <c r="J1858" s="3">
        <v>18</v>
      </c>
      <c r="K1858" s="3">
        <v>9</v>
      </c>
      <c r="L1858" s="3">
        <v>2</v>
      </c>
      <c r="M1858" s="3">
        <v>1</v>
      </c>
      <c r="N1858" s="3">
        <v>14</v>
      </c>
      <c r="O1858" s="3">
        <v>102</v>
      </c>
      <c r="P1858" s="3">
        <v>3</v>
      </c>
      <c r="Q1858" s="3">
        <v>0</v>
      </c>
      <c r="R1858" s="3">
        <v>1</v>
      </c>
      <c r="S1858" s="3">
        <v>2</v>
      </c>
      <c r="T1858" s="3">
        <v>0</v>
      </c>
      <c r="U1858" s="3">
        <v>1</v>
      </c>
      <c r="V1858" s="3">
        <v>0</v>
      </c>
      <c r="W1858" s="3">
        <v>0</v>
      </c>
      <c r="X1858" s="3">
        <v>0</v>
      </c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>
        <v>0</v>
      </c>
      <c r="BA1858" s="3">
        <v>20</v>
      </c>
      <c r="BB1858" s="3">
        <v>218</v>
      </c>
      <c r="BC1858" s="3">
        <v>341</v>
      </c>
    </row>
    <row r="1859" spans="1:55" s="1" customFormat="1" ht="11.7" x14ac:dyDescent="0.45">
      <c r="A1859" s="4">
        <v>1858</v>
      </c>
      <c r="B1859" s="3">
        <v>1095</v>
      </c>
      <c r="C1859" s="3" t="s">
        <v>46</v>
      </c>
      <c r="D1859" s="5" t="s">
        <v>123</v>
      </c>
      <c r="E1859" s="5">
        <f>VLOOKUP(D1859,Sheet2!$A$2:$B$154,2,FALSE)</f>
        <v>20559</v>
      </c>
      <c r="F1859" s="5" t="str">
        <f>VLOOKUP(E1859,Sheet2!$B$2:$C$154,2,FALSE)</f>
        <v>SAN JUAN BAUTISTA VALLE NACIONAL</v>
      </c>
      <c r="G1859" s="3">
        <v>14</v>
      </c>
      <c r="H1859" s="3">
        <v>10</v>
      </c>
      <c r="I1859" s="3">
        <v>0</v>
      </c>
      <c r="J1859" s="3">
        <v>10</v>
      </c>
      <c r="K1859" s="3">
        <v>30</v>
      </c>
      <c r="L1859" s="3">
        <v>1</v>
      </c>
      <c r="M1859" s="3">
        <v>0</v>
      </c>
      <c r="N1859" s="3">
        <v>8</v>
      </c>
      <c r="O1859" s="3">
        <v>92</v>
      </c>
      <c r="P1859" s="3">
        <v>17</v>
      </c>
      <c r="Q1859" s="3">
        <v>3</v>
      </c>
      <c r="R1859" s="3">
        <v>3</v>
      </c>
      <c r="S1859" s="3">
        <v>0</v>
      </c>
      <c r="T1859" s="3">
        <v>0</v>
      </c>
      <c r="U1859" s="3">
        <v>8</v>
      </c>
      <c r="V1859" s="3">
        <v>0</v>
      </c>
      <c r="W1859" s="3">
        <v>0</v>
      </c>
      <c r="X1859" s="3">
        <v>0</v>
      </c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>
        <v>0</v>
      </c>
      <c r="BA1859" s="3">
        <v>6</v>
      </c>
      <c r="BB1859" s="3">
        <v>202</v>
      </c>
      <c r="BC1859" s="3">
        <v>285</v>
      </c>
    </row>
    <row r="1860" spans="1:55" s="1" customFormat="1" ht="11.7" x14ac:dyDescent="0.45">
      <c r="A1860" s="4">
        <v>1859</v>
      </c>
      <c r="B1860" s="3">
        <v>1096</v>
      </c>
      <c r="C1860" s="3" t="s">
        <v>34</v>
      </c>
      <c r="D1860" s="5" t="s">
        <v>123</v>
      </c>
      <c r="E1860" s="5">
        <f>VLOOKUP(D1860,Sheet2!$A$2:$B$154,2,FALSE)</f>
        <v>20559</v>
      </c>
      <c r="F1860" s="5" t="str">
        <f>VLOOKUP(E1860,Sheet2!$B$2:$C$154,2,FALSE)</f>
        <v>SAN JUAN BAUTISTA VALLE NACIONAL</v>
      </c>
      <c r="G1860" s="3">
        <v>25</v>
      </c>
      <c r="H1860" s="3">
        <v>61</v>
      </c>
      <c r="I1860" s="3">
        <v>8</v>
      </c>
      <c r="J1860" s="3">
        <v>85</v>
      </c>
      <c r="K1860" s="3">
        <v>21</v>
      </c>
      <c r="L1860" s="3">
        <v>21</v>
      </c>
      <c r="M1860" s="3">
        <v>5</v>
      </c>
      <c r="N1860" s="3">
        <v>128</v>
      </c>
      <c r="O1860" s="3">
        <v>93</v>
      </c>
      <c r="P1860" s="3">
        <v>7</v>
      </c>
      <c r="Q1860" s="3">
        <v>3</v>
      </c>
      <c r="R1860" s="3">
        <v>3</v>
      </c>
      <c r="S1860" s="3">
        <v>3</v>
      </c>
      <c r="T1860" s="3">
        <v>0</v>
      </c>
      <c r="U1860" s="3">
        <v>9</v>
      </c>
      <c r="V1860" s="3">
        <v>0</v>
      </c>
      <c r="W1860" s="3">
        <v>0</v>
      </c>
      <c r="X1860" s="3">
        <v>0</v>
      </c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>
        <v>0</v>
      </c>
      <c r="BA1860" s="3">
        <v>0</v>
      </c>
      <c r="BB1860" s="3">
        <v>472</v>
      </c>
      <c r="BC1860" s="3">
        <v>622</v>
      </c>
    </row>
    <row r="1861" spans="1:55" s="1" customFormat="1" ht="11.7" x14ac:dyDescent="0.45">
      <c r="A1861" s="4">
        <v>1860</v>
      </c>
      <c r="B1861" s="3">
        <v>1097</v>
      </c>
      <c r="C1861" s="3" t="s">
        <v>34</v>
      </c>
      <c r="D1861" s="5" t="s">
        <v>123</v>
      </c>
      <c r="E1861" s="5">
        <f>VLOOKUP(D1861,Sheet2!$A$2:$B$154,2,FALSE)</f>
        <v>20559</v>
      </c>
      <c r="F1861" s="5" t="str">
        <f>VLOOKUP(E1861,Sheet2!$B$2:$C$154,2,FALSE)</f>
        <v>SAN JUAN BAUTISTA VALLE NACIONAL</v>
      </c>
      <c r="G1861" s="3">
        <v>51</v>
      </c>
      <c r="H1861" s="3">
        <v>85</v>
      </c>
      <c r="I1861" s="3">
        <v>7</v>
      </c>
      <c r="J1861" s="3">
        <v>56</v>
      </c>
      <c r="K1861" s="3">
        <v>30</v>
      </c>
      <c r="L1861" s="3">
        <v>3</v>
      </c>
      <c r="M1861" s="3">
        <v>8</v>
      </c>
      <c r="N1861" s="3">
        <v>36</v>
      </c>
      <c r="O1861" s="3">
        <v>112</v>
      </c>
      <c r="P1861" s="3">
        <v>7</v>
      </c>
      <c r="Q1861" s="3">
        <v>4</v>
      </c>
      <c r="R1861" s="3">
        <v>4</v>
      </c>
      <c r="S1861" s="3">
        <v>2</v>
      </c>
      <c r="T1861" s="3">
        <v>0</v>
      </c>
      <c r="U1861" s="3">
        <v>5</v>
      </c>
      <c r="V1861" s="3">
        <v>0</v>
      </c>
      <c r="W1861" s="3">
        <v>0</v>
      </c>
      <c r="X1861" s="3">
        <v>0</v>
      </c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>
        <v>0</v>
      </c>
      <c r="BA1861" s="3">
        <v>26</v>
      </c>
      <c r="BB1861" s="3">
        <v>436</v>
      </c>
      <c r="BC1861" s="3">
        <v>564</v>
      </c>
    </row>
    <row r="1862" spans="1:55" s="1" customFormat="1" ht="11.7" x14ac:dyDescent="0.45">
      <c r="A1862" s="4">
        <v>1861</v>
      </c>
      <c r="B1862" s="3">
        <v>1098</v>
      </c>
      <c r="C1862" s="3" t="s">
        <v>34</v>
      </c>
      <c r="D1862" s="5" t="s">
        <v>123</v>
      </c>
      <c r="E1862" s="5">
        <f>VLOOKUP(D1862,Sheet2!$A$2:$B$154,2,FALSE)</f>
        <v>20559</v>
      </c>
      <c r="F1862" s="5" t="str">
        <f>VLOOKUP(E1862,Sheet2!$B$2:$C$154,2,FALSE)</f>
        <v>SAN JUAN BAUTISTA VALLE NACIONAL</v>
      </c>
      <c r="G1862" s="3">
        <v>13</v>
      </c>
      <c r="H1862" s="3">
        <v>31</v>
      </c>
      <c r="I1862" s="3">
        <v>4</v>
      </c>
      <c r="J1862" s="3">
        <v>66</v>
      </c>
      <c r="K1862" s="3">
        <v>39</v>
      </c>
      <c r="L1862" s="3">
        <v>5</v>
      </c>
      <c r="M1862" s="3">
        <v>5</v>
      </c>
      <c r="N1862" s="3">
        <v>63</v>
      </c>
      <c r="O1862" s="3">
        <v>177</v>
      </c>
      <c r="P1862" s="3">
        <v>28</v>
      </c>
      <c r="Q1862" s="3">
        <v>0</v>
      </c>
      <c r="R1862" s="3">
        <v>0</v>
      </c>
      <c r="S1862" s="3">
        <v>1</v>
      </c>
      <c r="T1862" s="3">
        <v>0</v>
      </c>
      <c r="U1862" s="3">
        <v>26</v>
      </c>
      <c r="V1862" s="3">
        <v>0</v>
      </c>
      <c r="W1862" s="3">
        <v>0</v>
      </c>
      <c r="X1862" s="3">
        <v>0</v>
      </c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>
        <v>0</v>
      </c>
      <c r="BA1862" s="3">
        <v>21</v>
      </c>
      <c r="BB1862" s="3">
        <v>479</v>
      </c>
      <c r="BC1862" s="3">
        <v>631</v>
      </c>
    </row>
    <row r="1863" spans="1:55" s="1" customFormat="1" ht="11.7" x14ac:dyDescent="0.45">
      <c r="A1863" s="4">
        <v>1862</v>
      </c>
      <c r="B1863" s="3">
        <v>1099</v>
      </c>
      <c r="C1863" s="3" t="s">
        <v>34</v>
      </c>
      <c r="D1863" s="5" t="s">
        <v>124</v>
      </c>
      <c r="E1863" s="5">
        <f>VLOOKUP(D1863,Sheet2!$A$2:$B$154,2,FALSE)</f>
        <v>20185</v>
      </c>
      <c r="F1863" s="5" t="str">
        <f>VLOOKUP(E1863,Sheet2!$B$2:$C$154,2,FALSE)</f>
        <v>SAN JUAN CACAHUATEPEC</v>
      </c>
      <c r="G1863" s="3">
        <v>215</v>
      </c>
      <c r="H1863" s="3">
        <v>51</v>
      </c>
      <c r="I1863" s="3"/>
      <c r="J1863" s="3">
        <v>0</v>
      </c>
      <c r="K1863" s="3">
        <v>1</v>
      </c>
      <c r="L1863" s="3">
        <v>3</v>
      </c>
      <c r="M1863" s="3">
        <v>16</v>
      </c>
      <c r="N1863" s="3">
        <v>0</v>
      </c>
      <c r="O1863" s="3">
        <v>208</v>
      </c>
      <c r="P1863" s="3">
        <v>3</v>
      </c>
      <c r="Q1863" s="3">
        <v>4</v>
      </c>
      <c r="R1863" s="3"/>
      <c r="S1863" s="3">
        <v>0</v>
      </c>
      <c r="T1863" s="3">
        <v>0</v>
      </c>
      <c r="U1863" s="3">
        <v>3</v>
      </c>
      <c r="V1863" s="3">
        <v>0</v>
      </c>
      <c r="W1863" s="3">
        <v>0</v>
      </c>
      <c r="X1863" s="3">
        <v>0</v>
      </c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>
        <v>0</v>
      </c>
      <c r="BA1863" s="3">
        <v>16</v>
      </c>
      <c r="BB1863" s="3">
        <v>520</v>
      </c>
      <c r="BC1863" s="3">
        <v>704</v>
      </c>
    </row>
    <row r="1864" spans="1:55" s="1" customFormat="1" ht="11.7" x14ac:dyDescent="0.45">
      <c r="A1864" s="4">
        <v>1863</v>
      </c>
      <c r="B1864" s="3">
        <v>1099</v>
      </c>
      <c r="C1864" s="3" t="s">
        <v>36</v>
      </c>
      <c r="D1864" s="5" t="s">
        <v>124</v>
      </c>
      <c r="E1864" s="5">
        <f>VLOOKUP(D1864,Sheet2!$A$2:$B$154,2,FALSE)</f>
        <v>20185</v>
      </c>
      <c r="F1864" s="5" t="str">
        <f>VLOOKUP(E1864,Sheet2!$B$2:$C$154,2,FALSE)</f>
        <v>SAN JUAN CACAHUATEPEC</v>
      </c>
      <c r="G1864" s="3">
        <v>213</v>
      </c>
      <c r="H1864" s="3">
        <v>50</v>
      </c>
      <c r="I1864" s="3"/>
      <c r="J1864" s="3">
        <v>0</v>
      </c>
      <c r="K1864" s="3">
        <v>3</v>
      </c>
      <c r="L1864" s="3">
        <v>3</v>
      </c>
      <c r="M1864" s="3">
        <v>14</v>
      </c>
      <c r="N1864" s="3">
        <v>1</v>
      </c>
      <c r="O1864" s="3">
        <v>175</v>
      </c>
      <c r="P1864" s="3">
        <v>1</v>
      </c>
      <c r="Q1864" s="3">
        <v>3</v>
      </c>
      <c r="R1864" s="3"/>
      <c r="S1864" s="3">
        <v>0</v>
      </c>
      <c r="T1864" s="3">
        <v>0</v>
      </c>
      <c r="U1864" s="3">
        <v>3</v>
      </c>
      <c r="V1864" s="3">
        <v>0</v>
      </c>
      <c r="W1864" s="3">
        <v>3</v>
      </c>
      <c r="X1864" s="3">
        <v>0</v>
      </c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>
        <v>0</v>
      </c>
      <c r="BA1864" s="3">
        <v>23</v>
      </c>
      <c r="BB1864" s="3">
        <v>492</v>
      </c>
      <c r="BC1864" s="3">
        <v>704</v>
      </c>
    </row>
    <row r="1865" spans="1:55" s="1" customFormat="1" ht="11.7" x14ac:dyDescent="0.45">
      <c r="A1865" s="4">
        <v>1864</v>
      </c>
      <c r="B1865" s="3">
        <v>1100</v>
      </c>
      <c r="C1865" s="3" t="s">
        <v>34</v>
      </c>
      <c r="D1865" s="5" t="s">
        <v>124</v>
      </c>
      <c r="E1865" s="5">
        <f>VLOOKUP(D1865,Sheet2!$A$2:$B$154,2,FALSE)</f>
        <v>20185</v>
      </c>
      <c r="F1865" s="5" t="str">
        <f>VLOOKUP(E1865,Sheet2!$B$2:$C$154,2,FALSE)</f>
        <v>SAN JUAN CACAHUATEPEC</v>
      </c>
      <c r="G1865" s="3">
        <v>149</v>
      </c>
      <c r="H1865" s="3">
        <v>46</v>
      </c>
      <c r="I1865" s="3"/>
      <c r="J1865" s="3">
        <v>0</v>
      </c>
      <c r="K1865" s="3">
        <v>4</v>
      </c>
      <c r="L1865" s="3">
        <v>2</v>
      </c>
      <c r="M1865" s="3">
        <v>11</v>
      </c>
      <c r="N1865" s="3">
        <v>0</v>
      </c>
      <c r="O1865" s="3">
        <v>205</v>
      </c>
      <c r="P1865" s="3">
        <v>1</v>
      </c>
      <c r="Q1865" s="3">
        <v>2</v>
      </c>
      <c r="R1865" s="3"/>
      <c r="S1865" s="3">
        <v>0</v>
      </c>
      <c r="T1865" s="3">
        <v>0</v>
      </c>
      <c r="U1865" s="3">
        <v>12</v>
      </c>
      <c r="V1865" s="3">
        <v>0</v>
      </c>
      <c r="W1865" s="3">
        <v>1</v>
      </c>
      <c r="X1865" s="3">
        <v>0</v>
      </c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>
        <v>1</v>
      </c>
      <c r="BA1865" s="3">
        <v>20</v>
      </c>
      <c r="BB1865" s="3">
        <v>454</v>
      </c>
      <c r="BC1865" s="3">
        <v>592</v>
      </c>
    </row>
    <row r="1866" spans="1:55" s="1" customFormat="1" ht="11.7" x14ac:dyDescent="0.45">
      <c r="A1866" s="4">
        <v>1865</v>
      </c>
      <c r="B1866" s="3">
        <v>1100</v>
      </c>
      <c r="C1866" s="3" t="s">
        <v>36</v>
      </c>
      <c r="D1866" s="5" t="s">
        <v>124</v>
      </c>
      <c r="E1866" s="5">
        <f>VLOOKUP(D1866,Sheet2!$A$2:$B$154,2,FALSE)</f>
        <v>20185</v>
      </c>
      <c r="F1866" s="5" t="str">
        <f>VLOOKUP(E1866,Sheet2!$B$2:$C$154,2,FALSE)</f>
        <v>SAN JUAN CACAHUATEPEC</v>
      </c>
      <c r="G1866" s="3">
        <v>162</v>
      </c>
      <c r="H1866" s="3">
        <v>47</v>
      </c>
      <c r="I1866" s="3"/>
      <c r="J1866" s="3">
        <v>0</v>
      </c>
      <c r="K1866" s="3">
        <v>3</v>
      </c>
      <c r="L1866" s="3">
        <v>0</v>
      </c>
      <c r="M1866" s="3">
        <v>18</v>
      </c>
      <c r="N1866" s="3">
        <v>4</v>
      </c>
      <c r="O1866" s="3">
        <v>148</v>
      </c>
      <c r="P1866" s="3">
        <v>2</v>
      </c>
      <c r="Q1866" s="3">
        <v>1</v>
      </c>
      <c r="R1866" s="3"/>
      <c r="S1866" s="3">
        <v>0</v>
      </c>
      <c r="T1866" s="3">
        <v>0</v>
      </c>
      <c r="U1866" s="3">
        <v>6</v>
      </c>
      <c r="V1866" s="3">
        <v>0</v>
      </c>
      <c r="W1866" s="3">
        <v>0</v>
      </c>
      <c r="X1866" s="3">
        <v>0</v>
      </c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>
        <v>0</v>
      </c>
      <c r="BA1866" s="3">
        <v>8</v>
      </c>
      <c r="BB1866" s="3">
        <v>399</v>
      </c>
      <c r="BC1866" s="3">
        <v>592</v>
      </c>
    </row>
    <row r="1867" spans="1:55" s="1" customFormat="1" ht="11.7" x14ac:dyDescent="0.45">
      <c r="A1867" s="4">
        <v>1866</v>
      </c>
      <c r="B1867" s="3">
        <v>1100</v>
      </c>
      <c r="C1867" s="3" t="s">
        <v>37</v>
      </c>
      <c r="D1867" s="5" t="s">
        <v>124</v>
      </c>
      <c r="E1867" s="5">
        <f>VLOOKUP(D1867,Sheet2!$A$2:$B$154,2,FALSE)</f>
        <v>20185</v>
      </c>
      <c r="F1867" s="5" t="str">
        <f>VLOOKUP(E1867,Sheet2!$B$2:$C$154,2,FALSE)</f>
        <v>SAN JUAN CACAHUATEPEC</v>
      </c>
      <c r="G1867" s="3">
        <v>171</v>
      </c>
      <c r="H1867" s="3">
        <v>39</v>
      </c>
      <c r="I1867" s="3"/>
      <c r="J1867" s="3">
        <v>0</v>
      </c>
      <c r="K1867" s="3">
        <v>2</v>
      </c>
      <c r="L1867" s="3">
        <v>4</v>
      </c>
      <c r="M1867" s="3">
        <v>11</v>
      </c>
      <c r="N1867" s="3">
        <v>0</v>
      </c>
      <c r="O1867" s="3">
        <v>212</v>
      </c>
      <c r="P1867" s="3">
        <v>2</v>
      </c>
      <c r="Q1867" s="3">
        <v>3</v>
      </c>
      <c r="R1867" s="3"/>
      <c r="S1867" s="3">
        <v>0</v>
      </c>
      <c r="T1867" s="3">
        <v>0</v>
      </c>
      <c r="U1867" s="3">
        <v>3</v>
      </c>
      <c r="V1867" s="3">
        <v>0</v>
      </c>
      <c r="W1867" s="3">
        <v>2</v>
      </c>
      <c r="X1867" s="3">
        <v>0</v>
      </c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>
        <v>0</v>
      </c>
      <c r="BA1867" s="3">
        <v>5</v>
      </c>
      <c r="BB1867" s="3">
        <v>454</v>
      </c>
      <c r="BC1867" s="3">
        <v>591</v>
      </c>
    </row>
    <row r="1868" spans="1:55" s="1" customFormat="1" ht="11.7" x14ac:dyDescent="0.45">
      <c r="A1868" s="4">
        <v>1867</v>
      </c>
      <c r="B1868" s="3">
        <v>1101</v>
      </c>
      <c r="C1868" s="3" t="s">
        <v>34</v>
      </c>
      <c r="D1868" s="5" t="s">
        <v>124</v>
      </c>
      <c r="E1868" s="5">
        <f>VLOOKUP(D1868,Sheet2!$A$2:$B$154,2,FALSE)</f>
        <v>20185</v>
      </c>
      <c r="F1868" s="5" t="str">
        <f>VLOOKUP(E1868,Sheet2!$B$2:$C$154,2,FALSE)</f>
        <v>SAN JUAN CACAHUATEPEC</v>
      </c>
      <c r="G1868" s="3">
        <v>64</v>
      </c>
      <c r="H1868" s="3">
        <v>151</v>
      </c>
      <c r="I1868" s="3"/>
      <c r="J1868" s="3">
        <v>0</v>
      </c>
      <c r="K1868" s="3">
        <v>5</v>
      </c>
      <c r="L1868" s="3">
        <v>3</v>
      </c>
      <c r="M1868" s="3">
        <v>4</v>
      </c>
      <c r="N1868" s="3">
        <v>3</v>
      </c>
      <c r="O1868" s="3">
        <v>83</v>
      </c>
      <c r="P1868" s="3">
        <v>1</v>
      </c>
      <c r="Q1868" s="3">
        <v>0</v>
      </c>
      <c r="R1868" s="3"/>
      <c r="S1868" s="3">
        <v>0</v>
      </c>
      <c r="T1868" s="3">
        <v>0</v>
      </c>
      <c r="U1868" s="3">
        <v>4</v>
      </c>
      <c r="V1868" s="3">
        <v>0</v>
      </c>
      <c r="W1868" s="3">
        <v>1</v>
      </c>
      <c r="X1868" s="3">
        <v>0</v>
      </c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>
        <v>0</v>
      </c>
      <c r="BA1868" s="3">
        <v>10</v>
      </c>
      <c r="BB1868" s="3">
        <v>329</v>
      </c>
      <c r="BC1868" s="3">
        <v>416</v>
      </c>
    </row>
    <row r="1869" spans="1:55" s="1" customFormat="1" ht="11.7" x14ac:dyDescent="0.45">
      <c r="A1869" s="4">
        <v>1868</v>
      </c>
      <c r="B1869" s="3">
        <v>1101</v>
      </c>
      <c r="C1869" s="3" t="s">
        <v>36</v>
      </c>
      <c r="D1869" s="5" t="s">
        <v>124</v>
      </c>
      <c r="E1869" s="5">
        <f>VLOOKUP(D1869,Sheet2!$A$2:$B$154,2,FALSE)</f>
        <v>20185</v>
      </c>
      <c r="F1869" s="5" t="str">
        <f>VLOOKUP(E1869,Sheet2!$B$2:$C$154,2,FALSE)</f>
        <v>SAN JUAN CACAHUATEPEC</v>
      </c>
      <c r="G1869" s="3">
        <v>74</v>
      </c>
      <c r="H1869" s="3">
        <v>127</v>
      </c>
      <c r="I1869" s="3"/>
      <c r="J1869" s="3">
        <v>0</v>
      </c>
      <c r="K1869" s="3">
        <v>3</v>
      </c>
      <c r="L1869" s="3">
        <v>2</v>
      </c>
      <c r="M1869" s="3">
        <v>6</v>
      </c>
      <c r="N1869" s="3">
        <v>1</v>
      </c>
      <c r="O1869" s="3">
        <v>88</v>
      </c>
      <c r="P1869" s="3">
        <v>2</v>
      </c>
      <c r="Q1869" s="3">
        <v>1</v>
      </c>
      <c r="R1869" s="3"/>
      <c r="S1869" s="3">
        <v>0</v>
      </c>
      <c r="T1869" s="3">
        <v>0</v>
      </c>
      <c r="U1869" s="3">
        <v>5</v>
      </c>
      <c r="V1869" s="3">
        <v>0</v>
      </c>
      <c r="W1869" s="3">
        <v>3</v>
      </c>
      <c r="X1869" s="3">
        <v>0</v>
      </c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>
        <v>0</v>
      </c>
      <c r="BA1869" s="3">
        <v>9</v>
      </c>
      <c r="BB1869" s="3">
        <v>321</v>
      </c>
      <c r="BC1869" s="3">
        <v>416</v>
      </c>
    </row>
    <row r="1870" spans="1:55" s="1" customFormat="1" ht="11.7" x14ac:dyDescent="0.45">
      <c r="A1870" s="4">
        <v>1869</v>
      </c>
      <c r="B1870" s="3">
        <v>1102</v>
      </c>
      <c r="C1870" s="3" t="s">
        <v>34</v>
      </c>
      <c r="D1870" s="5" t="s">
        <v>124</v>
      </c>
      <c r="E1870" s="5">
        <f>VLOOKUP(D1870,Sheet2!$A$2:$B$154,2,FALSE)</f>
        <v>20185</v>
      </c>
      <c r="F1870" s="5" t="str">
        <f>VLOOKUP(E1870,Sheet2!$B$2:$C$154,2,FALSE)</f>
        <v>SAN JUAN CACAHUATEPEC</v>
      </c>
      <c r="G1870" s="3">
        <v>77</v>
      </c>
      <c r="H1870" s="3">
        <v>65</v>
      </c>
      <c r="I1870" s="3"/>
      <c r="J1870" s="3">
        <v>0</v>
      </c>
      <c r="K1870" s="3">
        <v>7</v>
      </c>
      <c r="L1870" s="3">
        <v>5</v>
      </c>
      <c r="M1870" s="3">
        <v>10</v>
      </c>
      <c r="N1870" s="3">
        <v>2</v>
      </c>
      <c r="O1870" s="3">
        <v>161</v>
      </c>
      <c r="P1870" s="3">
        <v>2</v>
      </c>
      <c r="Q1870" s="3">
        <v>8</v>
      </c>
      <c r="R1870" s="3"/>
      <c r="S1870" s="3">
        <v>0</v>
      </c>
      <c r="T1870" s="3">
        <v>0</v>
      </c>
      <c r="U1870" s="3">
        <v>17</v>
      </c>
      <c r="V1870" s="3">
        <v>0</v>
      </c>
      <c r="W1870" s="3">
        <v>0</v>
      </c>
      <c r="X1870" s="3">
        <v>0</v>
      </c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>
        <v>0</v>
      </c>
      <c r="BA1870" s="3">
        <v>15</v>
      </c>
      <c r="BB1870" s="3">
        <v>369</v>
      </c>
      <c r="BC1870" s="3">
        <v>528</v>
      </c>
    </row>
    <row r="1871" spans="1:55" s="1" customFormat="1" ht="11.7" x14ac:dyDescent="0.45">
      <c r="A1871" s="4">
        <v>1870</v>
      </c>
      <c r="B1871" s="3">
        <v>1102</v>
      </c>
      <c r="C1871" s="3" t="s">
        <v>36</v>
      </c>
      <c r="D1871" s="5" t="s">
        <v>124</v>
      </c>
      <c r="E1871" s="5">
        <f>VLOOKUP(D1871,Sheet2!$A$2:$B$154,2,FALSE)</f>
        <v>20185</v>
      </c>
      <c r="F1871" s="5" t="str">
        <f>VLOOKUP(E1871,Sheet2!$B$2:$C$154,2,FALSE)</f>
        <v>SAN JUAN CACAHUATEPEC</v>
      </c>
      <c r="G1871" s="3">
        <v>68</v>
      </c>
      <c r="H1871" s="3">
        <v>85</v>
      </c>
      <c r="I1871" s="3"/>
      <c r="J1871" s="3">
        <v>2</v>
      </c>
      <c r="K1871" s="3">
        <v>8</v>
      </c>
      <c r="L1871" s="3">
        <v>3</v>
      </c>
      <c r="M1871" s="3">
        <v>15</v>
      </c>
      <c r="N1871" s="3">
        <v>2</v>
      </c>
      <c r="O1871" s="3">
        <v>158</v>
      </c>
      <c r="P1871" s="3">
        <v>6</v>
      </c>
      <c r="Q1871" s="3">
        <v>15</v>
      </c>
      <c r="R1871" s="3"/>
      <c r="S1871" s="3">
        <v>0</v>
      </c>
      <c r="T1871" s="3">
        <v>0</v>
      </c>
      <c r="U1871" s="3">
        <v>5</v>
      </c>
      <c r="V1871" s="3">
        <v>0</v>
      </c>
      <c r="W1871" s="3">
        <v>2</v>
      </c>
      <c r="X1871" s="3">
        <v>0</v>
      </c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>
        <v>0</v>
      </c>
      <c r="BA1871" s="3">
        <v>9</v>
      </c>
      <c r="BB1871" s="3">
        <v>378</v>
      </c>
      <c r="BC1871" s="3">
        <v>528</v>
      </c>
    </row>
    <row r="1872" spans="1:55" s="1" customFormat="1" ht="11.7" x14ac:dyDescent="0.45">
      <c r="A1872" s="4">
        <v>1871</v>
      </c>
      <c r="B1872" s="3">
        <v>1103</v>
      </c>
      <c r="C1872" s="3" t="s">
        <v>34</v>
      </c>
      <c r="D1872" s="5" t="s">
        <v>124</v>
      </c>
      <c r="E1872" s="5">
        <f>VLOOKUP(D1872,Sheet2!$A$2:$B$154,2,FALSE)</f>
        <v>20185</v>
      </c>
      <c r="F1872" s="5" t="str">
        <f>VLOOKUP(E1872,Sheet2!$B$2:$C$154,2,FALSE)</f>
        <v>SAN JUAN CACAHUATEPEC</v>
      </c>
      <c r="G1872" s="3">
        <v>102</v>
      </c>
      <c r="H1872" s="3">
        <v>78</v>
      </c>
      <c r="I1872" s="3"/>
      <c r="J1872" s="3">
        <v>1</v>
      </c>
      <c r="K1872" s="3">
        <v>11</v>
      </c>
      <c r="L1872" s="3">
        <v>2</v>
      </c>
      <c r="M1872" s="3">
        <v>32</v>
      </c>
      <c r="N1872" s="3">
        <v>4</v>
      </c>
      <c r="O1872" s="3">
        <v>126</v>
      </c>
      <c r="P1872" s="3">
        <v>0</v>
      </c>
      <c r="Q1872" s="3">
        <v>12</v>
      </c>
      <c r="R1872" s="3"/>
      <c r="S1872" s="3">
        <v>0</v>
      </c>
      <c r="T1872" s="3">
        <v>0</v>
      </c>
      <c r="U1872" s="3">
        <v>4</v>
      </c>
      <c r="V1872" s="3">
        <v>0</v>
      </c>
      <c r="W1872" s="3">
        <v>2</v>
      </c>
      <c r="X1872" s="3">
        <v>0</v>
      </c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>
        <v>0</v>
      </c>
      <c r="BA1872" s="3">
        <v>15</v>
      </c>
      <c r="BB1872" s="3">
        <v>389</v>
      </c>
      <c r="BC1872" s="3">
        <v>541</v>
      </c>
    </row>
    <row r="1873" spans="1:55" s="1" customFormat="1" ht="11.7" x14ac:dyDescent="0.45">
      <c r="A1873" s="4">
        <v>1872</v>
      </c>
      <c r="B1873" s="3">
        <v>1104</v>
      </c>
      <c r="C1873" s="3" t="s">
        <v>34</v>
      </c>
      <c r="D1873" s="5" t="s">
        <v>124</v>
      </c>
      <c r="E1873" s="5">
        <f>VLOOKUP(D1873,Sheet2!$A$2:$B$154,2,FALSE)</f>
        <v>20185</v>
      </c>
      <c r="F1873" s="5" t="str">
        <f>VLOOKUP(E1873,Sheet2!$B$2:$C$154,2,FALSE)</f>
        <v>SAN JUAN CACAHUATEPEC</v>
      </c>
      <c r="G1873" s="3">
        <v>57</v>
      </c>
      <c r="H1873" s="3">
        <v>72</v>
      </c>
      <c r="I1873" s="3"/>
      <c r="J1873" s="3">
        <v>0</v>
      </c>
      <c r="K1873" s="3">
        <v>10</v>
      </c>
      <c r="L1873" s="3">
        <v>1</v>
      </c>
      <c r="M1873" s="3">
        <v>8</v>
      </c>
      <c r="N1873" s="3">
        <v>1</v>
      </c>
      <c r="O1873" s="3">
        <v>96</v>
      </c>
      <c r="P1873" s="3">
        <v>3</v>
      </c>
      <c r="Q1873" s="3">
        <v>25</v>
      </c>
      <c r="R1873" s="3"/>
      <c r="S1873" s="3">
        <v>0</v>
      </c>
      <c r="T1873" s="3">
        <v>0</v>
      </c>
      <c r="U1873" s="3">
        <v>7</v>
      </c>
      <c r="V1873" s="3">
        <v>0</v>
      </c>
      <c r="W1873" s="3">
        <v>4</v>
      </c>
      <c r="X1873" s="3">
        <v>0</v>
      </c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>
        <v>0</v>
      </c>
      <c r="BA1873" s="3">
        <v>7</v>
      </c>
      <c r="BB1873" s="3">
        <v>291</v>
      </c>
      <c r="BC1873" s="3">
        <v>431</v>
      </c>
    </row>
    <row r="1874" spans="1:55" s="1" customFormat="1" ht="11.7" x14ac:dyDescent="0.45">
      <c r="A1874" s="4">
        <v>1873</v>
      </c>
      <c r="B1874" s="3">
        <v>1105</v>
      </c>
      <c r="C1874" s="3" t="s">
        <v>34</v>
      </c>
      <c r="D1874" s="5" t="s">
        <v>124</v>
      </c>
      <c r="E1874" s="5">
        <f>VLOOKUP(D1874,Sheet2!$A$2:$B$154,2,FALSE)</f>
        <v>20185</v>
      </c>
      <c r="F1874" s="5" t="str">
        <f>VLOOKUP(E1874,Sheet2!$B$2:$C$154,2,FALSE)</f>
        <v>SAN JUAN CACAHUATEPEC</v>
      </c>
      <c r="G1874" s="3">
        <v>108</v>
      </c>
      <c r="H1874" s="3">
        <v>50</v>
      </c>
      <c r="I1874" s="3"/>
      <c r="J1874" s="3">
        <v>0</v>
      </c>
      <c r="K1874" s="3">
        <v>3</v>
      </c>
      <c r="L1874" s="3">
        <v>2</v>
      </c>
      <c r="M1874" s="3">
        <v>4</v>
      </c>
      <c r="N1874" s="3">
        <v>2</v>
      </c>
      <c r="O1874" s="3">
        <v>94</v>
      </c>
      <c r="P1874" s="3">
        <v>1</v>
      </c>
      <c r="Q1874" s="3">
        <v>0</v>
      </c>
      <c r="R1874" s="3"/>
      <c r="S1874" s="3">
        <v>0</v>
      </c>
      <c r="T1874" s="3">
        <v>0</v>
      </c>
      <c r="U1874" s="3">
        <v>6</v>
      </c>
      <c r="V1874" s="3">
        <v>0</v>
      </c>
      <c r="W1874" s="3">
        <v>0</v>
      </c>
      <c r="X1874" s="3">
        <v>0</v>
      </c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>
        <v>0</v>
      </c>
      <c r="BA1874" s="3">
        <v>6</v>
      </c>
      <c r="BB1874" s="3">
        <v>276</v>
      </c>
      <c r="BC1874" s="3">
        <v>377</v>
      </c>
    </row>
    <row r="1875" spans="1:55" s="1" customFormat="1" ht="11.7" x14ac:dyDescent="0.45">
      <c r="A1875" s="4">
        <v>1874</v>
      </c>
      <c r="B1875" s="3">
        <v>1111</v>
      </c>
      <c r="C1875" s="3" t="s">
        <v>34</v>
      </c>
      <c r="D1875" s="5" t="s">
        <v>125</v>
      </c>
      <c r="E1875" s="5">
        <f>VLOOKUP(D1875,Sheet2!$A$2:$B$154,2,FALSE)</f>
        <v>20187</v>
      </c>
      <c r="F1875" s="5" t="str">
        <f>VLOOKUP(E1875,Sheet2!$B$2:$C$154,2,FALSE)</f>
        <v>SAN JUAN COATZÓSPAM</v>
      </c>
      <c r="G1875" s="3">
        <v>0</v>
      </c>
      <c r="H1875" s="3">
        <v>7</v>
      </c>
      <c r="I1875" s="3">
        <v>122</v>
      </c>
      <c r="J1875" s="3">
        <v>194</v>
      </c>
      <c r="K1875" s="3">
        <v>4</v>
      </c>
      <c r="L1875" s="3">
        <v>1</v>
      </c>
      <c r="M1875" s="3"/>
      <c r="N1875" s="3">
        <v>3</v>
      </c>
      <c r="O1875" s="3">
        <v>234</v>
      </c>
      <c r="P1875" s="3">
        <v>2</v>
      </c>
      <c r="Q1875" s="3">
        <v>1</v>
      </c>
      <c r="R1875" s="3"/>
      <c r="S1875" s="3">
        <v>1</v>
      </c>
      <c r="T1875" s="3">
        <v>0</v>
      </c>
      <c r="U1875" s="3">
        <v>2</v>
      </c>
      <c r="V1875" s="3">
        <v>0</v>
      </c>
      <c r="W1875" s="3">
        <v>0</v>
      </c>
      <c r="X1875" s="3">
        <v>0</v>
      </c>
      <c r="Y1875" s="3"/>
      <c r="Z1875" s="3">
        <v>0</v>
      </c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>
        <v>0</v>
      </c>
      <c r="BA1875" s="3">
        <v>15</v>
      </c>
      <c r="BB1875" s="3">
        <v>586</v>
      </c>
      <c r="BC1875" s="3">
        <v>732</v>
      </c>
    </row>
    <row r="1876" spans="1:55" s="1" customFormat="1" ht="11.7" x14ac:dyDescent="0.45">
      <c r="A1876" s="4">
        <v>1875</v>
      </c>
      <c r="B1876" s="3">
        <v>1111</v>
      </c>
      <c r="C1876" s="3" t="s">
        <v>36</v>
      </c>
      <c r="D1876" s="5" t="s">
        <v>125</v>
      </c>
      <c r="E1876" s="5">
        <f>VLOOKUP(D1876,Sheet2!$A$2:$B$154,2,FALSE)</f>
        <v>20187</v>
      </c>
      <c r="F1876" s="5" t="str">
        <f>VLOOKUP(E1876,Sheet2!$B$2:$C$154,2,FALSE)</f>
        <v>SAN JUAN COATZÓSPAM</v>
      </c>
      <c r="G1876" s="3">
        <v>1</v>
      </c>
      <c r="H1876" s="3">
        <v>1</v>
      </c>
      <c r="I1876" s="3">
        <v>120</v>
      </c>
      <c r="J1876" s="3">
        <v>203</v>
      </c>
      <c r="K1876" s="3">
        <v>3</v>
      </c>
      <c r="L1876" s="3">
        <v>2</v>
      </c>
      <c r="M1876" s="3"/>
      <c r="N1876" s="3">
        <v>6</v>
      </c>
      <c r="O1876" s="3">
        <v>209</v>
      </c>
      <c r="P1876" s="3">
        <v>0</v>
      </c>
      <c r="Q1876" s="3">
        <v>2</v>
      </c>
      <c r="R1876" s="3"/>
      <c r="S1876" s="3">
        <v>1</v>
      </c>
      <c r="T1876" s="3">
        <v>0</v>
      </c>
      <c r="U1876" s="3">
        <v>1</v>
      </c>
      <c r="V1876" s="3">
        <v>0</v>
      </c>
      <c r="W1876" s="3">
        <v>0</v>
      </c>
      <c r="X1876" s="3">
        <v>0</v>
      </c>
      <c r="Y1876" s="3"/>
      <c r="Z1876" s="3">
        <v>0</v>
      </c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>
        <v>0</v>
      </c>
      <c r="BA1876" s="3">
        <v>27</v>
      </c>
      <c r="BB1876" s="3">
        <v>576</v>
      </c>
      <c r="BC1876" s="3">
        <v>731</v>
      </c>
    </row>
    <row r="1877" spans="1:55" s="1" customFormat="1" ht="11.7" x14ac:dyDescent="0.45">
      <c r="A1877" s="4">
        <v>1876</v>
      </c>
      <c r="B1877" s="3">
        <v>1112</v>
      </c>
      <c r="C1877" s="3" t="s">
        <v>34</v>
      </c>
      <c r="D1877" s="5" t="s">
        <v>126</v>
      </c>
      <c r="E1877" s="5">
        <f>VLOOKUP(D1877,Sheet2!$A$2:$B$154,2,FALSE)</f>
        <v>20188</v>
      </c>
      <c r="F1877" s="5" t="str">
        <f>VLOOKUP(E1877,Sheet2!$B$2:$C$154,2,FALSE)</f>
        <v>SAN JUAN COLORADO</v>
      </c>
      <c r="G1877" s="3">
        <v>0</v>
      </c>
      <c r="H1877" s="3">
        <v>196</v>
      </c>
      <c r="I1877" s="3">
        <v>281</v>
      </c>
      <c r="J1877" s="3">
        <v>23</v>
      </c>
      <c r="K1877" s="3">
        <v>2</v>
      </c>
      <c r="L1877" s="3">
        <v>1</v>
      </c>
      <c r="M1877" s="3"/>
      <c r="N1877" s="3">
        <v>1</v>
      </c>
      <c r="O1877" s="3">
        <v>43</v>
      </c>
      <c r="P1877" s="3">
        <v>1</v>
      </c>
      <c r="Q1877" s="3"/>
      <c r="R1877" s="3"/>
      <c r="S1877" s="3">
        <v>0</v>
      </c>
      <c r="T1877" s="3">
        <v>3</v>
      </c>
      <c r="U1877" s="3">
        <v>2</v>
      </c>
      <c r="V1877" s="3">
        <v>0</v>
      </c>
      <c r="W1877" s="3">
        <v>0</v>
      </c>
      <c r="X1877" s="3">
        <v>0</v>
      </c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>
        <v>0</v>
      </c>
      <c r="BA1877" s="3">
        <v>20</v>
      </c>
      <c r="BB1877" s="3">
        <v>573</v>
      </c>
      <c r="BC1877" s="3">
        <v>674</v>
      </c>
    </row>
    <row r="1878" spans="1:55" s="1" customFormat="1" ht="11.7" x14ac:dyDescent="0.45">
      <c r="A1878" s="4">
        <v>1877</v>
      </c>
      <c r="B1878" s="3">
        <v>1112</v>
      </c>
      <c r="C1878" s="3" t="s">
        <v>36</v>
      </c>
      <c r="D1878" s="5" t="s">
        <v>126</v>
      </c>
      <c r="E1878" s="5">
        <f>VLOOKUP(D1878,Sheet2!$A$2:$B$154,2,FALSE)</f>
        <v>20188</v>
      </c>
      <c r="F1878" s="5" t="str">
        <f>VLOOKUP(E1878,Sheet2!$B$2:$C$154,2,FALSE)</f>
        <v>SAN JUAN COLORADO</v>
      </c>
      <c r="G1878" s="3">
        <v>1</v>
      </c>
      <c r="H1878" s="3">
        <v>214</v>
      </c>
      <c r="I1878" s="3">
        <v>261</v>
      </c>
      <c r="J1878" s="3">
        <v>30</v>
      </c>
      <c r="K1878" s="3">
        <v>2</v>
      </c>
      <c r="L1878" s="3">
        <v>2</v>
      </c>
      <c r="M1878" s="3"/>
      <c r="N1878" s="3">
        <v>2</v>
      </c>
      <c r="O1878" s="3">
        <v>34</v>
      </c>
      <c r="P1878" s="3">
        <v>0</v>
      </c>
      <c r="Q1878" s="3"/>
      <c r="R1878" s="3"/>
      <c r="S1878" s="3">
        <v>1</v>
      </c>
      <c r="T1878" s="3">
        <v>5</v>
      </c>
      <c r="U1878" s="3">
        <v>1</v>
      </c>
      <c r="V1878" s="3">
        <v>0</v>
      </c>
      <c r="W1878" s="3">
        <v>0</v>
      </c>
      <c r="X1878" s="3">
        <v>0</v>
      </c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>
        <v>0</v>
      </c>
      <c r="BA1878" s="3">
        <v>11</v>
      </c>
      <c r="BB1878" s="3">
        <v>564</v>
      </c>
      <c r="BC1878" s="3">
        <v>674</v>
      </c>
    </row>
    <row r="1879" spans="1:55" s="1" customFormat="1" ht="11.7" x14ac:dyDescent="0.45">
      <c r="A1879" s="4">
        <v>1878</v>
      </c>
      <c r="B1879" s="3">
        <v>1112</v>
      </c>
      <c r="C1879" s="3" t="s">
        <v>39</v>
      </c>
      <c r="D1879" s="5" t="s">
        <v>126</v>
      </c>
      <c r="E1879" s="5">
        <f>VLOOKUP(D1879,Sheet2!$A$2:$B$154,2,FALSE)</f>
        <v>20188</v>
      </c>
      <c r="F1879" s="5" t="str">
        <f>VLOOKUP(E1879,Sheet2!$B$2:$C$154,2,FALSE)</f>
        <v>SAN JUAN COLORADO</v>
      </c>
      <c r="G1879" s="3">
        <v>0</v>
      </c>
      <c r="H1879" s="3">
        <v>99</v>
      </c>
      <c r="I1879" s="3">
        <v>210</v>
      </c>
      <c r="J1879" s="3">
        <v>6</v>
      </c>
      <c r="K1879" s="3">
        <v>1</v>
      </c>
      <c r="L1879" s="3">
        <v>0</v>
      </c>
      <c r="M1879" s="3"/>
      <c r="N1879" s="3">
        <v>0</v>
      </c>
      <c r="O1879" s="3">
        <v>37</v>
      </c>
      <c r="P1879" s="3">
        <v>0</v>
      </c>
      <c r="Q1879" s="3"/>
      <c r="R1879" s="3"/>
      <c r="S1879" s="3">
        <v>1</v>
      </c>
      <c r="T1879" s="3">
        <v>2</v>
      </c>
      <c r="U1879" s="3">
        <v>0</v>
      </c>
      <c r="V1879" s="3">
        <v>0</v>
      </c>
      <c r="W1879" s="3">
        <v>0</v>
      </c>
      <c r="X1879" s="3">
        <v>0</v>
      </c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>
        <v>0</v>
      </c>
      <c r="BA1879" s="3">
        <v>8</v>
      </c>
      <c r="BB1879" s="3">
        <v>364</v>
      </c>
      <c r="BC1879" s="3">
        <v>444</v>
      </c>
    </row>
    <row r="1880" spans="1:55" s="1" customFormat="1" ht="11.7" x14ac:dyDescent="0.45">
      <c r="A1880" s="4">
        <v>1879</v>
      </c>
      <c r="B1880" s="3">
        <v>1113</v>
      </c>
      <c r="C1880" s="3" t="s">
        <v>34</v>
      </c>
      <c r="D1880" s="5" t="s">
        <v>126</v>
      </c>
      <c r="E1880" s="5">
        <f>VLOOKUP(D1880,Sheet2!$A$2:$B$154,2,FALSE)</f>
        <v>20188</v>
      </c>
      <c r="F1880" s="5" t="str">
        <f>VLOOKUP(E1880,Sheet2!$B$2:$C$154,2,FALSE)</f>
        <v>SAN JUAN COLORADO</v>
      </c>
      <c r="G1880" s="3">
        <v>0</v>
      </c>
      <c r="H1880" s="3">
        <v>205</v>
      </c>
      <c r="I1880" s="3">
        <v>238</v>
      </c>
      <c r="J1880" s="3">
        <v>21</v>
      </c>
      <c r="K1880" s="3">
        <v>1</v>
      </c>
      <c r="L1880" s="3">
        <v>1</v>
      </c>
      <c r="M1880" s="3"/>
      <c r="N1880" s="3">
        <v>1</v>
      </c>
      <c r="O1880" s="3">
        <v>43</v>
      </c>
      <c r="P1880" s="3">
        <v>1</v>
      </c>
      <c r="Q1880" s="3"/>
      <c r="R1880" s="3"/>
      <c r="S1880" s="3">
        <v>1</v>
      </c>
      <c r="T1880" s="3">
        <v>4</v>
      </c>
      <c r="U1880" s="3">
        <v>1</v>
      </c>
      <c r="V1880" s="3">
        <v>0</v>
      </c>
      <c r="W1880" s="3">
        <v>0</v>
      </c>
      <c r="X1880" s="3">
        <v>0</v>
      </c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>
        <v>0</v>
      </c>
      <c r="BA1880" s="3">
        <v>20</v>
      </c>
      <c r="BB1880" s="3">
        <v>537</v>
      </c>
      <c r="BC1880" s="3">
        <v>622</v>
      </c>
    </row>
    <row r="1881" spans="1:55" s="1" customFormat="1" ht="11.7" x14ac:dyDescent="0.45">
      <c r="A1881" s="4">
        <v>1880</v>
      </c>
      <c r="B1881" s="3">
        <v>1113</v>
      </c>
      <c r="C1881" s="3" t="s">
        <v>36</v>
      </c>
      <c r="D1881" s="5" t="s">
        <v>126</v>
      </c>
      <c r="E1881" s="5">
        <f>VLOOKUP(D1881,Sheet2!$A$2:$B$154,2,FALSE)</f>
        <v>20188</v>
      </c>
      <c r="F1881" s="5" t="str">
        <f>VLOOKUP(E1881,Sheet2!$B$2:$C$154,2,FALSE)</f>
        <v>SAN JUAN COLORADO</v>
      </c>
      <c r="G1881" s="3">
        <v>1</v>
      </c>
      <c r="H1881" s="3">
        <v>183</v>
      </c>
      <c r="I1881" s="3">
        <v>231</v>
      </c>
      <c r="J1881" s="3">
        <v>24</v>
      </c>
      <c r="K1881" s="3">
        <v>2</v>
      </c>
      <c r="L1881" s="3">
        <v>1</v>
      </c>
      <c r="M1881" s="3"/>
      <c r="N1881" s="3">
        <v>2</v>
      </c>
      <c r="O1881" s="3">
        <v>45</v>
      </c>
      <c r="P1881" s="3">
        <v>2</v>
      </c>
      <c r="Q1881" s="3"/>
      <c r="R1881" s="3"/>
      <c r="S1881" s="3">
        <v>1</v>
      </c>
      <c r="T1881" s="3">
        <v>3</v>
      </c>
      <c r="U1881" s="3">
        <v>0</v>
      </c>
      <c r="V1881" s="3">
        <v>0</v>
      </c>
      <c r="W1881" s="3">
        <v>0</v>
      </c>
      <c r="X1881" s="3">
        <v>0</v>
      </c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>
        <v>0</v>
      </c>
      <c r="BA1881" s="3">
        <v>16</v>
      </c>
      <c r="BB1881" s="3">
        <v>511</v>
      </c>
      <c r="BC1881" s="3">
        <v>621</v>
      </c>
    </row>
    <row r="1882" spans="1:55" s="1" customFormat="1" ht="11.7" x14ac:dyDescent="0.45">
      <c r="A1882" s="4">
        <v>1881</v>
      </c>
      <c r="B1882" s="3">
        <v>1114</v>
      </c>
      <c r="C1882" s="3" t="s">
        <v>34</v>
      </c>
      <c r="D1882" s="5" t="s">
        <v>126</v>
      </c>
      <c r="E1882" s="5">
        <f>VLOOKUP(D1882,Sheet2!$A$2:$B$154,2,FALSE)</f>
        <v>20188</v>
      </c>
      <c r="F1882" s="5" t="str">
        <f>VLOOKUP(E1882,Sheet2!$B$2:$C$154,2,FALSE)</f>
        <v>SAN JUAN COLORADO</v>
      </c>
      <c r="G1882" s="3">
        <v>2</v>
      </c>
      <c r="H1882" s="3">
        <v>200</v>
      </c>
      <c r="I1882" s="3">
        <v>215</v>
      </c>
      <c r="J1882" s="3">
        <v>18</v>
      </c>
      <c r="K1882" s="3">
        <v>1</v>
      </c>
      <c r="L1882" s="3">
        <v>1</v>
      </c>
      <c r="M1882" s="3"/>
      <c r="N1882" s="3">
        <v>3</v>
      </c>
      <c r="O1882" s="3">
        <v>42</v>
      </c>
      <c r="P1882" s="3">
        <v>2</v>
      </c>
      <c r="Q1882" s="3"/>
      <c r="R1882" s="3"/>
      <c r="S1882" s="3">
        <v>0</v>
      </c>
      <c r="T1882" s="3">
        <v>1</v>
      </c>
      <c r="U1882" s="3">
        <v>0</v>
      </c>
      <c r="V1882" s="3">
        <v>0</v>
      </c>
      <c r="W1882" s="3">
        <v>0</v>
      </c>
      <c r="X1882" s="3">
        <v>0</v>
      </c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>
        <v>0</v>
      </c>
      <c r="BA1882" s="3">
        <v>22</v>
      </c>
      <c r="BB1882" s="3">
        <v>507</v>
      </c>
      <c r="BC1882" s="3">
        <v>615</v>
      </c>
    </row>
    <row r="1883" spans="1:55" s="1" customFormat="1" ht="11.7" x14ac:dyDescent="0.45">
      <c r="A1883" s="4">
        <v>1882</v>
      </c>
      <c r="B1883" s="3">
        <v>1114</v>
      </c>
      <c r="C1883" s="3" t="s">
        <v>36</v>
      </c>
      <c r="D1883" s="5" t="s">
        <v>126</v>
      </c>
      <c r="E1883" s="5">
        <f>VLOOKUP(D1883,Sheet2!$A$2:$B$154,2,FALSE)</f>
        <v>20188</v>
      </c>
      <c r="F1883" s="5" t="str">
        <f>VLOOKUP(E1883,Sheet2!$B$2:$C$154,2,FALSE)</f>
        <v>SAN JUAN COLORADO</v>
      </c>
      <c r="G1883" s="3">
        <v>1</v>
      </c>
      <c r="H1883" s="3">
        <v>215</v>
      </c>
      <c r="I1883" s="3">
        <v>232</v>
      </c>
      <c r="J1883" s="3">
        <v>20</v>
      </c>
      <c r="K1883" s="3">
        <v>1</v>
      </c>
      <c r="L1883" s="3">
        <v>0</v>
      </c>
      <c r="M1883" s="3"/>
      <c r="N1883" s="3">
        <v>1</v>
      </c>
      <c r="O1883" s="3">
        <v>30</v>
      </c>
      <c r="P1883" s="3">
        <v>0</v>
      </c>
      <c r="Q1883" s="3"/>
      <c r="R1883" s="3"/>
      <c r="S1883" s="3">
        <v>1</v>
      </c>
      <c r="T1883" s="3">
        <v>3</v>
      </c>
      <c r="U1883" s="3">
        <v>0</v>
      </c>
      <c r="V1883" s="3">
        <v>0</v>
      </c>
      <c r="W1883" s="3">
        <v>0</v>
      </c>
      <c r="X1883" s="3">
        <v>0</v>
      </c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>
        <v>0</v>
      </c>
      <c r="BA1883" s="3">
        <v>16</v>
      </c>
      <c r="BB1883" s="3">
        <v>520</v>
      </c>
      <c r="BC1883" s="3">
        <v>615</v>
      </c>
    </row>
    <row r="1884" spans="1:55" s="1" customFormat="1" ht="11.7" x14ac:dyDescent="0.45">
      <c r="A1884" s="4">
        <v>1883</v>
      </c>
      <c r="B1884" s="3">
        <v>1115</v>
      </c>
      <c r="C1884" s="3" t="s">
        <v>34</v>
      </c>
      <c r="D1884" s="5" t="s">
        <v>126</v>
      </c>
      <c r="E1884" s="5">
        <f>VLOOKUP(D1884,Sheet2!$A$2:$B$154,2,FALSE)</f>
        <v>20188</v>
      </c>
      <c r="F1884" s="5" t="str">
        <f>VLOOKUP(E1884,Sheet2!$B$2:$C$154,2,FALSE)</f>
        <v>SAN JUAN COLORADO</v>
      </c>
      <c r="G1884" s="3">
        <v>0</v>
      </c>
      <c r="H1884" s="3">
        <v>119</v>
      </c>
      <c r="I1884" s="3">
        <v>110</v>
      </c>
      <c r="J1884" s="3">
        <v>11</v>
      </c>
      <c r="K1884" s="3">
        <v>3</v>
      </c>
      <c r="L1884" s="3">
        <v>0</v>
      </c>
      <c r="M1884" s="3"/>
      <c r="N1884" s="3">
        <v>0</v>
      </c>
      <c r="O1884" s="3">
        <v>25</v>
      </c>
      <c r="P1884" s="3">
        <v>2</v>
      </c>
      <c r="Q1884" s="3"/>
      <c r="R1884" s="3"/>
      <c r="S1884" s="3">
        <v>0</v>
      </c>
      <c r="T1884" s="3">
        <v>4</v>
      </c>
      <c r="U1884" s="3">
        <v>1</v>
      </c>
      <c r="V1884" s="3">
        <v>0</v>
      </c>
      <c r="W1884" s="3">
        <v>0</v>
      </c>
      <c r="X1884" s="3">
        <v>0</v>
      </c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>
        <v>0</v>
      </c>
      <c r="BA1884" s="3">
        <v>11</v>
      </c>
      <c r="BB1884" s="3">
        <v>286</v>
      </c>
      <c r="BC1884" s="3">
        <v>386</v>
      </c>
    </row>
    <row r="1885" spans="1:55" s="1" customFormat="1" ht="11.7" x14ac:dyDescent="0.45">
      <c r="A1885" s="4">
        <v>1884</v>
      </c>
      <c r="B1885" s="3">
        <v>1115</v>
      </c>
      <c r="C1885" s="3" t="s">
        <v>36</v>
      </c>
      <c r="D1885" s="5" t="s">
        <v>126</v>
      </c>
      <c r="E1885" s="5">
        <f>VLOOKUP(D1885,Sheet2!$A$2:$B$154,2,FALSE)</f>
        <v>20188</v>
      </c>
      <c r="F1885" s="5" t="str">
        <f>VLOOKUP(E1885,Sheet2!$B$2:$C$154,2,FALSE)</f>
        <v>SAN JUAN COLORADO</v>
      </c>
      <c r="G1885" s="3">
        <v>0</v>
      </c>
      <c r="H1885" s="3">
        <v>114</v>
      </c>
      <c r="I1885" s="3">
        <v>117</v>
      </c>
      <c r="J1885" s="3">
        <v>10</v>
      </c>
      <c r="K1885" s="3">
        <v>1</v>
      </c>
      <c r="L1885" s="3">
        <v>1</v>
      </c>
      <c r="M1885" s="3"/>
      <c r="N1885" s="3">
        <v>1</v>
      </c>
      <c r="O1885" s="3">
        <v>49</v>
      </c>
      <c r="P1885" s="3">
        <v>2</v>
      </c>
      <c r="Q1885" s="3"/>
      <c r="R1885" s="3"/>
      <c r="S1885" s="3">
        <v>1</v>
      </c>
      <c r="T1885" s="3">
        <v>2</v>
      </c>
      <c r="U1885" s="3">
        <v>1</v>
      </c>
      <c r="V1885" s="3">
        <v>0</v>
      </c>
      <c r="W1885" s="3">
        <v>0</v>
      </c>
      <c r="X1885" s="3">
        <v>0</v>
      </c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>
        <v>0</v>
      </c>
      <c r="BA1885" s="3">
        <v>6</v>
      </c>
      <c r="BB1885" s="3">
        <v>305</v>
      </c>
      <c r="BC1885" s="3">
        <v>386</v>
      </c>
    </row>
    <row r="1886" spans="1:55" s="1" customFormat="1" ht="11.7" x14ac:dyDescent="0.45">
      <c r="A1886" s="4">
        <v>1885</v>
      </c>
      <c r="B1886" s="3">
        <v>1115</v>
      </c>
      <c r="C1886" s="3" t="s">
        <v>39</v>
      </c>
      <c r="D1886" s="5" t="s">
        <v>126</v>
      </c>
      <c r="E1886" s="5">
        <f>VLOOKUP(D1886,Sheet2!$A$2:$B$154,2,FALSE)</f>
        <v>20188</v>
      </c>
      <c r="F1886" s="5" t="str">
        <f>VLOOKUP(E1886,Sheet2!$B$2:$C$154,2,FALSE)</f>
        <v>SAN JUAN COLORADO</v>
      </c>
      <c r="G1886" s="3">
        <v>1</v>
      </c>
      <c r="H1886" s="3">
        <v>78</v>
      </c>
      <c r="I1886" s="3">
        <v>193</v>
      </c>
      <c r="J1886" s="3">
        <v>4</v>
      </c>
      <c r="K1886" s="3">
        <v>3</v>
      </c>
      <c r="L1886" s="3">
        <v>1</v>
      </c>
      <c r="M1886" s="3"/>
      <c r="N1886" s="3">
        <v>5</v>
      </c>
      <c r="O1886" s="3">
        <v>79</v>
      </c>
      <c r="P1886" s="3">
        <v>1</v>
      </c>
      <c r="Q1886" s="3"/>
      <c r="R1886" s="3"/>
      <c r="S1886" s="3">
        <v>2</v>
      </c>
      <c r="T1886" s="3">
        <v>5</v>
      </c>
      <c r="U1886" s="3">
        <v>3</v>
      </c>
      <c r="V1886" s="3">
        <v>0</v>
      </c>
      <c r="W1886" s="3">
        <v>0</v>
      </c>
      <c r="X1886" s="3">
        <v>0</v>
      </c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>
        <v>0</v>
      </c>
      <c r="BA1886" s="3">
        <v>13</v>
      </c>
      <c r="BB1886" s="3">
        <v>388</v>
      </c>
      <c r="BC1886" s="3">
        <v>582</v>
      </c>
    </row>
    <row r="1887" spans="1:55" s="1" customFormat="1" ht="11.7" x14ac:dyDescent="0.45">
      <c r="A1887" s="4">
        <v>1886</v>
      </c>
      <c r="B1887" s="3">
        <v>1115</v>
      </c>
      <c r="C1887" s="3" t="s">
        <v>46</v>
      </c>
      <c r="D1887" s="5" t="s">
        <v>126</v>
      </c>
      <c r="E1887" s="5">
        <f>VLOOKUP(D1887,Sheet2!$A$2:$B$154,2,FALSE)</f>
        <v>20188</v>
      </c>
      <c r="F1887" s="5" t="str">
        <f>VLOOKUP(E1887,Sheet2!$B$2:$C$154,2,FALSE)</f>
        <v>SAN JUAN COLORADO</v>
      </c>
      <c r="G1887" s="3">
        <v>2</v>
      </c>
      <c r="H1887" s="3">
        <v>42</v>
      </c>
      <c r="I1887" s="3">
        <v>73</v>
      </c>
      <c r="J1887" s="3">
        <v>3</v>
      </c>
      <c r="K1887" s="3">
        <v>1</v>
      </c>
      <c r="L1887" s="3">
        <v>3</v>
      </c>
      <c r="M1887" s="3"/>
      <c r="N1887" s="3">
        <v>1</v>
      </c>
      <c r="O1887" s="3">
        <v>59</v>
      </c>
      <c r="P1887" s="3">
        <v>1</v>
      </c>
      <c r="Q1887" s="3"/>
      <c r="R1887" s="3"/>
      <c r="S1887" s="3">
        <v>1</v>
      </c>
      <c r="T1887" s="3">
        <v>5</v>
      </c>
      <c r="U1887" s="3">
        <v>2</v>
      </c>
      <c r="V1887" s="3">
        <v>0</v>
      </c>
      <c r="W1887" s="3">
        <v>0</v>
      </c>
      <c r="X1887" s="3">
        <v>0</v>
      </c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>
        <v>0</v>
      </c>
      <c r="BA1887" s="3">
        <v>7</v>
      </c>
      <c r="BB1887" s="3">
        <v>200</v>
      </c>
      <c r="BC1887" s="3">
        <v>280</v>
      </c>
    </row>
    <row r="1888" spans="1:55" s="1" customFormat="1" ht="11.7" x14ac:dyDescent="0.45">
      <c r="A1888" s="4">
        <v>1887</v>
      </c>
      <c r="B1888" s="3">
        <v>1116</v>
      </c>
      <c r="C1888" s="3" t="s">
        <v>34</v>
      </c>
      <c r="D1888" s="5" t="s">
        <v>126</v>
      </c>
      <c r="E1888" s="5">
        <f>VLOOKUP(D1888,Sheet2!$A$2:$B$154,2,FALSE)</f>
        <v>20188</v>
      </c>
      <c r="F1888" s="5" t="str">
        <f>VLOOKUP(E1888,Sheet2!$B$2:$C$154,2,FALSE)</f>
        <v>SAN JUAN COLORADO</v>
      </c>
      <c r="G1888" s="3">
        <v>2</v>
      </c>
      <c r="H1888" s="3">
        <v>127</v>
      </c>
      <c r="I1888" s="3">
        <v>95</v>
      </c>
      <c r="J1888" s="3">
        <v>0</v>
      </c>
      <c r="K1888" s="3">
        <v>1</v>
      </c>
      <c r="L1888" s="3">
        <v>1</v>
      </c>
      <c r="M1888" s="3"/>
      <c r="N1888" s="3">
        <v>1</v>
      </c>
      <c r="O1888" s="3">
        <v>18</v>
      </c>
      <c r="P1888" s="3">
        <v>0</v>
      </c>
      <c r="Q1888" s="3"/>
      <c r="R1888" s="3"/>
      <c r="S1888" s="3">
        <v>1</v>
      </c>
      <c r="T1888" s="3">
        <v>6</v>
      </c>
      <c r="U1888" s="3">
        <v>0</v>
      </c>
      <c r="V1888" s="3">
        <v>0</v>
      </c>
      <c r="W1888" s="3">
        <v>0</v>
      </c>
      <c r="X1888" s="3">
        <v>0</v>
      </c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>
        <v>0</v>
      </c>
      <c r="BA1888" s="3">
        <v>9</v>
      </c>
      <c r="BB1888" s="3">
        <v>261</v>
      </c>
      <c r="BC1888" s="3">
        <v>346</v>
      </c>
    </row>
    <row r="1889" spans="1:55" s="1" customFormat="1" ht="11.7" x14ac:dyDescent="0.45">
      <c r="A1889" s="4">
        <v>1888</v>
      </c>
      <c r="B1889" s="3">
        <v>1116</v>
      </c>
      <c r="C1889" s="3" t="s">
        <v>39</v>
      </c>
      <c r="D1889" s="5" t="s">
        <v>126</v>
      </c>
      <c r="E1889" s="5">
        <f>VLOOKUP(D1889,Sheet2!$A$2:$B$154,2,FALSE)</f>
        <v>20188</v>
      </c>
      <c r="F1889" s="5" t="str">
        <f>VLOOKUP(E1889,Sheet2!$B$2:$C$154,2,FALSE)</f>
        <v>SAN JUAN COLORADO</v>
      </c>
      <c r="G1889" s="3">
        <v>3</v>
      </c>
      <c r="H1889" s="3">
        <v>87</v>
      </c>
      <c r="I1889" s="3">
        <v>109</v>
      </c>
      <c r="J1889" s="3">
        <v>2</v>
      </c>
      <c r="K1889" s="3">
        <v>0</v>
      </c>
      <c r="L1889" s="3">
        <v>0</v>
      </c>
      <c r="M1889" s="3"/>
      <c r="N1889" s="3">
        <v>1</v>
      </c>
      <c r="O1889" s="3">
        <v>9</v>
      </c>
      <c r="P1889" s="3">
        <v>0</v>
      </c>
      <c r="Q1889" s="3"/>
      <c r="R1889" s="3"/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>
        <v>0</v>
      </c>
      <c r="BA1889" s="3">
        <v>7</v>
      </c>
      <c r="BB1889" s="3">
        <v>218</v>
      </c>
      <c r="BC1889" s="3">
        <v>222</v>
      </c>
    </row>
    <row r="1890" spans="1:55" s="1" customFormat="1" ht="11.7" x14ac:dyDescent="0.45">
      <c r="A1890" s="4">
        <v>1889</v>
      </c>
      <c r="B1890" s="3">
        <v>1139</v>
      </c>
      <c r="C1890" s="3" t="s">
        <v>34</v>
      </c>
      <c r="D1890" s="5" t="s">
        <v>127</v>
      </c>
      <c r="E1890" s="5">
        <f>VLOOKUP(D1890,Sheet2!$A$2:$B$154,2,FALSE)</f>
        <v>20198</v>
      </c>
      <c r="F1890" s="5" t="str">
        <f>VLOOKUP(E1890,Sheet2!$B$2:$C$154,2,FALSE)</f>
        <v>SAN JUAN GUICHICOVI</v>
      </c>
      <c r="G1890" s="3">
        <v>0</v>
      </c>
      <c r="H1890" s="3">
        <v>41</v>
      </c>
      <c r="I1890" s="3">
        <v>202</v>
      </c>
      <c r="J1890" s="3">
        <v>0</v>
      </c>
      <c r="K1890" s="3">
        <v>68</v>
      </c>
      <c r="L1890" s="3">
        <v>0</v>
      </c>
      <c r="M1890" s="3">
        <v>0</v>
      </c>
      <c r="N1890" s="3">
        <v>3</v>
      </c>
      <c r="O1890" s="3">
        <v>43</v>
      </c>
      <c r="P1890" s="3">
        <v>0</v>
      </c>
      <c r="Q1890" s="3"/>
      <c r="R1890" s="3"/>
      <c r="S1890" s="3">
        <v>2</v>
      </c>
      <c r="T1890" s="3">
        <v>0</v>
      </c>
      <c r="U1890" s="3">
        <v>1</v>
      </c>
      <c r="V1890" s="3">
        <v>0</v>
      </c>
      <c r="W1890" s="3">
        <v>0</v>
      </c>
      <c r="X1890" s="3">
        <v>0</v>
      </c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>
        <v>0</v>
      </c>
      <c r="BA1890" s="3">
        <v>14</v>
      </c>
      <c r="BB1890" s="3">
        <v>374</v>
      </c>
      <c r="BC1890" s="3">
        <v>475</v>
      </c>
    </row>
    <row r="1891" spans="1:55" s="1" customFormat="1" ht="11.7" x14ac:dyDescent="0.45">
      <c r="A1891" s="4">
        <v>1890</v>
      </c>
      <c r="B1891" s="3">
        <v>1139</v>
      </c>
      <c r="C1891" s="3" t="s">
        <v>36</v>
      </c>
      <c r="D1891" s="5" t="s">
        <v>127</v>
      </c>
      <c r="E1891" s="5">
        <f>VLOOKUP(D1891,Sheet2!$A$2:$B$154,2,FALSE)</f>
        <v>20198</v>
      </c>
      <c r="F1891" s="5" t="str">
        <f>VLOOKUP(E1891,Sheet2!$B$2:$C$154,2,FALSE)</f>
        <v>SAN JUAN GUICHICOVI</v>
      </c>
      <c r="G1891" s="3">
        <v>1</v>
      </c>
      <c r="H1891" s="3">
        <v>43</v>
      </c>
      <c r="I1891" s="3">
        <v>215</v>
      </c>
      <c r="J1891" s="3">
        <v>0</v>
      </c>
      <c r="K1891" s="3">
        <v>54</v>
      </c>
      <c r="L1891" s="3">
        <v>2</v>
      </c>
      <c r="M1891" s="3">
        <v>2</v>
      </c>
      <c r="N1891" s="3">
        <v>0</v>
      </c>
      <c r="O1891" s="3">
        <v>40</v>
      </c>
      <c r="P1891" s="3">
        <v>0</v>
      </c>
      <c r="Q1891" s="3"/>
      <c r="R1891" s="3"/>
      <c r="S1891" s="3">
        <v>1</v>
      </c>
      <c r="T1891" s="3">
        <v>0</v>
      </c>
      <c r="U1891" s="3">
        <v>4</v>
      </c>
      <c r="V1891" s="3">
        <v>0</v>
      </c>
      <c r="W1891" s="3">
        <v>1</v>
      </c>
      <c r="X1891" s="3">
        <v>0</v>
      </c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>
        <v>0</v>
      </c>
      <c r="BA1891" s="3">
        <v>5</v>
      </c>
      <c r="BB1891" s="3">
        <v>368</v>
      </c>
      <c r="BC1891" s="3">
        <v>475</v>
      </c>
    </row>
    <row r="1892" spans="1:55" s="1" customFormat="1" ht="11.7" x14ac:dyDescent="0.45">
      <c r="A1892" s="4">
        <v>1891</v>
      </c>
      <c r="B1892" s="3">
        <v>1140</v>
      </c>
      <c r="C1892" s="3" t="s">
        <v>34</v>
      </c>
      <c r="D1892" s="5" t="s">
        <v>127</v>
      </c>
      <c r="E1892" s="5">
        <f>VLOOKUP(D1892,Sheet2!$A$2:$B$154,2,FALSE)</f>
        <v>20198</v>
      </c>
      <c r="F1892" s="5" t="str">
        <f>VLOOKUP(E1892,Sheet2!$B$2:$C$154,2,FALSE)</f>
        <v>SAN JUAN GUICHICOVI</v>
      </c>
      <c r="G1892" s="3">
        <v>0</v>
      </c>
      <c r="H1892" s="3">
        <v>39</v>
      </c>
      <c r="I1892" s="3">
        <v>203</v>
      </c>
      <c r="J1892" s="3">
        <v>1</v>
      </c>
      <c r="K1892" s="3">
        <v>81</v>
      </c>
      <c r="L1892" s="3">
        <v>0</v>
      </c>
      <c r="M1892" s="3">
        <v>1</v>
      </c>
      <c r="N1892" s="3">
        <v>0</v>
      </c>
      <c r="O1892" s="3">
        <v>49</v>
      </c>
      <c r="P1892" s="3">
        <v>1</v>
      </c>
      <c r="Q1892" s="3"/>
      <c r="R1892" s="3"/>
      <c r="S1892" s="3">
        <v>0</v>
      </c>
      <c r="T1892" s="3">
        <v>0</v>
      </c>
      <c r="U1892" s="3">
        <v>7</v>
      </c>
      <c r="V1892" s="3">
        <v>0</v>
      </c>
      <c r="W1892" s="3">
        <v>1</v>
      </c>
      <c r="X1892" s="3">
        <v>0</v>
      </c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>
        <v>0</v>
      </c>
      <c r="BA1892" s="3">
        <v>15</v>
      </c>
      <c r="BB1892" s="3">
        <v>398</v>
      </c>
      <c r="BC1892" s="3">
        <v>493</v>
      </c>
    </row>
    <row r="1893" spans="1:55" s="1" customFormat="1" ht="11.7" x14ac:dyDescent="0.45">
      <c r="A1893" s="4">
        <v>1892</v>
      </c>
      <c r="B1893" s="3">
        <v>1140</v>
      </c>
      <c r="C1893" s="3" t="s">
        <v>36</v>
      </c>
      <c r="D1893" s="5" t="s">
        <v>127</v>
      </c>
      <c r="E1893" s="5">
        <f>VLOOKUP(D1893,Sheet2!$A$2:$B$154,2,FALSE)</f>
        <v>20198</v>
      </c>
      <c r="F1893" s="5" t="str">
        <f>VLOOKUP(E1893,Sheet2!$B$2:$C$154,2,FALSE)</f>
        <v>SAN JUAN GUICHICOVI</v>
      </c>
      <c r="G1893" s="3">
        <v>0</v>
      </c>
      <c r="H1893" s="3">
        <v>32</v>
      </c>
      <c r="I1893" s="3">
        <v>215</v>
      </c>
      <c r="J1893" s="3">
        <v>4</v>
      </c>
      <c r="K1893" s="3">
        <v>89</v>
      </c>
      <c r="L1893" s="3">
        <v>0</v>
      </c>
      <c r="M1893" s="3">
        <v>0</v>
      </c>
      <c r="N1893" s="3">
        <v>0</v>
      </c>
      <c r="O1893" s="3">
        <v>28</v>
      </c>
      <c r="P1893" s="3">
        <v>2</v>
      </c>
      <c r="Q1893" s="3"/>
      <c r="R1893" s="3"/>
      <c r="S1893" s="3">
        <v>2</v>
      </c>
      <c r="T1893" s="3">
        <v>0</v>
      </c>
      <c r="U1893" s="3">
        <v>5</v>
      </c>
      <c r="V1893" s="3">
        <v>0</v>
      </c>
      <c r="W1893" s="3">
        <v>2</v>
      </c>
      <c r="X1893" s="3">
        <v>0</v>
      </c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>
        <v>0</v>
      </c>
      <c r="BA1893" s="3">
        <v>9</v>
      </c>
      <c r="BB1893" s="3">
        <v>388</v>
      </c>
      <c r="BC1893" s="3">
        <v>493</v>
      </c>
    </row>
    <row r="1894" spans="1:55" s="1" customFormat="1" ht="11.7" x14ac:dyDescent="0.45">
      <c r="A1894" s="4">
        <v>1893</v>
      </c>
      <c r="B1894" s="3">
        <v>1141</v>
      </c>
      <c r="C1894" s="3" t="s">
        <v>34</v>
      </c>
      <c r="D1894" s="5" t="s">
        <v>127</v>
      </c>
      <c r="E1894" s="5">
        <f>VLOOKUP(D1894,Sheet2!$A$2:$B$154,2,FALSE)</f>
        <v>20198</v>
      </c>
      <c r="F1894" s="5" t="str">
        <f>VLOOKUP(E1894,Sheet2!$B$2:$C$154,2,FALSE)</f>
        <v>SAN JUAN GUICHICOVI</v>
      </c>
      <c r="G1894" s="3">
        <v>0</v>
      </c>
      <c r="H1894" s="3">
        <v>35</v>
      </c>
      <c r="I1894" s="3">
        <v>287</v>
      </c>
      <c r="J1894" s="3">
        <v>0</v>
      </c>
      <c r="K1894" s="3">
        <v>81</v>
      </c>
      <c r="L1894" s="3">
        <v>1</v>
      </c>
      <c r="M1894" s="3">
        <v>2</v>
      </c>
      <c r="N1894" s="3">
        <v>0</v>
      </c>
      <c r="O1894" s="3">
        <v>45</v>
      </c>
      <c r="P1894" s="3">
        <v>1</v>
      </c>
      <c r="Q1894" s="3"/>
      <c r="R1894" s="3"/>
      <c r="S1894" s="3">
        <v>2</v>
      </c>
      <c r="T1894" s="3">
        <v>0</v>
      </c>
      <c r="U1894" s="3">
        <v>3</v>
      </c>
      <c r="V1894" s="3">
        <v>0</v>
      </c>
      <c r="W1894" s="3">
        <v>0</v>
      </c>
      <c r="X1894" s="3">
        <v>0</v>
      </c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>
        <v>0</v>
      </c>
      <c r="BA1894" s="3">
        <v>12</v>
      </c>
      <c r="BB1894" s="3">
        <v>469</v>
      </c>
      <c r="BC1894" s="3">
        <v>588</v>
      </c>
    </row>
    <row r="1895" spans="1:55" s="1" customFormat="1" ht="11.7" x14ac:dyDescent="0.45">
      <c r="A1895" s="4">
        <v>1894</v>
      </c>
      <c r="B1895" s="3">
        <v>1141</v>
      </c>
      <c r="C1895" s="3" t="s">
        <v>36</v>
      </c>
      <c r="D1895" s="5" t="s">
        <v>127</v>
      </c>
      <c r="E1895" s="5">
        <f>VLOOKUP(D1895,Sheet2!$A$2:$B$154,2,FALSE)</f>
        <v>20198</v>
      </c>
      <c r="F1895" s="5" t="str">
        <f>VLOOKUP(E1895,Sheet2!$B$2:$C$154,2,FALSE)</f>
        <v>SAN JUAN GUICHICOVI</v>
      </c>
      <c r="G1895" s="3">
        <v>2</v>
      </c>
      <c r="H1895" s="3">
        <v>23</v>
      </c>
      <c r="I1895" s="3">
        <v>248</v>
      </c>
      <c r="J1895" s="3">
        <v>1</v>
      </c>
      <c r="K1895" s="3">
        <v>98</v>
      </c>
      <c r="L1895" s="3">
        <v>0</v>
      </c>
      <c r="M1895" s="3">
        <v>0</v>
      </c>
      <c r="N1895" s="3">
        <v>0</v>
      </c>
      <c r="O1895" s="3">
        <v>75</v>
      </c>
      <c r="P1895" s="3">
        <v>0</v>
      </c>
      <c r="Q1895" s="3"/>
      <c r="R1895" s="3"/>
      <c r="S1895" s="3">
        <v>0</v>
      </c>
      <c r="T1895" s="3">
        <v>0</v>
      </c>
      <c r="U1895" s="3">
        <v>5</v>
      </c>
      <c r="V1895" s="3">
        <v>0</v>
      </c>
      <c r="W1895" s="3">
        <v>1</v>
      </c>
      <c r="X1895" s="3">
        <v>0</v>
      </c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>
        <v>0</v>
      </c>
      <c r="BA1895" s="3">
        <v>18</v>
      </c>
      <c r="BB1895" s="3">
        <v>471</v>
      </c>
      <c r="BC1895" s="3">
        <v>587</v>
      </c>
    </row>
    <row r="1896" spans="1:55" s="1" customFormat="1" ht="11.7" x14ac:dyDescent="0.45">
      <c r="A1896" s="4">
        <v>1895</v>
      </c>
      <c r="B1896" s="3">
        <v>1142</v>
      </c>
      <c r="C1896" s="3" t="s">
        <v>34</v>
      </c>
      <c r="D1896" s="5" t="s">
        <v>127</v>
      </c>
      <c r="E1896" s="5">
        <f>VLOOKUP(D1896,Sheet2!$A$2:$B$154,2,FALSE)</f>
        <v>20198</v>
      </c>
      <c r="F1896" s="5" t="str">
        <f>VLOOKUP(E1896,Sheet2!$B$2:$C$154,2,FALSE)</f>
        <v>SAN JUAN GUICHICOVI</v>
      </c>
      <c r="G1896" s="3">
        <v>1</v>
      </c>
      <c r="H1896" s="3">
        <v>12</v>
      </c>
      <c r="I1896" s="3">
        <v>225</v>
      </c>
      <c r="J1896" s="3">
        <v>0</v>
      </c>
      <c r="K1896" s="3">
        <v>44</v>
      </c>
      <c r="L1896" s="3">
        <v>1</v>
      </c>
      <c r="M1896" s="3">
        <v>0</v>
      </c>
      <c r="N1896" s="3">
        <v>0</v>
      </c>
      <c r="O1896" s="3">
        <v>51</v>
      </c>
      <c r="P1896" s="3">
        <v>0</v>
      </c>
      <c r="Q1896" s="3"/>
      <c r="R1896" s="3"/>
      <c r="S1896" s="3">
        <v>1</v>
      </c>
      <c r="T1896" s="3">
        <v>0</v>
      </c>
      <c r="U1896" s="3">
        <v>3</v>
      </c>
      <c r="V1896" s="3">
        <v>0</v>
      </c>
      <c r="W1896" s="3">
        <v>0</v>
      </c>
      <c r="X1896" s="3">
        <v>0</v>
      </c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>
        <v>0</v>
      </c>
      <c r="BA1896" s="3">
        <v>3</v>
      </c>
      <c r="BB1896" s="3">
        <v>341</v>
      </c>
      <c r="BC1896" s="3">
        <v>423</v>
      </c>
    </row>
    <row r="1897" spans="1:55" s="1" customFormat="1" ht="11.7" x14ac:dyDescent="0.45">
      <c r="A1897" s="4">
        <v>1896</v>
      </c>
      <c r="B1897" s="3">
        <v>1142</v>
      </c>
      <c r="C1897" s="3" t="s">
        <v>39</v>
      </c>
      <c r="D1897" s="5" t="s">
        <v>127</v>
      </c>
      <c r="E1897" s="5">
        <f>VLOOKUP(D1897,Sheet2!$A$2:$B$154,2,FALSE)</f>
        <v>20198</v>
      </c>
      <c r="F1897" s="5" t="str">
        <f>VLOOKUP(E1897,Sheet2!$B$2:$C$154,2,FALSE)</f>
        <v>SAN JUAN GUICHICOVI</v>
      </c>
      <c r="G1897" s="3">
        <v>1</v>
      </c>
      <c r="H1897" s="3">
        <v>57</v>
      </c>
      <c r="I1897" s="3">
        <v>187</v>
      </c>
      <c r="J1897" s="3">
        <v>0</v>
      </c>
      <c r="K1897" s="3">
        <v>18</v>
      </c>
      <c r="L1897" s="3">
        <v>6</v>
      </c>
      <c r="M1897" s="3">
        <v>0</v>
      </c>
      <c r="N1897" s="3">
        <v>0</v>
      </c>
      <c r="O1897" s="3">
        <v>156</v>
      </c>
      <c r="P1897" s="3">
        <v>0</v>
      </c>
      <c r="Q1897" s="3"/>
      <c r="R1897" s="3"/>
      <c r="S1897" s="3">
        <v>0</v>
      </c>
      <c r="T1897" s="3">
        <v>0</v>
      </c>
      <c r="U1897" s="3">
        <v>1</v>
      </c>
      <c r="V1897" s="3">
        <v>0</v>
      </c>
      <c r="W1897" s="3">
        <v>0</v>
      </c>
      <c r="X1897" s="3">
        <v>0</v>
      </c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>
        <v>0</v>
      </c>
      <c r="BA1897" s="3">
        <v>5</v>
      </c>
      <c r="BB1897" s="3">
        <v>431</v>
      </c>
      <c r="BC1897" s="3">
        <v>546</v>
      </c>
    </row>
    <row r="1898" spans="1:55" s="1" customFormat="1" ht="11.7" x14ac:dyDescent="0.45">
      <c r="A1898" s="4">
        <v>1897</v>
      </c>
      <c r="B1898" s="3">
        <v>1142</v>
      </c>
      <c r="C1898" s="3" t="s">
        <v>51</v>
      </c>
      <c r="D1898" s="5" t="s">
        <v>127</v>
      </c>
      <c r="E1898" s="5">
        <f>VLOOKUP(D1898,Sheet2!$A$2:$B$154,2,FALSE)</f>
        <v>20198</v>
      </c>
      <c r="F1898" s="5" t="str">
        <f>VLOOKUP(E1898,Sheet2!$B$2:$C$154,2,FALSE)</f>
        <v>SAN JUAN GUICHICOVI</v>
      </c>
      <c r="G1898" s="3">
        <v>0</v>
      </c>
      <c r="H1898" s="3">
        <v>54</v>
      </c>
      <c r="I1898" s="3">
        <v>227</v>
      </c>
      <c r="J1898" s="3">
        <v>0</v>
      </c>
      <c r="K1898" s="3">
        <v>23</v>
      </c>
      <c r="L1898" s="3">
        <v>0</v>
      </c>
      <c r="M1898" s="3">
        <v>0</v>
      </c>
      <c r="N1898" s="3">
        <v>0</v>
      </c>
      <c r="O1898" s="3">
        <v>142</v>
      </c>
      <c r="P1898" s="3">
        <v>1</v>
      </c>
      <c r="Q1898" s="3"/>
      <c r="R1898" s="3"/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>
        <v>0</v>
      </c>
      <c r="BA1898" s="3">
        <v>2</v>
      </c>
      <c r="BB1898" s="3">
        <v>449</v>
      </c>
      <c r="BC1898" s="3">
        <v>546</v>
      </c>
    </row>
    <row r="1899" spans="1:55" s="1" customFormat="1" ht="11.7" x14ac:dyDescent="0.45">
      <c r="A1899" s="4">
        <v>1898</v>
      </c>
      <c r="B1899" s="3">
        <v>1143</v>
      </c>
      <c r="C1899" s="3" t="s">
        <v>34</v>
      </c>
      <c r="D1899" s="5" t="s">
        <v>127</v>
      </c>
      <c r="E1899" s="5">
        <f>VLOOKUP(D1899,Sheet2!$A$2:$B$154,2,FALSE)</f>
        <v>20198</v>
      </c>
      <c r="F1899" s="5" t="str">
        <f>VLOOKUP(E1899,Sheet2!$B$2:$C$154,2,FALSE)</f>
        <v>SAN JUAN GUICHICOVI</v>
      </c>
      <c r="G1899" s="3">
        <v>2</v>
      </c>
      <c r="H1899" s="3">
        <v>14</v>
      </c>
      <c r="I1899" s="3">
        <v>94</v>
      </c>
      <c r="J1899" s="3">
        <v>1</v>
      </c>
      <c r="K1899" s="3">
        <v>7</v>
      </c>
      <c r="L1899" s="3">
        <v>1</v>
      </c>
      <c r="M1899" s="3">
        <v>1</v>
      </c>
      <c r="N1899" s="3">
        <v>1</v>
      </c>
      <c r="O1899" s="3">
        <v>31</v>
      </c>
      <c r="P1899" s="3">
        <v>2</v>
      </c>
      <c r="Q1899" s="3"/>
      <c r="R1899" s="3"/>
      <c r="S1899" s="3">
        <v>0</v>
      </c>
      <c r="T1899" s="3">
        <v>0</v>
      </c>
      <c r="U1899" s="3">
        <v>0</v>
      </c>
      <c r="V1899" s="3">
        <v>0</v>
      </c>
      <c r="W1899" s="3">
        <v>4</v>
      </c>
      <c r="X1899" s="3">
        <v>0</v>
      </c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>
        <v>0</v>
      </c>
      <c r="BA1899" s="3">
        <v>6</v>
      </c>
      <c r="BB1899" s="3">
        <v>164</v>
      </c>
      <c r="BC1899" s="3">
        <v>218</v>
      </c>
    </row>
    <row r="1900" spans="1:55" s="1" customFormat="1" ht="11.7" x14ac:dyDescent="0.45">
      <c r="A1900" s="4">
        <v>1899</v>
      </c>
      <c r="B1900" s="3">
        <v>1143</v>
      </c>
      <c r="C1900" s="3" t="s">
        <v>39</v>
      </c>
      <c r="D1900" s="5" t="s">
        <v>127</v>
      </c>
      <c r="E1900" s="5">
        <f>VLOOKUP(D1900,Sheet2!$A$2:$B$154,2,FALSE)</f>
        <v>20198</v>
      </c>
      <c r="F1900" s="5" t="str">
        <f>VLOOKUP(E1900,Sheet2!$B$2:$C$154,2,FALSE)</f>
        <v>SAN JUAN GUICHICOVI</v>
      </c>
      <c r="G1900" s="3">
        <v>4</v>
      </c>
      <c r="H1900" s="3">
        <v>34</v>
      </c>
      <c r="I1900" s="3">
        <v>94</v>
      </c>
      <c r="J1900" s="3">
        <v>4</v>
      </c>
      <c r="K1900" s="3">
        <v>8</v>
      </c>
      <c r="L1900" s="3">
        <v>6</v>
      </c>
      <c r="M1900" s="3">
        <v>0</v>
      </c>
      <c r="N1900" s="3">
        <v>0</v>
      </c>
      <c r="O1900" s="3">
        <v>19</v>
      </c>
      <c r="P1900" s="3">
        <v>2</v>
      </c>
      <c r="Q1900" s="3"/>
      <c r="R1900" s="3"/>
      <c r="S1900" s="3">
        <v>2</v>
      </c>
      <c r="T1900" s="3">
        <v>0</v>
      </c>
      <c r="U1900" s="3">
        <v>2</v>
      </c>
      <c r="V1900" s="3">
        <v>0</v>
      </c>
      <c r="W1900" s="3">
        <v>3</v>
      </c>
      <c r="X1900" s="3">
        <v>0</v>
      </c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>
        <v>0</v>
      </c>
      <c r="BA1900" s="3">
        <v>7</v>
      </c>
      <c r="BB1900" s="3">
        <v>185</v>
      </c>
      <c r="BC1900" s="3">
        <v>246</v>
      </c>
    </row>
    <row r="1901" spans="1:55" s="1" customFormat="1" ht="11.7" x14ac:dyDescent="0.45">
      <c r="A1901" s="4">
        <v>1900</v>
      </c>
      <c r="B1901" s="3">
        <v>1143</v>
      </c>
      <c r="C1901" s="3" t="s">
        <v>46</v>
      </c>
      <c r="D1901" s="5" t="s">
        <v>127</v>
      </c>
      <c r="E1901" s="5">
        <f>VLOOKUP(D1901,Sheet2!$A$2:$B$154,2,FALSE)</f>
        <v>20198</v>
      </c>
      <c r="F1901" s="5" t="str">
        <f>VLOOKUP(E1901,Sheet2!$B$2:$C$154,2,FALSE)</f>
        <v>SAN JUAN GUICHICOVI</v>
      </c>
      <c r="G1901" s="3">
        <v>2</v>
      </c>
      <c r="H1901" s="3">
        <v>23</v>
      </c>
      <c r="I1901" s="3">
        <v>23</v>
      </c>
      <c r="J1901" s="3">
        <v>2</v>
      </c>
      <c r="K1901" s="3">
        <v>3</v>
      </c>
      <c r="L1901" s="3">
        <v>0</v>
      </c>
      <c r="M1901" s="3">
        <v>0</v>
      </c>
      <c r="N1901" s="3">
        <v>0</v>
      </c>
      <c r="O1901" s="3">
        <v>14</v>
      </c>
      <c r="P1901" s="3">
        <v>2</v>
      </c>
      <c r="Q1901" s="3"/>
      <c r="R1901" s="3"/>
      <c r="S1901" s="3">
        <v>0</v>
      </c>
      <c r="T1901" s="3">
        <v>0</v>
      </c>
      <c r="U1901" s="3">
        <v>1</v>
      </c>
      <c r="V1901" s="3">
        <v>0</v>
      </c>
      <c r="W1901" s="3">
        <v>3</v>
      </c>
      <c r="X1901" s="3">
        <v>0</v>
      </c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>
        <v>0</v>
      </c>
      <c r="BA1901" s="3">
        <v>2</v>
      </c>
      <c r="BB1901" s="3">
        <v>75</v>
      </c>
      <c r="BC1901" s="3">
        <v>98</v>
      </c>
    </row>
    <row r="1902" spans="1:55" s="1" customFormat="1" ht="11.7" x14ac:dyDescent="0.45">
      <c r="A1902" s="4">
        <v>1901</v>
      </c>
      <c r="B1902" s="3">
        <v>1144</v>
      </c>
      <c r="C1902" s="3" t="s">
        <v>34</v>
      </c>
      <c r="D1902" s="5" t="s">
        <v>127</v>
      </c>
      <c r="E1902" s="5">
        <f>VLOOKUP(D1902,Sheet2!$A$2:$B$154,2,FALSE)</f>
        <v>20198</v>
      </c>
      <c r="F1902" s="5" t="str">
        <f>VLOOKUP(E1902,Sheet2!$B$2:$C$154,2,FALSE)</f>
        <v>SAN JUAN GUICHICOVI</v>
      </c>
      <c r="G1902" s="3">
        <v>5</v>
      </c>
      <c r="H1902" s="3">
        <v>11</v>
      </c>
      <c r="I1902" s="3">
        <v>154</v>
      </c>
      <c r="J1902" s="3">
        <v>8</v>
      </c>
      <c r="K1902" s="3">
        <v>23</v>
      </c>
      <c r="L1902" s="3">
        <v>6</v>
      </c>
      <c r="M1902" s="3">
        <v>4</v>
      </c>
      <c r="N1902" s="3">
        <v>1</v>
      </c>
      <c r="O1902" s="3">
        <v>39</v>
      </c>
      <c r="P1902" s="3">
        <v>4</v>
      </c>
      <c r="Q1902" s="3"/>
      <c r="R1902" s="3"/>
      <c r="S1902" s="3">
        <v>2</v>
      </c>
      <c r="T1902" s="3">
        <v>0</v>
      </c>
      <c r="U1902" s="3">
        <v>2</v>
      </c>
      <c r="V1902" s="3">
        <v>0</v>
      </c>
      <c r="W1902" s="3">
        <v>0</v>
      </c>
      <c r="X1902" s="3">
        <v>0</v>
      </c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>
        <v>0</v>
      </c>
      <c r="BA1902" s="3">
        <v>9</v>
      </c>
      <c r="BB1902" s="3">
        <v>268</v>
      </c>
      <c r="BC1902" s="3">
        <v>378</v>
      </c>
    </row>
    <row r="1903" spans="1:55" s="1" customFormat="1" ht="11.7" x14ac:dyDescent="0.45">
      <c r="A1903" s="4">
        <v>1902</v>
      </c>
      <c r="B1903" s="3">
        <v>1144</v>
      </c>
      <c r="C1903" s="3" t="s">
        <v>39</v>
      </c>
      <c r="D1903" s="5" t="s">
        <v>127</v>
      </c>
      <c r="E1903" s="5">
        <f>VLOOKUP(D1903,Sheet2!$A$2:$B$154,2,FALSE)</f>
        <v>20198</v>
      </c>
      <c r="F1903" s="5" t="str">
        <f>VLOOKUP(E1903,Sheet2!$B$2:$C$154,2,FALSE)</f>
        <v>SAN JUAN GUICHICOVI</v>
      </c>
      <c r="G1903" s="3">
        <v>7</v>
      </c>
      <c r="H1903" s="3">
        <v>79</v>
      </c>
      <c r="I1903" s="3">
        <v>185</v>
      </c>
      <c r="J1903" s="3">
        <v>5</v>
      </c>
      <c r="K1903" s="3">
        <v>45</v>
      </c>
      <c r="L1903" s="3">
        <v>5</v>
      </c>
      <c r="M1903" s="3">
        <v>0</v>
      </c>
      <c r="N1903" s="3">
        <v>11</v>
      </c>
      <c r="O1903" s="3">
        <v>61</v>
      </c>
      <c r="P1903" s="3">
        <v>4</v>
      </c>
      <c r="Q1903" s="3"/>
      <c r="R1903" s="3"/>
      <c r="S1903" s="3">
        <v>0</v>
      </c>
      <c r="T1903" s="3">
        <v>0</v>
      </c>
      <c r="U1903" s="3">
        <v>0</v>
      </c>
      <c r="V1903" s="3">
        <v>0</v>
      </c>
      <c r="W1903" s="3">
        <v>4</v>
      </c>
      <c r="X1903" s="3">
        <v>0</v>
      </c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>
        <v>0</v>
      </c>
      <c r="BA1903" s="3">
        <v>15</v>
      </c>
      <c r="BB1903" s="3">
        <v>421</v>
      </c>
      <c r="BC1903" s="3">
        <v>586</v>
      </c>
    </row>
    <row r="1904" spans="1:55" s="1" customFormat="1" ht="11.7" x14ac:dyDescent="0.45">
      <c r="A1904" s="4">
        <v>1903</v>
      </c>
      <c r="B1904" s="3">
        <v>1144</v>
      </c>
      <c r="C1904" s="3" t="s">
        <v>46</v>
      </c>
      <c r="D1904" s="5" t="s">
        <v>127</v>
      </c>
      <c r="E1904" s="5">
        <f>VLOOKUP(D1904,Sheet2!$A$2:$B$154,2,FALSE)</f>
        <v>20198</v>
      </c>
      <c r="F1904" s="5" t="str">
        <f>VLOOKUP(E1904,Sheet2!$B$2:$C$154,2,FALSE)</f>
        <v>SAN JUAN GUICHICOVI</v>
      </c>
      <c r="G1904" s="3">
        <v>3</v>
      </c>
      <c r="H1904" s="3">
        <v>4</v>
      </c>
      <c r="I1904" s="3">
        <v>110</v>
      </c>
      <c r="J1904" s="3">
        <v>0</v>
      </c>
      <c r="K1904" s="3">
        <v>4</v>
      </c>
      <c r="L1904" s="3">
        <v>0</v>
      </c>
      <c r="M1904" s="3">
        <v>0</v>
      </c>
      <c r="N1904" s="3">
        <v>1</v>
      </c>
      <c r="O1904" s="3">
        <v>11</v>
      </c>
      <c r="P1904" s="3">
        <v>0</v>
      </c>
      <c r="Q1904" s="3"/>
      <c r="R1904" s="3"/>
      <c r="S1904" s="3">
        <v>2</v>
      </c>
      <c r="T1904" s="3">
        <v>0</v>
      </c>
      <c r="U1904" s="3">
        <v>2</v>
      </c>
      <c r="V1904" s="3">
        <v>0</v>
      </c>
      <c r="W1904" s="3">
        <v>0</v>
      </c>
      <c r="X1904" s="3">
        <v>0</v>
      </c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>
        <v>0</v>
      </c>
      <c r="BA1904" s="3">
        <v>4</v>
      </c>
      <c r="BB1904" s="3">
        <v>141</v>
      </c>
      <c r="BC1904" s="3">
        <v>176</v>
      </c>
    </row>
    <row r="1905" spans="1:55" s="1" customFormat="1" ht="11.7" x14ac:dyDescent="0.45">
      <c r="A1905" s="4">
        <v>1904</v>
      </c>
      <c r="B1905" s="3">
        <v>1145</v>
      </c>
      <c r="C1905" s="3" t="s">
        <v>34</v>
      </c>
      <c r="D1905" s="5" t="s">
        <v>127</v>
      </c>
      <c r="E1905" s="5">
        <f>VLOOKUP(D1905,Sheet2!$A$2:$B$154,2,FALSE)</f>
        <v>20198</v>
      </c>
      <c r="F1905" s="5" t="str">
        <f>VLOOKUP(E1905,Sheet2!$B$2:$C$154,2,FALSE)</f>
        <v>SAN JUAN GUICHICOVI</v>
      </c>
      <c r="G1905" s="3">
        <v>1</v>
      </c>
      <c r="H1905" s="3">
        <v>17</v>
      </c>
      <c r="I1905" s="3">
        <v>207</v>
      </c>
      <c r="J1905" s="3">
        <v>39</v>
      </c>
      <c r="K1905" s="3">
        <v>46</v>
      </c>
      <c r="L1905" s="3">
        <v>3</v>
      </c>
      <c r="M1905" s="3">
        <v>2</v>
      </c>
      <c r="N1905" s="3">
        <v>0</v>
      </c>
      <c r="O1905" s="3">
        <v>54</v>
      </c>
      <c r="P1905" s="3">
        <v>2</v>
      </c>
      <c r="Q1905" s="3"/>
      <c r="R1905" s="3"/>
      <c r="S1905" s="3">
        <v>3</v>
      </c>
      <c r="T1905" s="3">
        <v>0</v>
      </c>
      <c r="U1905" s="3">
        <v>5</v>
      </c>
      <c r="V1905" s="3">
        <v>0</v>
      </c>
      <c r="W1905" s="3">
        <v>0</v>
      </c>
      <c r="X1905" s="3">
        <v>0</v>
      </c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>
        <v>0</v>
      </c>
      <c r="BA1905" s="3">
        <v>29</v>
      </c>
      <c r="BB1905" s="3">
        <v>408</v>
      </c>
      <c r="BC1905" s="3">
        <v>575</v>
      </c>
    </row>
    <row r="1906" spans="1:55" s="1" customFormat="1" ht="11.7" x14ac:dyDescent="0.45">
      <c r="A1906" s="4">
        <v>1905</v>
      </c>
      <c r="B1906" s="3">
        <v>1145</v>
      </c>
      <c r="C1906" s="3" t="s">
        <v>39</v>
      </c>
      <c r="D1906" s="5" t="s">
        <v>127</v>
      </c>
      <c r="E1906" s="5">
        <f>VLOOKUP(D1906,Sheet2!$A$2:$B$154,2,FALSE)</f>
        <v>20198</v>
      </c>
      <c r="F1906" s="5" t="str">
        <f>VLOOKUP(E1906,Sheet2!$B$2:$C$154,2,FALSE)</f>
        <v>SAN JUAN GUICHICOVI</v>
      </c>
      <c r="G1906" s="3">
        <v>4</v>
      </c>
      <c r="H1906" s="3">
        <v>14</v>
      </c>
      <c r="I1906" s="3">
        <v>179</v>
      </c>
      <c r="J1906" s="3">
        <v>9</v>
      </c>
      <c r="K1906" s="3">
        <v>22</v>
      </c>
      <c r="L1906" s="3">
        <v>0</v>
      </c>
      <c r="M1906" s="3">
        <v>0</v>
      </c>
      <c r="N1906" s="3">
        <v>1</v>
      </c>
      <c r="O1906" s="3">
        <v>11</v>
      </c>
      <c r="P1906" s="3">
        <v>3</v>
      </c>
      <c r="Q1906" s="3"/>
      <c r="R1906" s="3"/>
      <c r="S1906" s="3">
        <v>2</v>
      </c>
      <c r="T1906" s="3">
        <v>0</v>
      </c>
      <c r="U1906" s="3">
        <v>1</v>
      </c>
      <c r="V1906" s="3">
        <v>0</v>
      </c>
      <c r="W1906" s="3">
        <v>0</v>
      </c>
      <c r="X1906" s="3">
        <v>0</v>
      </c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>
        <v>0</v>
      </c>
      <c r="BA1906" s="3">
        <v>8</v>
      </c>
      <c r="BB1906" s="3">
        <v>254</v>
      </c>
      <c r="BC1906" s="3">
        <v>337</v>
      </c>
    </row>
    <row r="1907" spans="1:55" s="1" customFormat="1" ht="11.7" x14ac:dyDescent="0.45">
      <c r="A1907" s="4">
        <v>1906</v>
      </c>
      <c r="B1907" s="3">
        <v>1146</v>
      </c>
      <c r="C1907" s="3" t="s">
        <v>34</v>
      </c>
      <c r="D1907" s="5" t="s">
        <v>127</v>
      </c>
      <c r="E1907" s="5">
        <f>VLOOKUP(D1907,Sheet2!$A$2:$B$154,2,FALSE)</f>
        <v>20198</v>
      </c>
      <c r="F1907" s="5" t="str">
        <f>VLOOKUP(E1907,Sheet2!$B$2:$C$154,2,FALSE)</f>
        <v>SAN JUAN GUICHICOVI</v>
      </c>
      <c r="G1907" s="3">
        <v>1</v>
      </c>
      <c r="H1907" s="3">
        <v>32</v>
      </c>
      <c r="I1907" s="3">
        <v>213</v>
      </c>
      <c r="J1907" s="3">
        <v>2</v>
      </c>
      <c r="K1907" s="3">
        <v>12</v>
      </c>
      <c r="L1907" s="3">
        <v>0</v>
      </c>
      <c r="M1907" s="3">
        <v>0</v>
      </c>
      <c r="N1907" s="3">
        <v>0</v>
      </c>
      <c r="O1907" s="3">
        <v>15</v>
      </c>
      <c r="P1907" s="3">
        <v>1</v>
      </c>
      <c r="Q1907" s="3"/>
      <c r="R1907" s="3"/>
      <c r="S1907" s="3">
        <v>0</v>
      </c>
      <c r="T1907" s="3">
        <v>0</v>
      </c>
      <c r="U1907" s="3">
        <v>1</v>
      </c>
      <c r="V1907" s="3">
        <v>0</v>
      </c>
      <c r="W1907" s="3">
        <v>0</v>
      </c>
      <c r="X1907" s="3">
        <v>0</v>
      </c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>
        <v>0</v>
      </c>
      <c r="BA1907" s="3">
        <v>8</v>
      </c>
      <c r="BB1907" s="3">
        <v>285</v>
      </c>
      <c r="BC1907" s="3">
        <v>359</v>
      </c>
    </row>
    <row r="1908" spans="1:55" s="1" customFormat="1" ht="11.7" x14ac:dyDescent="0.45">
      <c r="A1908" s="4">
        <v>1907</v>
      </c>
      <c r="B1908" s="3">
        <v>1146</v>
      </c>
      <c r="C1908" s="3" t="s">
        <v>39</v>
      </c>
      <c r="D1908" s="5" t="s">
        <v>127</v>
      </c>
      <c r="E1908" s="5">
        <f>VLOOKUP(D1908,Sheet2!$A$2:$B$154,2,FALSE)</f>
        <v>20198</v>
      </c>
      <c r="F1908" s="5" t="str">
        <f>VLOOKUP(E1908,Sheet2!$B$2:$C$154,2,FALSE)</f>
        <v>SAN JUAN GUICHICOVI</v>
      </c>
      <c r="G1908" s="3">
        <v>3</v>
      </c>
      <c r="H1908" s="3">
        <v>12</v>
      </c>
      <c r="I1908" s="3">
        <v>126</v>
      </c>
      <c r="J1908" s="3">
        <v>0</v>
      </c>
      <c r="K1908" s="3">
        <v>15</v>
      </c>
      <c r="L1908" s="3">
        <v>2</v>
      </c>
      <c r="M1908" s="3">
        <v>0</v>
      </c>
      <c r="N1908" s="3">
        <v>1</v>
      </c>
      <c r="O1908" s="3">
        <v>13</v>
      </c>
      <c r="P1908" s="3">
        <v>2</v>
      </c>
      <c r="Q1908" s="3"/>
      <c r="R1908" s="3"/>
      <c r="S1908" s="3">
        <v>0</v>
      </c>
      <c r="T1908" s="3">
        <v>0</v>
      </c>
      <c r="U1908" s="3">
        <v>2</v>
      </c>
      <c r="V1908" s="3">
        <v>0</v>
      </c>
      <c r="W1908" s="3">
        <v>0</v>
      </c>
      <c r="X1908" s="3">
        <v>0</v>
      </c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>
        <v>0</v>
      </c>
      <c r="BA1908" s="3">
        <v>10</v>
      </c>
      <c r="BB1908" s="3">
        <v>186</v>
      </c>
      <c r="BC1908" s="3">
        <v>211</v>
      </c>
    </row>
    <row r="1909" spans="1:55" s="1" customFormat="1" ht="11.7" x14ac:dyDescent="0.45">
      <c r="A1909" s="4">
        <v>1908</v>
      </c>
      <c r="B1909" s="3">
        <v>1147</v>
      </c>
      <c r="C1909" s="3" t="s">
        <v>34</v>
      </c>
      <c r="D1909" s="5" t="s">
        <v>127</v>
      </c>
      <c r="E1909" s="5">
        <f>VLOOKUP(D1909,Sheet2!$A$2:$B$154,2,FALSE)</f>
        <v>20198</v>
      </c>
      <c r="F1909" s="5" t="str">
        <f>VLOOKUP(E1909,Sheet2!$B$2:$C$154,2,FALSE)</f>
        <v>SAN JUAN GUICHICOVI</v>
      </c>
      <c r="G1909" s="3">
        <v>0</v>
      </c>
      <c r="H1909" s="3">
        <v>39</v>
      </c>
      <c r="I1909" s="3">
        <v>202</v>
      </c>
      <c r="J1909" s="3">
        <v>2</v>
      </c>
      <c r="K1909" s="3">
        <v>37</v>
      </c>
      <c r="L1909" s="3">
        <v>1</v>
      </c>
      <c r="M1909" s="3">
        <v>0</v>
      </c>
      <c r="N1909" s="3">
        <v>2</v>
      </c>
      <c r="O1909" s="3">
        <v>11</v>
      </c>
      <c r="P1909" s="3">
        <v>2</v>
      </c>
      <c r="Q1909" s="3"/>
      <c r="R1909" s="3"/>
      <c r="S1909" s="3">
        <v>0</v>
      </c>
      <c r="T1909" s="3">
        <v>0</v>
      </c>
      <c r="U1909" s="3">
        <v>1</v>
      </c>
      <c r="V1909" s="3">
        <v>0</v>
      </c>
      <c r="W1909" s="3">
        <v>0</v>
      </c>
      <c r="X1909" s="3">
        <v>0</v>
      </c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>
        <v>0</v>
      </c>
      <c r="BA1909" s="3">
        <v>7</v>
      </c>
      <c r="BB1909" s="3">
        <v>304</v>
      </c>
      <c r="BC1909" s="3">
        <v>418</v>
      </c>
    </row>
    <row r="1910" spans="1:55" s="1" customFormat="1" ht="11.7" x14ac:dyDescent="0.45">
      <c r="A1910" s="4">
        <v>1909</v>
      </c>
      <c r="B1910" s="3">
        <v>1147</v>
      </c>
      <c r="C1910" s="3" t="s">
        <v>39</v>
      </c>
      <c r="D1910" s="5" t="s">
        <v>127</v>
      </c>
      <c r="E1910" s="5">
        <f>VLOOKUP(D1910,Sheet2!$A$2:$B$154,2,FALSE)</f>
        <v>20198</v>
      </c>
      <c r="F1910" s="5" t="str">
        <f>VLOOKUP(E1910,Sheet2!$B$2:$C$154,2,FALSE)</f>
        <v>SAN JUAN GUICHICOVI</v>
      </c>
      <c r="G1910" s="3">
        <v>3</v>
      </c>
      <c r="H1910" s="3">
        <v>61</v>
      </c>
      <c r="I1910" s="3">
        <v>84</v>
      </c>
      <c r="J1910" s="3">
        <v>3</v>
      </c>
      <c r="K1910" s="3">
        <v>29</v>
      </c>
      <c r="L1910" s="3">
        <v>0</v>
      </c>
      <c r="M1910" s="3">
        <v>2</v>
      </c>
      <c r="N1910" s="3">
        <v>4</v>
      </c>
      <c r="O1910" s="3">
        <v>42</v>
      </c>
      <c r="P1910" s="3">
        <v>0</v>
      </c>
      <c r="Q1910" s="3"/>
      <c r="R1910" s="3"/>
      <c r="S1910" s="3">
        <v>0</v>
      </c>
      <c r="T1910" s="3">
        <v>0</v>
      </c>
      <c r="U1910" s="3">
        <v>2</v>
      </c>
      <c r="V1910" s="3">
        <v>0</v>
      </c>
      <c r="W1910" s="3">
        <v>1</v>
      </c>
      <c r="X1910" s="3">
        <v>0</v>
      </c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>
        <v>0</v>
      </c>
      <c r="BA1910" s="3">
        <v>14</v>
      </c>
      <c r="BB1910" s="3">
        <v>245</v>
      </c>
      <c r="BC1910" s="3">
        <v>345</v>
      </c>
    </row>
    <row r="1911" spans="1:55" s="1" customFormat="1" ht="11.7" x14ac:dyDescent="0.45">
      <c r="A1911" s="4">
        <v>1910</v>
      </c>
      <c r="B1911" s="3">
        <v>1148</v>
      </c>
      <c r="C1911" s="3" t="s">
        <v>34</v>
      </c>
      <c r="D1911" s="5" t="s">
        <v>127</v>
      </c>
      <c r="E1911" s="5">
        <f>VLOOKUP(D1911,Sheet2!$A$2:$B$154,2,FALSE)</f>
        <v>20198</v>
      </c>
      <c r="F1911" s="5" t="str">
        <f>VLOOKUP(E1911,Sheet2!$B$2:$C$154,2,FALSE)</f>
        <v>SAN JUAN GUICHICOVI</v>
      </c>
      <c r="G1911" s="3">
        <v>2</v>
      </c>
      <c r="H1911" s="3">
        <v>13</v>
      </c>
      <c r="I1911" s="3">
        <v>328</v>
      </c>
      <c r="J1911" s="3">
        <v>0</v>
      </c>
      <c r="K1911" s="3">
        <v>18</v>
      </c>
      <c r="L1911" s="3">
        <v>2</v>
      </c>
      <c r="M1911" s="3">
        <v>4</v>
      </c>
      <c r="N1911" s="3">
        <v>0</v>
      </c>
      <c r="O1911" s="3">
        <v>34</v>
      </c>
      <c r="P1911" s="3">
        <v>2</v>
      </c>
      <c r="Q1911" s="3"/>
      <c r="R1911" s="3"/>
      <c r="S1911" s="3">
        <v>3</v>
      </c>
      <c r="T1911" s="3">
        <v>0</v>
      </c>
      <c r="U1911" s="3">
        <v>1</v>
      </c>
      <c r="V1911" s="3">
        <v>0</v>
      </c>
      <c r="W1911" s="3">
        <v>1</v>
      </c>
      <c r="X1911" s="3">
        <v>0</v>
      </c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>
        <v>9</v>
      </c>
      <c r="BA1911" s="3">
        <v>17</v>
      </c>
      <c r="BB1911" s="3">
        <v>434</v>
      </c>
      <c r="BC1911" s="3">
        <v>635</v>
      </c>
    </row>
    <row r="1912" spans="1:55" s="1" customFormat="1" ht="11.7" x14ac:dyDescent="0.45">
      <c r="A1912" s="4">
        <v>1911</v>
      </c>
      <c r="B1912" s="3">
        <v>1148</v>
      </c>
      <c r="C1912" s="3" t="s">
        <v>39</v>
      </c>
      <c r="D1912" s="5" t="s">
        <v>127</v>
      </c>
      <c r="E1912" s="5">
        <f>VLOOKUP(D1912,Sheet2!$A$2:$B$154,2,FALSE)</f>
        <v>20198</v>
      </c>
      <c r="F1912" s="5" t="str">
        <f>VLOOKUP(E1912,Sheet2!$B$2:$C$154,2,FALSE)</f>
        <v>SAN JUAN GUICHICOVI</v>
      </c>
      <c r="G1912" s="3">
        <v>0</v>
      </c>
      <c r="H1912" s="3">
        <v>1</v>
      </c>
      <c r="I1912" s="3">
        <v>55</v>
      </c>
      <c r="J1912" s="3">
        <v>0</v>
      </c>
      <c r="K1912" s="3">
        <v>13</v>
      </c>
      <c r="L1912" s="3">
        <v>0</v>
      </c>
      <c r="M1912" s="3">
        <v>0</v>
      </c>
      <c r="N1912" s="3">
        <v>0</v>
      </c>
      <c r="O1912" s="3">
        <v>4</v>
      </c>
      <c r="P1912" s="3">
        <v>0</v>
      </c>
      <c r="Q1912" s="3"/>
      <c r="R1912" s="3"/>
      <c r="S1912" s="3">
        <v>0</v>
      </c>
      <c r="T1912" s="3">
        <v>0</v>
      </c>
      <c r="U1912" s="3">
        <v>1</v>
      </c>
      <c r="V1912" s="3">
        <v>0</v>
      </c>
      <c r="W1912" s="3">
        <v>0</v>
      </c>
      <c r="X1912" s="3">
        <v>0</v>
      </c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>
        <v>0</v>
      </c>
      <c r="BA1912" s="3">
        <v>0</v>
      </c>
      <c r="BB1912" s="3">
        <v>74</v>
      </c>
      <c r="BC1912" s="3">
        <v>102</v>
      </c>
    </row>
    <row r="1913" spans="1:55" s="1" customFormat="1" ht="11.7" x14ac:dyDescent="0.45">
      <c r="A1913" s="4">
        <v>1912</v>
      </c>
      <c r="B1913" s="3">
        <v>1149</v>
      </c>
      <c r="C1913" s="3" t="s">
        <v>34</v>
      </c>
      <c r="D1913" s="5" t="s">
        <v>127</v>
      </c>
      <c r="E1913" s="5">
        <f>VLOOKUP(D1913,Sheet2!$A$2:$B$154,2,FALSE)</f>
        <v>20198</v>
      </c>
      <c r="F1913" s="5" t="str">
        <f>VLOOKUP(E1913,Sheet2!$B$2:$C$154,2,FALSE)</f>
        <v>SAN JUAN GUICHICOVI</v>
      </c>
      <c r="G1913" s="3">
        <v>1</v>
      </c>
      <c r="H1913" s="3">
        <v>35</v>
      </c>
      <c r="I1913" s="3">
        <v>152</v>
      </c>
      <c r="J1913" s="3">
        <v>2</v>
      </c>
      <c r="K1913" s="3">
        <v>31</v>
      </c>
      <c r="L1913" s="3">
        <v>1</v>
      </c>
      <c r="M1913" s="3">
        <v>2</v>
      </c>
      <c r="N1913" s="3">
        <v>4</v>
      </c>
      <c r="O1913" s="3">
        <v>64</v>
      </c>
      <c r="P1913" s="3">
        <v>2</v>
      </c>
      <c r="Q1913" s="3"/>
      <c r="R1913" s="3"/>
      <c r="S1913" s="3">
        <v>3</v>
      </c>
      <c r="T1913" s="3">
        <v>0</v>
      </c>
      <c r="U1913" s="3">
        <v>4</v>
      </c>
      <c r="V1913" s="3">
        <v>0</v>
      </c>
      <c r="W1913" s="3">
        <v>1</v>
      </c>
      <c r="X1913" s="3">
        <v>0</v>
      </c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>
        <v>0</v>
      </c>
      <c r="BA1913" s="3">
        <v>13</v>
      </c>
      <c r="BB1913" s="3">
        <v>315</v>
      </c>
      <c r="BC1913" s="3">
        <v>406</v>
      </c>
    </row>
    <row r="1914" spans="1:55" s="1" customFormat="1" ht="11.7" x14ac:dyDescent="0.45">
      <c r="A1914" s="4">
        <v>1913</v>
      </c>
      <c r="B1914" s="3">
        <v>1149</v>
      </c>
      <c r="C1914" s="3" t="s">
        <v>36</v>
      </c>
      <c r="D1914" s="5" t="s">
        <v>127</v>
      </c>
      <c r="E1914" s="5">
        <f>VLOOKUP(D1914,Sheet2!$A$2:$B$154,2,FALSE)</f>
        <v>20198</v>
      </c>
      <c r="F1914" s="5" t="str">
        <f>VLOOKUP(E1914,Sheet2!$B$2:$C$154,2,FALSE)</f>
        <v>SAN JUAN GUICHICOVI</v>
      </c>
      <c r="G1914" s="3">
        <v>0</v>
      </c>
      <c r="H1914" s="3">
        <v>34</v>
      </c>
      <c r="I1914" s="3">
        <v>176</v>
      </c>
      <c r="J1914" s="3">
        <v>4</v>
      </c>
      <c r="K1914" s="3">
        <v>22</v>
      </c>
      <c r="L1914" s="3">
        <v>2</v>
      </c>
      <c r="M1914" s="3">
        <v>0</v>
      </c>
      <c r="N1914" s="3">
        <v>0</v>
      </c>
      <c r="O1914" s="3">
        <v>59</v>
      </c>
      <c r="P1914" s="3">
        <v>4</v>
      </c>
      <c r="Q1914" s="3"/>
      <c r="R1914" s="3"/>
      <c r="S1914" s="3">
        <v>1</v>
      </c>
      <c r="T1914" s="3">
        <v>0</v>
      </c>
      <c r="U1914" s="3">
        <v>0</v>
      </c>
      <c r="V1914" s="3">
        <v>0</v>
      </c>
      <c r="W1914" s="3">
        <v>2</v>
      </c>
      <c r="X1914" s="3">
        <v>0</v>
      </c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>
        <v>0</v>
      </c>
      <c r="BA1914" s="3">
        <v>14</v>
      </c>
      <c r="BB1914" s="3">
        <v>318</v>
      </c>
      <c r="BC1914" s="3">
        <v>406</v>
      </c>
    </row>
    <row r="1915" spans="1:55" s="1" customFormat="1" ht="11.7" x14ac:dyDescent="0.45">
      <c r="A1915" s="4">
        <v>1914</v>
      </c>
      <c r="B1915" s="3">
        <v>1150</v>
      </c>
      <c r="C1915" s="3" t="s">
        <v>34</v>
      </c>
      <c r="D1915" s="5" t="s">
        <v>127</v>
      </c>
      <c r="E1915" s="5">
        <f>VLOOKUP(D1915,Sheet2!$A$2:$B$154,2,FALSE)</f>
        <v>20198</v>
      </c>
      <c r="F1915" s="5" t="str">
        <f>VLOOKUP(E1915,Sheet2!$B$2:$C$154,2,FALSE)</f>
        <v>SAN JUAN GUICHICOVI</v>
      </c>
      <c r="G1915" s="3">
        <v>7</v>
      </c>
      <c r="H1915" s="3">
        <v>20</v>
      </c>
      <c r="I1915" s="3">
        <v>209</v>
      </c>
      <c r="J1915" s="3">
        <v>5</v>
      </c>
      <c r="K1915" s="3">
        <v>15</v>
      </c>
      <c r="L1915" s="3">
        <v>3</v>
      </c>
      <c r="M1915" s="3">
        <v>3</v>
      </c>
      <c r="N1915" s="3">
        <v>2</v>
      </c>
      <c r="O1915" s="3">
        <v>35</v>
      </c>
      <c r="P1915" s="3">
        <v>4</v>
      </c>
      <c r="Q1915" s="3"/>
      <c r="R1915" s="3"/>
      <c r="S1915" s="3">
        <v>1</v>
      </c>
      <c r="T1915" s="3">
        <v>0</v>
      </c>
      <c r="U1915" s="3">
        <v>2</v>
      </c>
      <c r="V1915" s="3">
        <v>0</v>
      </c>
      <c r="W1915" s="3">
        <v>0</v>
      </c>
      <c r="X1915" s="3">
        <v>0</v>
      </c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>
        <v>0</v>
      </c>
      <c r="BA1915" s="3">
        <v>12</v>
      </c>
      <c r="BB1915" s="3">
        <v>318</v>
      </c>
      <c r="BC1915" s="3">
        <v>442</v>
      </c>
    </row>
    <row r="1916" spans="1:55" s="1" customFormat="1" ht="11.7" x14ac:dyDescent="0.45">
      <c r="A1916" s="4">
        <v>1915</v>
      </c>
      <c r="B1916" s="3">
        <v>1150</v>
      </c>
      <c r="C1916" s="3" t="s">
        <v>36</v>
      </c>
      <c r="D1916" s="5" t="s">
        <v>127</v>
      </c>
      <c r="E1916" s="5">
        <f>VLOOKUP(D1916,Sheet2!$A$2:$B$154,2,FALSE)</f>
        <v>20198</v>
      </c>
      <c r="F1916" s="5" t="str">
        <f>VLOOKUP(E1916,Sheet2!$B$2:$C$154,2,FALSE)</f>
        <v>SAN JUAN GUICHICOVI</v>
      </c>
      <c r="G1916" s="3">
        <v>3</v>
      </c>
      <c r="H1916" s="3">
        <v>22</v>
      </c>
      <c r="I1916" s="3">
        <v>178</v>
      </c>
      <c r="J1916" s="3">
        <v>8</v>
      </c>
      <c r="K1916" s="3">
        <v>25</v>
      </c>
      <c r="L1916" s="3">
        <v>3</v>
      </c>
      <c r="M1916" s="3">
        <v>0</v>
      </c>
      <c r="N1916" s="3">
        <v>1</v>
      </c>
      <c r="O1916" s="3">
        <v>34</v>
      </c>
      <c r="P1916" s="3">
        <v>0</v>
      </c>
      <c r="Q1916" s="3"/>
      <c r="R1916" s="3"/>
      <c r="S1916" s="3">
        <v>3</v>
      </c>
      <c r="T1916" s="3">
        <v>0</v>
      </c>
      <c r="U1916" s="3">
        <v>2</v>
      </c>
      <c r="V1916" s="3">
        <v>0</v>
      </c>
      <c r="W1916" s="3">
        <v>5</v>
      </c>
      <c r="X1916" s="3">
        <v>0</v>
      </c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>
        <v>1</v>
      </c>
      <c r="BA1916" s="3">
        <v>20</v>
      </c>
      <c r="BB1916" s="3">
        <v>305</v>
      </c>
      <c r="BC1916" s="3">
        <v>441</v>
      </c>
    </row>
    <row r="1917" spans="1:55" s="1" customFormat="1" ht="11.7" x14ac:dyDescent="0.45">
      <c r="A1917" s="4">
        <v>1916</v>
      </c>
      <c r="B1917" s="3">
        <v>1151</v>
      </c>
      <c r="C1917" s="3" t="s">
        <v>34</v>
      </c>
      <c r="D1917" s="5" t="s">
        <v>127</v>
      </c>
      <c r="E1917" s="5">
        <f>VLOOKUP(D1917,Sheet2!$A$2:$B$154,2,FALSE)</f>
        <v>20198</v>
      </c>
      <c r="F1917" s="5" t="str">
        <f>VLOOKUP(E1917,Sheet2!$B$2:$C$154,2,FALSE)</f>
        <v>SAN JUAN GUICHICOVI</v>
      </c>
      <c r="G1917" s="3">
        <v>0</v>
      </c>
      <c r="H1917" s="3">
        <v>177</v>
      </c>
      <c r="I1917" s="3">
        <v>192</v>
      </c>
      <c r="J1917" s="3">
        <v>2</v>
      </c>
      <c r="K1917" s="3">
        <v>45</v>
      </c>
      <c r="L1917" s="3">
        <v>1</v>
      </c>
      <c r="M1917" s="3">
        <v>0</v>
      </c>
      <c r="N1917" s="3">
        <v>0</v>
      </c>
      <c r="O1917" s="3">
        <v>20</v>
      </c>
      <c r="P1917" s="3">
        <v>1</v>
      </c>
      <c r="Q1917" s="3"/>
      <c r="R1917" s="3"/>
      <c r="S1917" s="3">
        <v>0</v>
      </c>
      <c r="T1917" s="3">
        <v>0</v>
      </c>
      <c r="U1917" s="3">
        <v>1</v>
      </c>
      <c r="V1917" s="3">
        <v>0</v>
      </c>
      <c r="W1917" s="3">
        <v>4</v>
      </c>
      <c r="X1917" s="3">
        <v>0</v>
      </c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>
        <v>0</v>
      </c>
      <c r="BA1917" s="3">
        <v>7</v>
      </c>
      <c r="BB1917" s="3">
        <v>450</v>
      </c>
      <c r="BC1917" s="3">
        <v>546</v>
      </c>
    </row>
    <row r="1918" spans="1:55" s="1" customFormat="1" ht="11.7" x14ac:dyDescent="0.45">
      <c r="A1918" s="4">
        <v>1917</v>
      </c>
      <c r="B1918" s="3">
        <v>1151</v>
      </c>
      <c r="C1918" s="3" t="s">
        <v>36</v>
      </c>
      <c r="D1918" s="5" t="s">
        <v>127</v>
      </c>
      <c r="E1918" s="5">
        <f>VLOOKUP(D1918,Sheet2!$A$2:$B$154,2,FALSE)</f>
        <v>20198</v>
      </c>
      <c r="F1918" s="5" t="str">
        <f>VLOOKUP(E1918,Sheet2!$B$2:$C$154,2,FALSE)</f>
        <v>SAN JUAN GUICHICOVI</v>
      </c>
      <c r="G1918" s="3">
        <v>2</v>
      </c>
      <c r="H1918" s="3">
        <v>135</v>
      </c>
      <c r="I1918" s="3">
        <v>222</v>
      </c>
      <c r="J1918" s="3">
        <v>4</v>
      </c>
      <c r="K1918" s="3">
        <v>27</v>
      </c>
      <c r="L1918" s="3">
        <v>1</v>
      </c>
      <c r="M1918" s="3">
        <v>0</v>
      </c>
      <c r="N1918" s="3">
        <v>1</v>
      </c>
      <c r="O1918" s="3">
        <v>14</v>
      </c>
      <c r="P1918" s="3">
        <v>1</v>
      </c>
      <c r="Q1918" s="3"/>
      <c r="R1918" s="3"/>
      <c r="S1918" s="3">
        <v>0</v>
      </c>
      <c r="T1918" s="3">
        <v>0</v>
      </c>
      <c r="U1918" s="3">
        <v>2</v>
      </c>
      <c r="V1918" s="3">
        <v>0</v>
      </c>
      <c r="W1918" s="3">
        <v>3</v>
      </c>
      <c r="X1918" s="3">
        <v>0</v>
      </c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>
        <v>0</v>
      </c>
      <c r="BA1918" s="3">
        <v>19</v>
      </c>
      <c r="BB1918" s="3">
        <v>431</v>
      </c>
      <c r="BC1918" s="3">
        <v>546</v>
      </c>
    </row>
    <row r="1919" spans="1:55" s="1" customFormat="1" ht="11.7" x14ac:dyDescent="0.45">
      <c r="A1919" s="4">
        <v>1918</v>
      </c>
      <c r="B1919" s="3">
        <v>1152</v>
      </c>
      <c r="C1919" s="3" t="s">
        <v>34</v>
      </c>
      <c r="D1919" s="5" t="s">
        <v>127</v>
      </c>
      <c r="E1919" s="5">
        <f>VLOOKUP(D1919,Sheet2!$A$2:$B$154,2,FALSE)</f>
        <v>20198</v>
      </c>
      <c r="F1919" s="5" t="str">
        <f>VLOOKUP(E1919,Sheet2!$B$2:$C$154,2,FALSE)</f>
        <v>SAN JUAN GUICHICOVI</v>
      </c>
      <c r="G1919" s="3">
        <v>0</v>
      </c>
      <c r="H1919" s="3">
        <v>11</v>
      </c>
      <c r="I1919" s="3">
        <v>241</v>
      </c>
      <c r="J1919" s="3">
        <v>1</v>
      </c>
      <c r="K1919" s="3">
        <v>97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/>
      <c r="R1919" s="3"/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>
        <v>0</v>
      </c>
      <c r="BA1919" s="3">
        <v>5</v>
      </c>
      <c r="BB1919" s="3">
        <v>355</v>
      </c>
      <c r="BC1919" s="3">
        <v>454</v>
      </c>
    </row>
    <row r="1920" spans="1:55" s="1" customFormat="1" ht="11.7" x14ac:dyDescent="0.45">
      <c r="A1920" s="4">
        <v>1919</v>
      </c>
      <c r="B1920" s="3">
        <v>1152</v>
      </c>
      <c r="C1920" s="3" t="s">
        <v>39</v>
      </c>
      <c r="D1920" s="5" t="s">
        <v>127</v>
      </c>
      <c r="E1920" s="5">
        <f>VLOOKUP(D1920,Sheet2!$A$2:$B$154,2,FALSE)</f>
        <v>20198</v>
      </c>
      <c r="F1920" s="5" t="str">
        <f>VLOOKUP(E1920,Sheet2!$B$2:$C$154,2,FALSE)</f>
        <v>SAN JUAN GUICHICOVI</v>
      </c>
      <c r="G1920" s="3">
        <v>0</v>
      </c>
      <c r="H1920" s="3">
        <v>5</v>
      </c>
      <c r="I1920" s="3">
        <v>94</v>
      </c>
      <c r="J1920" s="3">
        <v>0</v>
      </c>
      <c r="K1920" s="3">
        <v>25</v>
      </c>
      <c r="L1920" s="3">
        <v>0</v>
      </c>
      <c r="M1920" s="3">
        <v>0</v>
      </c>
      <c r="N1920" s="3">
        <v>0</v>
      </c>
      <c r="O1920" s="3">
        <v>1</v>
      </c>
      <c r="P1920" s="3">
        <v>0</v>
      </c>
      <c r="Q1920" s="3"/>
      <c r="R1920" s="3"/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>
        <v>0</v>
      </c>
      <c r="BA1920" s="3">
        <v>0</v>
      </c>
      <c r="BB1920" s="3">
        <v>125</v>
      </c>
      <c r="BC1920" s="3">
        <v>140</v>
      </c>
    </row>
    <row r="1921" spans="1:55" s="1" customFormat="1" ht="11.7" x14ac:dyDescent="0.45">
      <c r="A1921" s="4">
        <v>1920</v>
      </c>
      <c r="B1921" s="3">
        <v>1153</v>
      </c>
      <c r="C1921" s="3" t="s">
        <v>34</v>
      </c>
      <c r="D1921" s="5" t="s">
        <v>127</v>
      </c>
      <c r="E1921" s="5">
        <f>VLOOKUP(D1921,Sheet2!$A$2:$B$154,2,FALSE)</f>
        <v>20198</v>
      </c>
      <c r="F1921" s="5" t="str">
        <f>VLOOKUP(E1921,Sheet2!$B$2:$C$154,2,FALSE)</f>
        <v>SAN JUAN GUICHICOVI</v>
      </c>
      <c r="G1921" s="3">
        <v>2</v>
      </c>
      <c r="H1921" s="3">
        <v>91</v>
      </c>
      <c r="I1921" s="3">
        <v>296</v>
      </c>
      <c r="J1921" s="3">
        <v>0</v>
      </c>
      <c r="K1921" s="3">
        <v>18</v>
      </c>
      <c r="L1921" s="3">
        <v>1</v>
      </c>
      <c r="M1921" s="3">
        <v>1</v>
      </c>
      <c r="N1921" s="3">
        <v>1</v>
      </c>
      <c r="O1921" s="3">
        <v>47</v>
      </c>
      <c r="P1921" s="3">
        <v>3</v>
      </c>
      <c r="Q1921" s="3"/>
      <c r="R1921" s="3"/>
      <c r="S1921" s="3">
        <v>1</v>
      </c>
      <c r="T1921" s="3">
        <v>0</v>
      </c>
      <c r="U1921" s="3">
        <v>2</v>
      </c>
      <c r="V1921" s="3">
        <v>0</v>
      </c>
      <c r="W1921" s="3">
        <v>2</v>
      </c>
      <c r="X1921" s="3">
        <v>0</v>
      </c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>
        <v>0</v>
      </c>
      <c r="BA1921" s="3">
        <v>16</v>
      </c>
      <c r="BB1921" s="3">
        <v>481</v>
      </c>
      <c r="BC1921" s="3">
        <v>680</v>
      </c>
    </row>
    <row r="1922" spans="1:55" s="1" customFormat="1" ht="11.7" x14ac:dyDescent="0.45">
      <c r="A1922" s="4">
        <v>1921</v>
      </c>
      <c r="B1922" s="3">
        <v>1154</v>
      </c>
      <c r="C1922" s="3" t="s">
        <v>34</v>
      </c>
      <c r="D1922" s="5" t="s">
        <v>127</v>
      </c>
      <c r="E1922" s="5">
        <f>VLOOKUP(D1922,Sheet2!$A$2:$B$154,2,FALSE)</f>
        <v>20198</v>
      </c>
      <c r="F1922" s="5" t="str">
        <f>VLOOKUP(E1922,Sheet2!$B$2:$C$154,2,FALSE)</f>
        <v>SAN JUAN GUICHICOVI</v>
      </c>
      <c r="G1922" s="3">
        <v>3</v>
      </c>
      <c r="H1922" s="3">
        <v>94</v>
      </c>
      <c r="I1922" s="3">
        <v>257</v>
      </c>
      <c r="J1922" s="3">
        <v>1</v>
      </c>
      <c r="K1922" s="3">
        <v>20</v>
      </c>
      <c r="L1922" s="3">
        <v>0</v>
      </c>
      <c r="M1922" s="3">
        <v>0</v>
      </c>
      <c r="N1922" s="3">
        <v>0</v>
      </c>
      <c r="O1922" s="3">
        <v>9</v>
      </c>
      <c r="P1922" s="3">
        <v>0</v>
      </c>
      <c r="Q1922" s="3"/>
      <c r="R1922" s="3"/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>
        <v>0</v>
      </c>
      <c r="BA1922" s="3">
        <v>7</v>
      </c>
      <c r="BB1922" s="3">
        <v>391</v>
      </c>
      <c r="BC1922" s="3">
        <v>540</v>
      </c>
    </row>
    <row r="1923" spans="1:55" s="1" customFormat="1" ht="11.7" x14ac:dyDescent="0.45">
      <c r="A1923" s="4">
        <v>1922</v>
      </c>
      <c r="B1923" s="3">
        <v>1154</v>
      </c>
      <c r="C1923" s="3" t="s">
        <v>36</v>
      </c>
      <c r="D1923" s="5" t="s">
        <v>127</v>
      </c>
      <c r="E1923" s="5">
        <f>VLOOKUP(D1923,Sheet2!$A$2:$B$154,2,FALSE)</f>
        <v>20198</v>
      </c>
      <c r="F1923" s="5" t="str">
        <f>VLOOKUP(E1923,Sheet2!$B$2:$C$154,2,FALSE)</f>
        <v>SAN JUAN GUICHICOVI</v>
      </c>
      <c r="G1923" s="3">
        <v>5</v>
      </c>
      <c r="H1923" s="3">
        <v>86</v>
      </c>
      <c r="I1923" s="3">
        <v>271</v>
      </c>
      <c r="J1923" s="3">
        <v>1</v>
      </c>
      <c r="K1923" s="3">
        <v>14</v>
      </c>
      <c r="L1923" s="3">
        <v>0</v>
      </c>
      <c r="M1923" s="3">
        <v>0</v>
      </c>
      <c r="N1923" s="3">
        <v>0</v>
      </c>
      <c r="O1923" s="3">
        <v>7</v>
      </c>
      <c r="P1923" s="3">
        <v>0</v>
      </c>
      <c r="Q1923" s="3"/>
      <c r="R1923" s="3"/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>
        <v>0</v>
      </c>
      <c r="BA1923" s="3">
        <v>6</v>
      </c>
      <c r="BB1923" s="3">
        <v>390</v>
      </c>
      <c r="BC1923" s="3">
        <v>539</v>
      </c>
    </row>
    <row r="1924" spans="1:55" s="1" customFormat="1" ht="11.7" x14ac:dyDescent="0.45">
      <c r="A1924" s="4">
        <v>1923</v>
      </c>
      <c r="B1924" s="3">
        <v>1155</v>
      </c>
      <c r="C1924" s="3" t="s">
        <v>34</v>
      </c>
      <c r="D1924" s="5" t="s">
        <v>127</v>
      </c>
      <c r="E1924" s="5">
        <f>VLOOKUP(D1924,Sheet2!$A$2:$B$154,2,FALSE)</f>
        <v>20198</v>
      </c>
      <c r="F1924" s="5" t="str">
        <f>VLOOKUP(E1924,Sheet2!$B$2:$C$154,2,FALSE)</f>
        <v>SAN JUAN GUICHICOVI</v>
      </c>
      <c r="G1924" s="3">
        <v>1</v>
      </c>
      <c r="H1924" s="3">
        <v>95</v>
      </c>
      <c r="I1924" s="3">
        <v>206</v>
      </c>
      <c r="J1924" s="3">
        <v>0</v>
      </c>
      <c r="K1924" s="3">
        <v>51</v>
      </c>
      <c r="L1924" s="3">
        <v>1</v>
      </c>
      <c r="M1924" s="3">
        <v>0</v>
      </c>
      <c r="N1924" s="3">
        <v>1</v>
      </c>
      <c r="O1924" s="3">
        <v>28</v>
      </c>
      <c r="P1924" s="3">
        <v>0</v>
      </c>
      <c r="Q1924" s="3"/>
      <c r="R1924" s="3"/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>
        <v>0</v>
      </c>
      <c r="BA1924" s="3">
        <v>9</v>
      </c>
      <c r="BB1924" s="3">
        <v>392</v>
      </c>
      <c r="BC1924" s="3">
        <v>498</v>
      </c>
    </row>
    <row r="1925" spans="1:55" s="1" customFormat="1" ht="11.7" x14ac:dyDescent="0.45">
      <c r="A1925" s="4">
        <v>1924</v>
      </c>
      <c r="B1925" s="3">
        <v>1155</v>
      </c>
      <c r="C1925" s="3" t="s">
        <v>36</v>
      </c>
      <c r="D1925" s="5" t="s">
        <v>127</v>
      </c>
      <c r="E1925" s="5">
        <f>VLOOKUP(D1925,Sheet2!$A$2:$B$154,2,FALSE)</f>
        <v>20198</v>
      </c>
      <c r="F1925" s="5" t="str">
        <f>VLOOKUP(E1925,Sheet2!$B$2:$C$154,2,FALSE)</f>
        <v>SAN JUAN GUICHICOVI</v>
      </c>
      <c r="G1925" s="3">
        <v>2</v>
      </c>
      <c r="H1925" s="3">
        <v>73</v>
      </c>
      <c r="I1925" s="3">
        <v>239</v>
      </c>
      <c r="J1925" s="3">
        <v>0</v>
      </c>
      <c r="K1925" s="3">
        <v>50</v>
      </c>
      <c r="L1925" s="3">
        <v>0</v>
      </c>
      <c r="M1925" s="3">
        <v>0</v>
      </c>
      <c r="N1925" s="3">
        <v>0</v>
      </c>
      <c r="O1925" s="3">
        <v>21</v>
      </c>
      <c r="P1925" s="3">
        <v>5</v>
      </c>
      <c r="Q1925" s="3"/>
      <c r="R1925" s="3"/>
      <c r="S1925" s="3">
        <v>2</v>
      </c>
      <c r="T1925" s="3">
        <v>0</v>
      </c>
      <c r="U1925" s="3">
        <v>0</v>
      </c>
      <c r="V1925" s="3">
        <v>0</v>
      </c>
      <c r="W1925" s="3">
        <v>1</v>
      </c>
      <c r="X1925" s="3">
        <v>0</v>
      </c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>
        <v>0</v>
      </c>
      <c r="BA1925" s="3">
        <v>4</v>
      </c>
      <c r="BB1925" s="3">
        <v>397</v>
      </c>
      <c r="BC1925" s="3">
        <v>498</v>
      </c>
    </row>
    <row r="1926" spans="1:55" s="1" customFormat="1" ht="11.7" x14ac:dyDescent="0.45">
      <c r="A1926" s="4">
        <v>1925</v>
      </c>
      <c r="B1926" s="3">
        <v>1156</v>
      </c>
      <c r="C1926" s="3" t="s">
        <v>34</v>
      </c>
      <c r="D1926" s="5" t="s">
        <v>127</v>
      </c>
      <c r="E1926" s="5">
        <f>VLOOKUP(D1926,Sheet2!$A$2:$B$154,2,FALSE)</f>
        <v>20198</v>
      </c>
      <c r="F1926" s="5" t="str">
        <f>VLOOKUP(E1926,Sheet2!$B$2:$C$154,2,FALSE)</f>
        <v>SAN JUAN GUICHICOVI</v>
      </c>
      <c r="G1926" s="3">
        <v>4</v>
      </c>
      <c r="H1926" s="3">
        <v>37</v>
      </c>
      <c r="I1926" s="3">
        <v>239</v>
      </c>
      <c r="J1926" s="3">
        <v>0</v>
      </c>
      <c r="K1926" s="3">
        <v>142</v>
      </c>
      <c r="L1926" s="3">
        <v>1</v>
      </c>
      <c r="M1926" s="3">
        <v>0</v>
      </c>
      <c r="N1926" s="3">
        <v>0</v>
      </c>
      <c r="O1926" s="3">
        <v>34</v>
      </c>
      <c r="P1926" s="3">
        <v>1</v>
      </c>
      <c r="Q1926" s="3"/>
      <c r="R1926" s="3"/>
      <c r="S1926" s="3">
        <v>5</v>
      </c>
      <c r="T1926" s="3">
        <v>0</v>
      </c>
      <c r="U1926" s="3">
        <v>1</v>
      </c>
      <c r="V1926" s="3">
        <v>0</v>
      </c>
      <c r="W1926" s="3">
        <v>0</v>
      </c>
      <c r="X1926" s="3">
        <v>0</v>
      </c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>
        <v>0</v>
      </c>
      <c r="BA1926" s="3">
        <v>19</v>
      </c>
      <c r="BB1926" s="3">
        <v>483</v>
      </c>
      <c r="BC1926" s="3">
        <v>720</v>
      </c>
    </row>
    <row r="1927" spans="1:55" s="1" customFormat="1" ht="11.7" x14ac:dyDescent="0.45">
      <c r="A1927" s="4">
        <v>1926</v>
      </c>
      <c r="B1927" s="3">
        <v>1156</v>
      </c>
      <c r="C1927" s="3" t="s">
        <v>39</v>
      </c>
      <c r="D1927" s="5" t="s">
        <v>127</v>
      </c>
      <c r="E1927" s="5">
        <f>VLOOKUP(D1927,Sheet2!$A$2:$B$154,2,FALSE)</f>
        <v>20198</v>
      </c>
      <c r="F1927" s="5" t="str">
        <f>VLOOKUP(E1927,Sheet2!$B$2:$C$154,2,FALSE)</f>
        <v>SAN JUAN GUICHICOVI</v>
      </c>
      <c r="G1927" s="3">
        <v>0</v>
      </c>
      <c r="H1927" s="3">
        <v>36</v>
      </c>
      <c r="I1927" s="3">
        <v>179</v>
      </c>
      <c r="J1927" s="3">
        <v>0</v>
      </c>
      <c r="K1927" s="3">
        <v>23</v>
      </c>
      <c r="L1927" s="3">
        <v>1</v>
      </c>
      <c r="M1927" s="3">
        <v>0</v>
      </c>
      <c r="N1927" s="3">
        <v>1</v>
      </c>
      <c r="O1927" s="3">
        <v>16</v>
      </c>
      <c r="P1927" s="3">
        <v>0</v>
      </c>
      <c r="Q1927" s="3"/>
      <c r="R1927" s="3"/>
      <c r="S1927" s="3">
        <v>2</v>
      </c>
      <c r="T1927" s="3">
        <v>0</v>
      </c>
      <c r="U1927" s="3">
        <v>3</v>
      </c>
      <c r="V1927" s="3">
        <v>0</v>
      </c>
      <c r="W1927" s="3">
        <v>0</v>
      </c>
      <c r="X1927" s="3">
        <v>0</v>
      </c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>
        <v>0</v>
      </c>
      <c r="BA1927" s="3">
        <v>8</v>
      </c>
      <c r="BB1927" s="3">
        <v>269</v>
      </c>
      <c r="BC1927" s="3">
        <v>358</v>
      </c>
    </row>
    <row r="1928" spans="1:55" s="1" customFormat="1" ht="11.7" x14ac:dyDescent="0.45">
      <c r="A1928" s="4">
        <v>1927</v>
      </c>
      <c r="B1928" s="3">
        <v>1157</v>
      </c>
      <c r="C1928" s="3" t="s">
        <v>34</v>
      </c>
      <c r="D1928" s="5" t="s">
        <v>127</v>
      </c>
      <c r="E1928" s="5">
        <f>VLOOKUP(D1928,Sheet2!$A$2:$B$154,2,FALSE)</f>
        <v>20198</v>
      </c>
      <c r="F1928" s="5" t="str">
        <f>VLOOKUP(E1928,Sheet2!$B$2:$C$154,2,FALSE)</f>
        <v>SAN JUAN GUICHICOVI</v>
      </c>
      <c r="G1928" s="3">
        <v>5</v>
      </c>
      <c r="H1928" s="3">
        <v>89</v>
      </c>
      <c r="I1928" s="3">
        <v>215</v>
      </c>
      <c r="J1928" s="3">
        <v>1</v>
      </c>
      <c r="K1928" s="3">
        <v>32</v>
      </c>
      <c r="L1928" s="3">
        <v>1</v>
      </c>
      <c r="M1928" s="3">
        <v>1</v>
      </c>
      <c r="N1928" s="3">
        <v>0</v>
      </c>
      <c r="O1928" s="3">
        <v>73</v>
      </c>
      <c r="P1928" s="3">
        <v>2</v>
      </c>
      <c r="Q1928" s="3"/>
      <c r="R1928" s="3"/>
      <c r="S1928" s="3">
        <v>2</v>
      </c>
      <c r="T1928" s="3">
        <v>0</v>
      </c>
      <c r="U1928" s="3">
        <v>3</v>
      </c>
      <c r="V1928" s="3">
        <v>0</v>
      </c>
      <c r="W1928" s="3">
        <v>2</v>
      </c>
      <c r="X1928" s="3">
        <v>0</v>
      </c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>
        <v>0</v>
      </c>
      <c r="BA1928" s="3">
        <v>14</v>
      </c>
      <c r="BB1928" s="3">
        <v>440</v>
      </c>
      <c r="BC1928" s="3">
        <v>631</v>
      </c>
    </row>
    <row r="1929" spans="1:55" s="1" customFormat="1" ht="11.7" x14ac:dyDescent="0.45">
      <c r="A1929" s="4">
        <v>1928</v>
      </c>
      <c r="B1929" s="3">
        <v>1157</v>
      </c>
      <c r="C1929" s="3" t="s">
        <v>36</v>
      </c>
      <c r="D1929" s="5" t="s">
        <v>127</v>
      </c>
      <c r="E1929" s="5">
        <f>VLOOKUP(D1929,Sheet2!$A$2:$B$154,2,FALSE)</f>
        <v>20198</v>
      </c>
      <c r="F1929" s="5" t="str">
        <f>VLOOKUP(E1929,Sheet2!$B$2:$C$154,2,FALSE)</f>
        <v>SAN JUAN GUICHICOVI</v>
      </c>
      <c r="G1929" s="3">
        <v>4</v>
      </c>
      <c r="H1929" s="3">
        <v>69</v>
      </c>
      <c r="I1929" s="3">
        <v>233</v>
      </c>
      <c r="J1929" s="3">
        <v>4</v>
      </c>
      <c r="K1929" s="3">
        <v>17</v>
      </c>
      <c r="L1929" s="3">
        <v>1</v>
      </c>
      <c r="M1929" s="3">
        <v>1</v>
      </c>
      <c r="N1929" s="3">
        <v>2</v>
      </c>
      <c r="O1929" s="3">
        <v>53</v>
      </c>
      <c r="P1929" s="3">
        <v>1</v>
      </c>
      <c r="Q1929" s="3"/>
      <c r="R1929" s="3"/>
      <c r="S1929" s="3">
        <v>2</v>
      </c>
      <c r="T1929" s="3">
        <v>0</v>
      </c>
      <c r="U1929" s="3">
        <v>1</v>
      </c>
      <c r="V1929" s="3">
        <v>0</v>
      </c>
      <c r="W1929" s="3">
        <v>5</v>
      </c>
      <c r="X1929" s="3">
        <v>0</v>
      </c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>
        <v>0</v>
      </c>
      <c r="BA1929" s="3">
        <v>18</v>
      </c>
      <c r="BB1929" s="3">
        <v>411</v>
      </c>
      <c r="BC1929" s="3">
        <v>630</v>
      </c>
    </row>
    <row r="1930" spans="1:55" s="1" customFormat="1" ht="11.7" x14ac:dyDescent="0.45">
      <c r="A1930" s="4">
        <v>1929</v>
      </c>
      <c r="B1930" s="3">
        <v>1158</v>
      </c>
      <c r="C1930" s="3" t="s">
        <v>34</v>
      </c>
      <c r="D1930" s="5" t="s">
        <v>127</v>
      </c>
      <c r="E1930" s="5">
        <f>VLOOKUP(D1930,Sheet2!$A$2:$B$154,2,FALSE)</f>
        <v>20198</v>
      </c>
      <c r="F1930" s="5" t="str">
        <f>VLOOKUP(E1930,Sheet2!$B$2:$C$154,2,FALSE)</f>
        <v>SAN JUAN GUICHICOVI</v>
      </c>
      <c r="G1930" s="3">
        <v>7</v>
      </c>
      <c r="H1930" s="3">
        <v>61</v>
      </c>
      <c r="I1930" s="3">
        <v>164</v>
      </c>
      <c r="J1930" s="3">
        <v>0</v>
      </c>
      <c r="K1930" s="3">
        <v>69</v>
      </c>
      <c r="L1930" s="3">
        <v>3</v>
      </c>
      <c r="M1930" s="3">
        <v>1</v>
      </c>
      <c r="N1930" s="3">
        <v>3</v>
      </c>
      <c r="O1930" s="3">
        <v>37</v>
      </c>
      <c r="P1930" s="3">
        <v>2</v>
      </c>
      <c r="Q1930" s="3"/>
      <c r="R1930" s="3"/>
      <c r="S1930" s="3">
        <v>1</v>
      </c>
      <c r="T1930" s="3">
        <v>0</v>
      </c>
      <c r="U1930" s="3">
        <v>4</v>
      </c>
      <c r="V1930" s="3">
        <v>0</v>
      </c>
      <c r="W1930" s="3">
        <v>3</v>
      </c>
      <c r="X1930" s="3">
        <v>0</v>
      </c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>
        <v>0</v>
      </c>
      <c r="BA1930" s="3">
        <v>5</v>
      </c>
      <c r="BB1930" s="3">
        <v>360</v>
      </c>
      <c r="BC1930" s="3">
        <v>531</v>
      </c>
    </row>
    <row r="1931" spans="1:55" s="1" customFormat="1" ht="11.7" x14ac:dyDescent="0.45">
      <c r="A1931" s="4">
        <v>1930</v>
      </c>
      <c r="B1931" s="3">
        <v>1158</v>
      </c>
      <c r="C1931" s="3" t="s">
        <v>36</v>
      </c>
      <c r="D1931" s="5" t="s">
        <v>127</v>
      </c>
      <c r="E1931" s="5">
        <f>VLOOKUP(D1931,Sheet2!$A$2:$B$154,2,FALSE)</f>
        <v>20198</v>
      </c>
      <c r="F1931" s="5" t="str">
        <f>VLOOKUP(E1931,Sheet2!$B$2:$C$154,2,FALSE)</f>
        <v>SAN JUAN GUICHICOVI</v>
      </c>
      <c r="G1931" s="3">
        <v>2</v>
      </c>
      <c r="H1931" s="3">
        <v>44</v>
      </c>
      <c r="I1931" s="3">
        <v>199</v>
      </c>
      <c r="J1931" s="3">
        <v>5</v>
      </c>
      <c r="K1931" s="3">
        <v>70</v>
      </c>
      <c r="L1931" s="3">
        <v>1</v>
      </c>
      <c r="M1931" s="3">
        <v>0</v>
      </c>
      <c r="N1931" s="3">
        <v>0</v>
      </c>
      <c r="O1931" s="3">
        <v>31</v>
      </c>
      <c r="P1931" s="3">
        <v>3</v>
      </c>
      <c r="Q1931" s="3"/>
      <c r="R1931" s="3"/>
      <c r="S1931" s="3">
        <v>2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>
        <v>0</v>
      </c>
      <c r="BA1931" s="3">
        <v>8</v>
      </c>
      <c r="BB1931" s="3">
        <v>365</v>
      </c>
      <c r="BC1931" s="3">
        <v>530</v>
      </c>
    </row>
    <row r="1932" spans="1:55" s="1" customFormat="1" ht="11.7" x14ac:dyDescent="0.45">
      <c r="A1932" s="4">
        <v>1931</v>
      </c>
      <c r="B1932" s="3">
        <v>1158</v>
      </c>
      <c r="C1932" s="3" t="s">
        <v>39</v>
      </c>
      <c r="D1932" s="5" t="s">
        <v>127</v>
      </c>
      <c r="E1932" s="5">
        <f>VLOOKUP(D1932,Sheet2!$A$2:$B$154,2,FALSE)</f>
        <v>20198</v>
      </c>
      <c r="F1932" s="5" t="str">
        <f>VLOOKUP(E1932,Sheet2!$B$2:$C$154,2,FALSE)</f>
        <v>SAN JUAN GUICHICOVI</v>
      </c>
      <c r="G1932" s="3">
        <v>1</v>
      </c>
      <c r="H1932" s="3">
        <v>9</v>
      </c>
      <c r="I1932" s="3">
        <v>98</v>
      </c>
      <c r="J1932" s="3">
        <v>0</v>
      </c>
      <c r="K1932" s="3">
        <v>24</v>
      </c>
      <c r="L1932" s="3">
        <v>0</v>
      </c>
      <c r="M1932" s="3">
        <v>1</v>
      </c>
      <c r="N1932" s="3">
        <v>0</v>
      </c>
      <c r="O1932" s="3">
        <v>6</v>
      </c>
      <c r="P1932" s="3">
        <v>2</v>
      </c>
      <c r="Q1932" s="3"/>
      <c r="R1932" s="3"/>
      <c r="S1932" s="3">
        <v>1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>
        <v>1</v>
      </c>
      <c r="BA1932" s="3">
        <v>5</v>
      </c>
      <c r="BB1932" s="3">
        <v>148</v>
      </c>
      <c r="BC1932" s="3">
        <v>190</v>
      </c>
    </row>
    <row r="1933" spans="1:55" s="1" customFormat="1" ht="11.7" x14ac:dyDescent="0.45">
      <c r="A1933" s="4">
        <v>1932</v>
      </c>
      <c r="B1933" s="3">
        <v>1159</v>
      </c>
      <c r="C1933" s="3" t="s">
        <v>34</v>
      </c>
      <c r="D1933" s="5" t="s">
        <v>127</v>
      </c>
      <c r="E1933" s="5">
        <f>VLOOKUP(D1933,Sheet2!$A$2:$B$154,2,FALSE)</f>
        <v>20198</v>
      </c>
      <c r="F1933" s="5" t="str">
        <f>VLOOKUP(E1933,Sheet2!$B$2:$C$154,2,FALSE)</f>
        <v>SAN JUAN GUICHICOVI</v>
      </c>
      <c r="G1933" s="3">
        <v>0</v>
      </c>
      <c r="H1933" s="3">
        <v>93</v>
      </c>
      <c r="I1933" s="3">
        <v>208</v>
      </c>
      <c r="J1933" s="3">
        <v>1</v>
      </c>
      <c r="K1933" s="3">
        <v>32</v>
      </c>
      <c r="L1933" s="3">
        <v>1</v>
      </c>
      <c r="M1933" s="3">
        <v>1</v>
      </c>
      <c r="N1933" s="3">
        <v>1</v>
      </c>
      <c r="O1933" s="3">
        <v>20</v>
      </c>
      <c r="P1933" s="3">
        <v>0</v>
      </c>
      <c r="Q1933" s="3"/>
      <c r="R1933" s="3"/>
      <c r="S1933" s="3">
        <v>2</v>
      </c>
      <c r="T1933" s="3">
        <v>0</v>
      </c>
      <c r="U1933" s="3">
        <v>1</v>
      </c>
      <c r="V1933" s="3">
        <v>0</v>
      </c>
      <c r="W1933" s="3">
        <v>4</v>
      </c>
      <c r="X1933" s="3">
        <v>0</v>
      </c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>
        <v>0</v>
      </c>
      <c r="BA1933" s="3">
        <v>14</v>
      </c>
      <c r="BB1933" s="3">
        <v>378</v>
      </c>
      <c r="BC1933" s="3">
        <v>500</v>
      </c>
    </row>
    <row r="1934" spans="1:55" s="1" customFormat="1" ht="11.7" x14ac:dyDescent="0.45">
      <c r="A1934" s="4">
        <v>1933</v>
      </c>
      <c r="B1934" s="3">
        <v>1159</v>
      </c>
      <c r="C1934" s="3" t="s">
        <v>36</v>
      </c>
      <c r="D1934" s="5" t="s">
        <v>127</v>
      </c>
      <c r="E1934" s="5">
        <f>VLOOKUP(D1934,Sheet2!$A$2:$B$154,2,FALSE)</f>
        <v>20198</v>
      </c>
      <c r="F1934" s="5" t="str">
        <f>VLOOKUP(E1934,Sheet2!$B$2:$C$154,2,FALSE)</f>
        <v>SAN JUAN GUICHICOVI</v>
      </c>
      <c r="G1934" s="3">
        <v>1</v>
      </c>
      <c r="H1934" s="3">
        <v>101</v>
      </c>
      <c r="I1934" s="3">
        <v>179</v>
      </c>
      <c r="J1934" s="3">
        <v>1</v>
      </c>
      <c r="K1934" s="3">
        <v>26</v>
      </c>
      <c r="L1934" s="3">
        <v>2</v>
      </c>
      <c r="M1934" s="3">
        <v>3</v>
      </c>
      <c r="N1934" s="3">
        <v>0</v>
      </c>
      <c r="O1934" s="3">
        <v>28</v>
      </c>
      <c r="P1934" s="3">
        <v>1</v>
      </c>
      <c r="Q1934" s="3"/>
      <c r="R1934" s="3"/>
      <c r="S1934" s="3">
        <v>0</v>
      </c>
      <c r="T1934" s="3">
        <v>0</v>
      </c>
      <c r="U1934" s="3">
        <v>2</v>
      </c>
      <c r="V1934" s="3">
        <v>0</v>
      </c>
      <c r="W1934" s="3">
        <v>2</v>
      </c>
      <c r="X1934" s="3">
        <v>0</v>
      </c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>
        <v>0</v>
      </c>
      <c r="BA1934" s="3">
        <v>8</v>
      </c>
      <c r="BB1934" s="3">
        <v>354</v>
      </c>
      <c r="BC1934" s="3">
        <v>500</v>
      </c>
    </row>
    <row r="1935" spans="1:55" s="1" customFormat="1" ht="11.7" x14ac:dyDescent="0.45">
      <c r="A1935" s="4">
        <v>1934</v>
      </c>
      <c r="B1935" s="3">
        <v>1160</v>
      </c>
      <c r="C1935" s="3" t="s">
        <v>34</v>
      </c>
      <c r="D1935" s="5" t="s">
        <v>127</v>
      </c>
      <c r="E1935" s="5">
        <f>VLOOKUP(D1935,Sheet2!$A$2:$B$154,2,FALSE)</f>
        <v>20198</v>
      </c>
      <c r="F1935" s="5" t="str">
        <f>VLOOKUP(E1935,Sheet2!$B$2:$C$154,2,FALSE)</f>
        <v>SAN JUAN GUICHICOVI</v>
      </c>
      <c r="G1935" s="3">
        <v>0</v>
      </c>
      <c r="H1935" s="3">
        <v>10</v>
      </c>
      <c r="I1935" s="3">
        <v>323</v>
      </c>
      <c r="J1935" s="3">
        <v>0</v>
      </c>
      <c r="K1935" s="3">
        <v>133</v>
      </c>
      <c r="L1935" s="3">
        <v>0</v>
      </c>
      <c r="M1935" s="3">
        <v>0</v>
      </c>
      <c r="N1935" s="3">
        <v>0</v>
      </c>
      <c r="O1935" s="3">
        <v>6</v>
      </c>
      <c r="P1935" s="3">
        <v>0</v>
      </c>
      <c r="Q1935" s="3"/>
      <c r="R1935" s="3"/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>
        <v>0</v>
      </c>
      <c r="BA1935" s="3">
        <v>5</v>
      </c>
      <c r="BB1935" s="3">
        <v>477</v>
      </c>
      <c r="BC1935" s="3">
        <v>631</v>
      </c>
    </row>
    <row r="1936" spans="1:55" s="1" customFormat="1" ht="11.7" x14ac:dyDescent="0.45">
      <c r="A1936" s="4">
        <v>1935</v>
      </c>
      <c r="B1936" s="3">
        <v>1160</v>
      </c>
      <c r="C1936" s="3" t="s">
        <v>36</v>
      </c>
      <c r="D1936" s="5" t="s">
        <v>127</v>
      </c>
      <c r="E1936" s="5">
        <f>VLOOKUP(D1936,Sheet2!$A$2:$B$154,2,FALSE)</f>
        <v>20198</v>
      </c>
      <c r="F1936" s="5" t="str">
        <f>VLOOKUP(E1936,Sheet2!$B$2:$C$154,2,FALSE)</f>
        <v>SAN JUAN GUICHICOVI</v>
      </c>
      <c r="G1936" s="3">
        <v>0</v>
      </c>
      <c r="H1936" s="3">
        <v>7</v>
      </c>
      <c r="I1936" s="3">
        <v>381</v>
      </c>
      <c r="J1936" s="3">
        <v>0</v>
      </c>
      <c r="K1936" s="3">
        <v>108</v>
      </c>
      <c r="L1936" s="3">
        <v>0</v>
      </c>
      <c r="M1936" s="3">
        <v>0</v>
      </c>
      <c r="N1936" s="3">
        <v>0</v>
      </c>
      <c r="O1936" s="3">
        <v>9</v>
      </c>
      <c r="P1936" s="3">
        <v>0</v>
      </c>
      <c r="Q1936" s="3"/>
      <c r="R1936" s="3"/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>
        <v>0</v>
      </c>
      <c r="BA1936" s="3">
        <v>4</v>
      </c>
      <c r="BB1936" s="3">
        <v>509</v>
      </c>
      <c r="BC1936" s="3">
        <v>630</v>
      </c>
    </row>
    <row r="1937" spans="1:55" s="1" customFormat="1" ht="11.7" x14ac:dyDescent="0.45">
      <c r="A1937" s="4">
        <v>1936</v>
      </c>
      <c r="B1937" s="3">
        <v>1161</v>
      </c>
      <c r="C1937" s="3" t="s">
        <v>34</v>
      </c>
      <c r="D1937" s="5" t="s">
        <v>127</v>
      </c>
      <c r="E1937" s="5">
        <f>VLOOKUP(D1937,Sheet2!$A$2:$B$154,2,FALSE)</f>
        <v>20198</v>
      </c>
      <c r="F1937" s="5" t="str">
        <f>VLOOKUP(E1937,Sheet2!$B$2:$C$154,2,FALSE)</f>
        <v>SAN JUAN GUICHICOVI</v>
      </c>
      <c r="G1937" s="3">
        <v>0</v>
      </c>
      <c r="H1937" s="3">
        <v>4</v>
      </c>
      <c r="I1937" s="3">
        <v>274</v>
      </c>
      <c r="J1937" s="3">
        <v>0</v>
      </c>
      <c r="K1937" s="3">
        <v>28</v>
      </c>
      <c r="L1937" s="3">
        <v>0</v>
      </c>
      <c r="M1937" s="3">
        <v>0</v>
      </c>
      <c r="N1937" s="3">
        <v>0</v>
      </c>
      <c r="O1937" s="3">
        <v>129</v>
      </c>
      <c r="P1937" s="3">
        <v>0</v>
      </c>
      <c r="Q1937" s="3"/>
      <c r="R1937" s="3"/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>
        <v>0</v>
      </c>
      <c r="BA1937" s="3">
        <v>0</v>
      </c>
      <c r="BB1937" s="3">
        <v>435</v>
      </c>
      <c r="BC1937" s="3">
        <v>517</v>
      </c>
    </row>
    <row r="1938" spans="1:55" s="1" customFormat="1" ht="11.7" x14ac:dyDescent="0.45">
      <c r="A1938" s="4">
        <v>1937</v>
      </c>
      <c r="B1938" s="3">
        <v>1161</v>
      </c>
      <c r="C1938" s="3" t="s">
        <v>36</v>
      </c>
      <c r="D1938" s="5" t="s">
        <v>127</v>
      </c>
      <c r="E1938" s="5">
        <f>VLOOKUP(D1938,Sheet2!$A$2:$B$154,2,FALSE)</f>
        <v>20198</v>
      </c>
      <c r="F1938" s="5" t="str">
        <f>VLOOKUP(E1938,Sheet2!$B$2:$C$154,2,FALSE)</f>
        <v>SAN JUAN GUICHICOVI</v>
      </c>
      <c r="G1938" s="3">
        <v>0</v>
      </c>
      <c r="H1938" s="3">
        <v>5</v>
      </c>
      <c r="I1938" s="3">
        <v>263</v>
      </c>
      <c r="J1938" s="3">
        <v>0</v>
      </c>
      <c r="K1938" s="3">
        <v>50</v>
      </c>
      <c r="L1938" s="3">
        <v>0</v>
      </c>
      <c r="M1938" s="3">
        <v>0</v>
      </c>
      <c r="N1938" s="3">
        <v>0</v>
      </c>
      <c r="O1938" s="3">
        <v>97</v>
      </c>
      <c r="P1938" s="3">
        <v>1</v>
      </c>
      <c r="Q1938" s="3"/>
      <c r="R1938" s="3"/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>
        <v>0</v>
      </c>
      <c r="BA1938" s="3">
        <v>2</v>
      </c>
      <c r="BB1938" s="3">
        <v>418</v>
      </c>
      <c r="BC1938" s="3">
        <v>516</v>
      </c>
    </row>
    <row r="1939" spans="1:55" s="1" customFormat="1" ht="11.7" x14ac:dyDescent="0.45">
      <c r="A1939" s="4">
        <v>1938</v>
      </c>
      <c r="B1939" s="3">
        <v>1163</v>
      </c>
      <c r="C1939" s="3" t="s">
        <v>34</v>
      </c>
      <c r="D1939" s="5" t="s">
        <v>128</v>
      </c>
      <c r="E1939" s="5">
        <f>VLOOKUP(D1939,Sheet2!$A$2:$B$154,2,FALSE)</f>
        <v>20199</v>
      </c>
      <c r="F1939" s="5" t="str">
        <f>VLOOKUP(E1939,Sheet2!$B$2:$C$154,2,FALSE)</f>
        <v>SAN JUAN IHUALTEPEC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>
        <v>0</v>
      </c>
      <c r="BC1939" s="3">
        <v>184</v>
      </c>
    </row>
    <row r="1940" spans="1:55" s="1" customFormat="1" ht="11.7" x14ac:dyDescent="0.45">
      <c r="A1940" s="4">
        <v>1939</v>
      </c>
      <c r="B1940" s="3">
        <v>1238</v>
      </c>
      <c r="C1940" s="3" t="s">
        <v>34</v>
      </c>
      <c r="D1940" s="5" t="s">
        <v>129</v>
      </c>
      <c r="E1940" s="5">
        <f>VLOOKUP(D1940,Sheet2!$A$2:$B$154,2,FALSE)</f>
        <v>20225</v>
      </c>
      <c r="F1940" s="5" t="str">
        <f>VLOOKUP(E1940,Sheet2!$B$2:$C$154,2,FALSE)</f>
        <v>SAN LORENZO</v>
      </c>
      <c r="G1940" s="3">
        <v>321</v>
      </c>
      <c r="H1940" s="3">
        <v>41</v>
      </c>
      <c r="I1940" s="3">
        <v>2</v>
      </c>
      <c r="J1940" s="3">
        <v>10</v>
      </c>
      <c r="K1940" s="3">
        <v>1</v>
      </c>
      <c r="L1940" s="3">
        <v>1</v>
      </c>
      <c r="M1940" s="3">
        <v>10</v>
      </c>
      <c r="N1940" s="3">
        <v>128</v>
      </c>
      <c r="O1940" s="3">
        <v>12</v>
      </c>
      <c r="P1940" s="3">
        <v>1</v>
      </c>
      <c r="Q1940" s="3"/>
      <c r="R1940" s="3"/>
      <c r="S1940" s="3">
        <v>6</v>
      </c>
      <c r="T1940" s="3">
        <v>7</v>
      </c>
      <c r="U1940" s="3">
        <v>1</v>
      </c>
      <c r="V1940" s="3">
        <v>0</v>
      </c>
      <c r="W1940" s="3">
        <v>0</v>
      </c>
      <c r="X1940" s="3">
        <v>0</v>
      </c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>
        <v>0</v>
      </c>
      <c r="BA1940" s="3">
        <v>23</v>
      </c>
      <c r="BB1940" s="3">
        <v>564</v>
      </c>
      <c r="BC1940" s="3">
        <v>694</v>
      </c>
    </row>
    <row r="1941" spans="1:55" s="1" customFormat="1" ht="11.7" x14ac:dyDescent="0.45">
      <c r="A1941" s="4">
        <v>1940</v>
      </c>
      <c r="B1941" s="3">
        <v>1238</v>
      </c>
      <c r="C1941" s="3" t="s">
        <v>36</v>
      </c>
      <c r="D1941" s="5" t="s">
        <v>129</v>
      </c>
      <c r="E1941" s="5">
        <f>VLOOKUP(D1941,Sheet2!$A$2:$B$154,2,FALSE)</f>
        <v>20225</v>
      </c>
      <c r="F1941" s="5" t="str">
        <f>VLOOKUP(E1941,Sheet2!$B$2:$C$154,2,FALSE)</f>
        <v>SAN LORENZO</v>
      </c>
      <c r="G1941" s="3">
        <v>303</v>
      </c>
      <c r="H1941" s="3">
        <v>45</v>
      </c>
      <c r="I1941" s="3">
        <v>0</v>
      </c>
      <c r="J1941" s="3">
        <v>6</v>
      </c>
      <c r="K1941" s="3">
        <v>1</v>
      </c>
      <c r="L1941" s="3">
        <v>1</v>
      </c>
      <c r="M1941" s="3">
        <v>10</v>
      </c>
      <c r="N1941" s="3">
        <v>152</v>
      </c>
      <c r="O1941" s="3">
        <v>15</v>
      </c>
      <c r="P1941" s="3">
        <v>2</v>
      </c>
      <c r="Q1941" s="3"/>
      <c r="R1941" s="3"/>
      <c r="S1941" s="3">
        <v>4</v>
      </c>
      <c r="T1941" s="3">
        <v>9</v>
      </c>
      <c r="U1941" s="3">
        <v>1</v>
      </c>
      <c r="V1941" s="3">
        <v>0</v>
      </c>
      <c r="W1941" s="3">
        <v>0</v>
      </c>
      <c r="X1941" s="3">
        <v>0</v>
      </c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>
        <v>0</v>
      </c>
      <c r="BA1941" s="3">
        <v>9</v>
      </c>
      <c r="BB1941" s="3">
        <v>558</v>
      </c>
      <c r="BC1941" s="3">
        <v>693</v>
      </c>
    </row>
    <row r="1942" spans="1:55" s="1" customFormat="1" ht="11.7" x14ac:dyDescent="0.45">
      <c r="A1942" s="4">
        <v>1941</v>
      </c>
      <c r="B1942" s="3">
        <v>1239</v>
      </c>
      <c r="C1942" s="3" t="s">
        <v>34</v>
      </c>
      <c r="D1942" s="5" t="s">
        <v>129</v>
      </c>
      <c r="E1942" s="5">
        <f>VLOOKUP(D1942,Sheet2!$A$2:$B$154,2,FALSE)</f>
        <v>20225</v>
      </c>
      <c r="F1942" s="5" t="str">
        <f>VLOOKUP(E1942,Sheet2!$B$2:$C$154,2,FALSE)</f>
        <v>SAN LORENZO</v>
      </c>
      <c r="G1942" s="3">
        <v>324</v>
      </c>
      <c r="H1942" s="3">
        <v>31</v>
      </c>
      <c r="I1942" s="3">
        <v>4</v>
      </c>
      <c r="J1942" s="3">
        <v>2</v>
      </c>
      <c r="K1942" s="3">
        <v>0</v>
      </c>
      <c r="L1942" s="3">
        <v>3</v>
      </c>
      <c r="M1942" s="3">
        <v>0</v>
      </c>
      <c r="N1942" s="3">
        <v>137</v>
      </c>
      <c r="O1942" s="3">
        <v>7</v>
      </c>
      <c r="P1942" s="3">
        <v>0</v>
      </c>
      <c r="Q1942" s="3"/>
      <c r="R1942" s="3"/>
      <c r="S1942" s="3">
        <v>5</v>
      </c>
      <c r="T1942" s="3">
        <v>10</v>
      </c>
      <c r="U1942" s="3">
        <v>1</v>
      </c>
      <c r="V1942" s="3">
        <v>0</v>
      </c>
      <c r="W1942" s="3">
        <v>0</v>
      </c>
      <c r="X1942" s="3">
        <v>0</v>
      </c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>
        <v>0</v>
      </c>
      <c r="BA1942" s="3">
        <v>20</v>
      </c>
      <c r="BB1942" s="3">
        <v>544</v>
      </c>
      <c r="BC1942" s="3">
        <v>644</v>
      </c>
    </row>
    <row r="1943" spans="1:55" s="1" customFormat="1" ht="11.7" x14ac:dyDescent="0.45">
      <c r="A1943" s="4">
        <v>1942</v>
      </c>
      <c r="B1943" s="3">
        <v>1239</v>
      </c>
      <c r="C1943" s="3" t="s">
        <v>36</v>
      </c>
      <c r="D1943" s="5" t="s">
        <v>129</v>
      </c>
      <c r="E1943" s="5">
        <f>VLOOKUP(D1943,Sheet2!$A$2:$B$154,2,FALSE)</f>
        <v>20225</v>
      </c>
      <c r="F1943" s="5" t="str">
        <f>VLOOKUP(E1943,Sheet2!$B$2:$C$154,2,FALSE)</f>
        <v>SAN LORENZO</v>
      </c>
      <c r="G1943" s="3">
        <v>311</v>
      </c>
      <c r="H1943" s="3">
        <v>24</v>
      </c>
      <c r="I1943" s="3">
        <v>4</v>
      </c>
      <c r="J1943" s="3">
        <v>2</v>
      </c>
      <c r="K1943" s="3">
        <v>1</v>
      </c>
      <c r="L1943" s="3">
        <v>0</v>
      </c>
      <c r="M1943" s="3">
        <v>2</v>
      </c>
      <c r="N1943" s="3">
        <v>140</v>
      </c>
      <c r="O1943" s="3">
        <v>13</v>
      </c>
      <c r="P1943" s="3">
        <v>1</v>
      </c>
      <c r="Q1943" s="3"/>
      <c r="R1943" s="3"/>
      <c r="S1943" s="3">
        <v>6</v>
      </c>
      <c r="T1943" s="3">
        <v>5</v>
      </c>
      <c r="U1943" s="3">
        <v>0</v>
      </c>
      <c r="V1943" s="3">
        <v>0</v>
      </c>
      <c r="W1943" s="3">
        <v>0</v>
      </c>
      <c r="X1943" s="3">
        <v>0</v>
      </c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>
        <v>0</v>
      </c>
      <c r="BA1943" s="3">
        <v>24</v>
      </c>
      <c r="BB1943" s="3">
        <v>533</v>
      </c>
      <c r="BC1943" s="3">
        <v>643</v>
      </c>
    </row>
    <row r="1944" spans="1:55" s="1" customFormat="1" ht="11.7" x14ac:dyDescent="0.45">
      <c r="A1944" s="4">
        <v>1943</v>
      </c>
      <c r="B1944" s="3">
        <v>1240</v>
      </c>
      <c r="C1944" s="3" t="s">
        <v>34</v>
      </c>
      <c r="D1944" s="5" t="s">
        <v>129</v>
      </c>
      <c r="E1944" s="5">
        <f>VLOOKUP(D1944,Sheet2!$A$2:$B$154,2,FALSE)</f>
        <v>20225</v>
      </c>
      <c r="F1944" s="5" t="str">
        <f>VLOOKUP(E1944,Sheet2!$B$2:$C$154,2,FALSE)</f>
        <v>SAN LORENZO</v>
      </c>
      <c r="G1944" s="3">
        <v>211</v>
      </c>
      <c r="H1944" s="3">
        <v>9</v>
      </c>
      <c r="I1944" s="3">
        <v>41</v>
      </c>
      <c r="J1944" s="3">
        <v>0</v>
      </c>
      <c r="K1944" s="3">
        <v>3</v>
      </c>
      <c r="L1944" s="3">
        <v>0</v>
      </c>
      <c r="M1944" s="3">
        <v>0</v>
      </c>
      <c r="N1944" s="3">
        <v>81</v>
      </c>
      <c r="O1944" s="3">
        <v>143</v>
      </c>
      <c r="P1944" s="3">
        <v>6</v>
      </c>
      <c r="Q1944" s="3"/>
      <c r="R1944" s="3"/>
      <c r="S1944" s="3">
        <v>0</v>
      </c>
      <c r="T1944" s="3">
        <v>0</v>
      </c>
      <c r="U1944" s="3">
        <v>1</v>
      </c>
      <c r="V1944" s="3">
        <v>0</v>
      </c>
      <c r="W1944" s="3">
        <v>0</v>
      </c>
      <c r="X1944" s="3">
        <v>0</v>
      </c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>
        <v>0</v>
      </c>
      <c r="BA1944" s="3">
        <v>14</v>
      </c>
      <c r="BB1944" s="3">
        <v>509</v>
      </c>
      <c r="BC1944" s="3">
        <v>627</v>
      </c>
    </row>
    <row r="1945" spans="1:55" s="1" customFormat="1" ht="11.7" x14ac:dyDescent="0.45">
      <c r="A1945" s="4">
        <v>1944</v>
      </c>
      <c r="B1945" s="3">
        <v>1240</v>
      </c>
      <c r="C1945" s="3" t="s">
        <v>36</v>
      </c>
      <c r="D1945" s="5" t="s">
        <v>129</v>
      </c>
      <c r="E1945" s="5">
        <f>VLOOKUP(D1945,Sheet2!$A$2:$B$154,2,FALSE)</f>
        <v>20225</v>
      </c>
      <c r="F1945" s="5" t="str">
        <f>VLOOKUP(E1945,Sheet2!$B$2:$C$154,2,FALSE)</f>
        <v>SAN LORENZO</v>
      </c>
      <c r="G1945" s="3">
        <v>236</v>
      </c>
      <c r="H1945" s="3">
        <v>10</v>
      </c>
      <c r="I1945" s="3">
        <v>46</v>
      </c>
      <c r="J1945" s="3">
        <v>1</v>
      </c>
      <c r="K1945" s="3">
        <v>3</v>
      </c>
      <c r="L1945" s="3">
        <v>1</v>
      </c>
      <c r="M1945" s="3">
        <v>1</v>
      </c>
      <c r="N1945" s="3">
        <v>108</v>
      </c>
      <c r="O1945" s="3">
        <v>91</v>
      </c>
      <c r="P1945" s="3">
        <v>2</v>
      </c>
      <c r="Q1945" s="3"/>
      <c r="R1945" s="3"/>
      <c r="S1945" s="3">
        <v>7</v>
      </c>
      <c r="T1945" s="3">
        <v>3</v>
      </c>
      <c r="U1945" s="3">
        <v>2</v>
      </c>
      <c r="V1945" s="3">
        <v>0</v>
      </c>
      <c r="W1945" s="3">
        <v>0</v>
      </c>
      <c r="X1945" s="3">
        <v>0</v>
      </c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>
        <v>0</v>
      </c>
      <c r="BA1945" s="3">
        <v>14</v>
      </c>
      <c r="BB1945" s="3">
        <v>525</v>
      </c>
      <c r="BC1945" s="3">
        <v>626</v>
      </c>
    </row>
    <row r="1946" spans="1:55" s="1" customFormat="1" ht="11.7" x14ac:dyDescent="0.45">
      <c r="A1946" s="4">
        <v>1945</v>
      </c>
      <c r="B1946" s="3">
        <v>1254</v>
      </c>
      <c r="C1946" s="3" t="s">
        <v>34</v>
      </c>
      <c r="D1946" s="5" t="s">
        <v>130</v>
      </c>
      <c r="E1946" s="5">
        <f>VLOOKUP(D1946,Sheet2!$A$2:$B$154,2,FALSE)</f>
        <v>20232</v>
      </c>
      <c r="F1946" s="5" t="str">
        <f>VLOOKUP(E1946,Sheet2!$B$2:$C$154,2,FALSE)</f>
        <v>SAN LUCAS OJITLÁN</v>
      </c>
      <c r="G1946" s="3">
        <v>95</v>
      </c>
      <c r="H1946" s="3">
        <v>29</v>
      </c>
      <c r="I1946" s="3">
        <v>3</v>
      </c>
      <c r="J1946" s="3">
        <v>5</v>
      </c>
      <c r="K1946" s="3">
        <v>11</v>
      </c>
      <c r="L1946" s="3">
        <v>7</v>
      </c>
      <c r="M1946" s="3"/>
      <c r="N1946" s="3">
        <v>72</v>
      </c>
      <c r="O1946" s="3">
        <v>122</v>
      </c>
      <c r="P1946" s="3">
        <v>2</v>
      </c>
      <c r="Q1946" s="3">
        <v>0</v>
      </c>
      <c r="R1946" s="3"/>
      <c r="S1946" s="3">
        <v>5</v>
      </c>
      <c r="T1946" s="3">
        <v>0</v>
      </c>
      <c r="U1946" s="3">
        <v>6</v>
      </c>
      <c r="V1946" s="3">
        <v>0</v>
      </c>
      <c r="W1946" s="3">
        <v>0</v>
      </c>
      <c r="X1946" s="3">
        <v>0</v>
      </c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>
        <v>1</v>
      </c>
      <c r="BA1946" s="3">
        <v>7</v>
      </c>
      <c r="BB1946" s="3">
        <v>365</v>
      </c>
      <c r="BC1946" s="3">
        <v>437</v>
      </c>
    </row>
    <row r="1947" spans="1:55" s="1" customFormat="1" ht="11.7" x14ac:dyDescent="0.45">
      <c r="A1947" s="4">
        <v>1946</v>
      </c>
      <c r="B1947" s="3">
        <v>1254</v>
      </c>
      <c r="C1947" s="3" t="s">
        <v>36</v>
      </c>
      <c r="D1947" s="5" t="s">
        <v>130</v>
      </c>
      <c r="E1947" s="5">
        <f>VLOOKUP(D1947,Sheet2!$A$2:$B$154,2,FALSE)</f>
        <v>20232</v>
      </c>
      <c r="F1947" s="5" t="str">
        <f>VLOOKUP(E1947,Sheet2!$B$2:$C$154,2,FALSE)</f>
        <v>SAN LUCAS OJITLÁN</v>
      </c>
      <c r="G1947" s="3">
        <v>72</v>
      </c>
      <c r="H1947" s="3">
        <v>28</v>
      </c>
      <c r="I1947" s="3">
        <v>6</v>
      </c>
      <c r="J1947" s="3">
        <v>3</v>
      </c>
      <c r="K1947" s="3">
        <v>6</v>
      </c>
      <c r="L1947" s="3">
        <v>11</v>
      </c>
      <c r="M1947" s="3"/>
      <c r="N1947" s="3">
        <v>59</v>
      </c>
      <c r="O1947" s="3">
        <v>148</v>
      </c>
      <c r="P1947" s="3">
        <v>4</v>
      </c>
      <c r="Q1947" s="3">
        <v>0</v>
      </c>
      <c r="R1947" s="3"/>
      <c r="S1947" s="3">
        <v>5</v>
      </c>
      <c r="T1947" s="3">
        <v>4</v>
      </c>
      <c r="U1947" s="3">
        <v>7</v>
      </c>
      <c r="V1947" s="3">
        <v>0</v>
      </c>
      <c r="W1947" s="3">
        <v>0</v>
      </c>
      <c r="X1947" s="3">
        <v>0</v>
      </c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>
        <v>0</v>
      </c>
      <c r="BA1947" s="3">
        <v>12</v>
      </c>
      <c r="BB1947" s="3">
        <v>365</v>
      </c>
      <c r="BC1947" s="3">
        <v>437</v>
      </c>
    </row>
    <row r="1948" spans="1:55" s="1" customFormat="1" ht="11.7" x14ac:dyDescent="0.45">
      <c r="A1948" s="4">
        <v>1947</v>
      </c>
      <c r="B1948" s="3">
        <v>1255</v>
      </c>
      <c r="C1948" s="3" t="s">
        <v>34</v>
      </c>
      <c r="D1948" s="5" t="s">
        <v>130</v>
      </c>
      <c r="E1948" s="5">
        <f>VLOOKUP(D1948,Sheet2!$A$2:$B$154,2,FALSE)</f>
        <v>20232</v>
      </c>
      <c r="F1948" s="5" t="str">
        <f>VLOOKUP(E1948,Sheet2!$B$2:$C$154,2,FALSE)</f>
        <v>SAN LUCAS OJITLÁN</v>
      </c>
      <c r="G1948" s="3">
        <v>129</v>
      </c>
      <c r="H1948" s="3">
        <v>24</v>
      </c>
      <c r="I1948" s="3">
        <v>5</v>
      </c>
      <c r="J1948" s="3">
        <v>4</v>
      </c>
      <c r="K1948" s="3">
        <v>16</v>
      </c>
      <c r="L1948" s="3">
        <v>6</v>
      </c>
      <c r="M1948" s="3"/>
      <c r="N1948" s="3">
        <v>136</v>
      </c>
      <c r="O1948" s="3">
        <v>191</v>
      </c>
      <c r="P1948" s="3">
        <v>2</v>
      </c>
      <c r="Q1948" s="3">
        <v>2</v>
      </c>
      <c r="R1948" s="3"/>
      <c r="S1948" s="3">
        <v>4</v>
      </c>
      <c r="T1948" s="3">
        <v>2</v>
      </c>
      <c r="U1948" s="3">
        <v>4</v>
      </c>
      <c r="V1948" s="3">
        <v>0</v>
      </c>
      <c r="W1948" s="3">
        <v>0</v>
      </c>
      <c r="X1948" s="3">
        <v>0</v>
      </c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>
        <v>0</v>
      </c>
      <c r="BA1948" s="3">
        <v>18</v>
      </c>
      <c r="BB1948" s="3">
        <v>543</v>
      </c>
      <c r="BC1948" s="3">
        <v>674</v>
      </c>
    </row>
    <row r="1949" spans="1:55" s="1" customFormat="1" ht="11.7" x14ac:dyDescent="0.45">
      <c r="A1949" s="4">
        <v>1948</v>
      </c>
      <c r="B1949" s="3">
        <v>1255</v>
      </c>
      <c r="C1949" s="3" t="s">
        <v>36</v>
      </c>
      <c r="D1949" s="5" t="s">
        <v>130</v>
      </c>
      <c r="E1949" s="5">
        <f>VLOOKUP(D1949,Sheet2!$A$2:$B$154,2,FALSE)</f>
        <v>20232</v>
      </c>
      <c r="F1949" s="5" t="str">
        <f>VLOOKUP(E1949,Sheet2!$B$2:$C$154,2,FALSE)</f>
        <v>SAN LUCAS OJITLÁN</v>
      </c>
      <c r="G1949" s="3">
        <v>120</v>
      </c>
      <c r="H1949" s="3">
        <v>31</v>
      </c>
      <c r="I1949" s="3">
        <v>2</v>
      </c>
      <c r="J1949" s="3">
        <v>6</v>
      </c>
      <c r="K1949" s="3">
        <v>8</v>
      </c>
      <c r="L1949" s="3">
        <v>6</v>
      </c>
      <c r="M1949" s="3"/>
      <c r="N1949" s="3">
        <v>108</v>
      </c>
      <c r="O1949" s="3">
        <v>209</v>
      </c>
      <c r="P1949" s="3">
        <v>7</v>
      </c>
      <c r="Q1949" s="3">
        <v>0</v>
      </c>
      <c r="R1949" s="3"/>
      <c r="S1949" s="3">
        <v>6</v>
      </c>
      <c r="T1949" s="3">
        <v>2</v>
      </c>
      <c r="U1949" s="3">
        <v>13</v>
      </c>
      <c r="V1949" s="3">
        <v>0</v>
      </c>
      <c r="W1949" s="3">
        <v>0</v>
      </c>
      <c r="X1949" s="3">
        <v>0</v>
      </c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>
        <v>0</v>
      </c>
      <c r="BA1949" s="3">
        <v>17</v>
      </c>
      <c r="BB1949" s="3">
        <v>535</v>
      </c>
      <c r="BC1949" s="3">
        <v>673</v>
      </c>
    </row>
    <row r="1950" spans="1:55" s="1" customFormat="1" ht="11.7" x14ac:dyDescent="0.45">
      <c r="A1950" s="4">
        <v>1949</v>
      </c>
      <c r="B1950" s="3">
        <v>1256</v>
      </c>
      <c r="C1950" s="3" t="s">
        <v>34</v>
      </c>
      <c r="D1950" s="5" t="s">
        <v>130</v>
      </c>
      <c r="E1950" s="5">
        <f>VLOOKUP(D1950,Sheet2!$A$2:$B$154,2,FALSE)</f>
        <v>20232</v>
      </c>
      <c r="F1950" s="5" t="str">
        <f>VLOOKUP(E1950,Sheet2!$B$2:$C$154,2,FALSE)</f>
        <v>SAN LUCAS OJITLÁN</v>
      </c>
      <c r="G1950" s="3">
        <v>122</v>
      </c>
      <c r="H1950" s="3">
        <v>18</v>
      </c>
      <c r="I1950" s="3">
        <v>8</v>
      </c>
      <c r="J1950" s="3">
        <v>3</v>
      </c>
      <c r="K1950" s="3">
        <v>7</v>
      </c>
      <c r="L1950" s="3">
        <v>2</v>
      </c>
      <c r="M1950" s="3"/>
      <c r="N1950" s="3">
        <v>75</v>
      </c>
      <c r="O1950" s="3">
        <v>197</v>
      </c>
      <c r="P1950" s="3">
        <v>4</v>
      </c>
      <c r="Q1950" s="3">
        <v>14</v>
      </c>
      <c r="R1950" s="3"/>
      <c r="S1950" s="3">
        <v>6</v>
      </c>
      <c r="T1950" s="3">
        <v>10</v>
      </c>
      <c r="U1950" s="3">
        <v>11</v>
      </c>
      <c r="V1950" s="3">
        <v>0</v>
      </c>
      <c r="W1950" s="3">
        <v>0</v>
      </c>
      <c r="X1950" s="3">
        <v>0</v>
      </c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>
        <v>0</v>
      </c>
      <c r="BA1950" s="3">
        <v>15</v>
      </c>
      <c r="BB1950" s="3">
        <v>492</v>
      </c>
      <c r="BC1950" s="3">
        <v>620</v>
      </c>
    </row>
    <row r="1951" spans="1:55" s="1" customFormat="1" ht="11.7" x14ac:dyDescent="0.45">
      <c r="A1951" s="4">
        <v>1950</v>
      </c>
      <c r="B1951" s="3">
        <v>1256</v>
      </c>
      <c r="C1951" s="3" t="s">
        <v>36</v>
      </c>
      <c r="D1951" s="5" t="s">
        <v>130</v>
      </c>
      <c r="E1951" s="5">
        <f>VLOOKUP(D1951,Sheet2!$A$2:$B$154,2,FALSE)</f>
        <v>20232</v>
      </c>
      <c r="F1951" s="5" t="str">
        <f>VLOOKUP(E1951,Sheet2!$B$2:$C$154,2,FALSE)</f>
        <v>SAN LUCAS OJITLÁN</v>
      </c>
      <c r="G1951" s="3">
        <v>135</v>
      </c>
      <c r="H1951" s="3">
        <v>27</v>
      </c>
      <c r="I1951" s="3">
        <v>9</v>
      </c>
      <c r="J1951" s="3">
        <v>3</v>
      </c>
      <c r="K1951" s="3">
        <v>6</v>
      </c>
      <c r="L1951" s="3">
        <v>5</v>
      </c>
      <c r="M1951" s="3"/>
      <c r="N1951" s="3">
        <v>39</v>
      </c>
      <c r="O1951" s="3">
        <v>222</v>
      </c>
      <c r="P1951" s="3">
        <v>4</v>
      </c>
      <c r="Q1951" s="3">
        <v>8</v>
      </c>
      <c r="R1951" s="3"/>
      <c r="S1951" s="3">
        <v>1</v>
      </c>
      <c r="T1951" s="3">
        <v>1</v>
      </c>
      <c r="U1951" s="3">
        <v>12</v>
      </c>
      <c r="V1951" s="3">
        <v>0</v>
      </c>
      <c r="W1951" s="3">
        <v>0</v>
      </c>
      <c r="X1951" s="3">
        <v>0</v>
      </c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>
        <v>0</v>
      </c>
      <c r="BA1951" s="3">
        <v>15</v>
      </c>
      <c r="BB1951" s="3">
        <v>487</v>
      </c>
      <c r="BC1951" s="3">
        <v>620</v>
      </c>
    </row>
    <row r="1952" spans="1:55" s="1" customFormat="1" ht="11.7" x14ac:dyDescent="0.45">
      <c r="A1952" s="4">
        <v>1951</v>
      </c>
      <c r="B1952" s="3">
        <v>1257</v>
      </c>
      <c r="C1952" s="3" t="s">
        <v>34</v>
      </c>
      <c r="D1952" s="5" t="s">
        <v>130</v>
      </c>
      <c r="E1952" s="5">
        <f>VLOOKUP(D1952,Sheet2!$A$2:$B$154,2,FALSE)</f>
        <v>20232</v>
      </c>
      <c r="F1952" s="5" t="str">
        <f>VLOOKUP(E1952,Sheet2!$B$2:$C$154,2,FALSE)</f>
        <v>SAN LUCAS OJITLÁN</v>
      </c>
      <c r="G1952" s="3">
        <v>98</v>
      </c>
      <c r="H1952" s="3">
        <v>26</v>
      </c>
      <c r="I1952" s="3">
        <v>5</v>
      </c>
      <c r="J1952" s="3">
        <v>1</v>
      </c>
      <c r="K1952" s="3">
        <v>12</v>
      </c>
      <c r="L1952" s="3">
        <v>8</v>
      </c>
      <c r="M1952" s="3"/>
      <c r="N1952" s="3">
        <v>44</v>
      </c>
      <c r="O1952" s="3">
        <v>200</v>
      </c>
      <c r="P1952" s="3">
        <v>7</v>
      </c>
      <c r="Q1952" s="3">
        <v>3</v>
      </c>
      <c r="R1952" s="3"/>
      <c r="S1952" s="3">
        <v>4</v>
      </c>
      <c r="T1952" s="3">
        <v>1</v>
      </c>
      <c r="U1952" s="3">
        <v>4</v>
      </c>
      <c r="V1952" s="3">
        <v>0</v>
      </c>
      <c r="W1952" s="3">
        <v>0</v>
      </c>
      <c r="X1952" s="3">
        <v>0</v>
      </c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>
        <v>0</v>
      </c>
      <c r="BA1952" s="3">
        <v>13</v>
      </c>
      <c r="BB1952" s="3">
        <v>426</v>
      </c>
      <c r="BC1952" s="3">
        <v>523</v>
      </c>
    </row>
    <row r="1953" spans="1:55" s="1" customFormat="1" ht="11.7" x14ac:dyDescent="0.45">
      <c r="A1953" s="4">
        <v>1952</v>
      </c>
      <c r="B1953" s="3">
        <v>1257</v>
      </c>
      <c r="C1953" s="3" t="s">
        <v>36</v>
      </c>
      <c r="D1953" s="5" t="s">
        <v>130</v>
      </c>
      <c r="E1953" s="5">
        <f>VLOOKUP(D1953,Sheet2!$A$2:$B$154,2,FALSE)</f>
        <v>20232</v>
      </c>
      <c r="F1953" s="5" t="str">
        <f>VLOOKUP(E1953,Sheet2!$B$2:$C$154,2,FALSE)</f>
        <v>SAN LUCAS OJITLÁN</v>
      </c>
      <c r="G1953" s="3">
        <v>99</v>
      </c>
      <c r="H1953" s="3">
        <v>17</v>
      </c>
      <c r="I1953" s="3">
        <v>5</v>
      </c>
      <c r="J1953" s="3">
        <v>4</v>
      </c>
      <c r="K1953" s="3">
        <v>9</v>
      </c>
      <c r="L1953" s="3">
        <v>3</v>
      </c>
      <c r="M1953" s="3"/>
      <c r="N1953" s="3">
        <v>51</v>
      </c>
      <c r="O1953" s="3">
        <v>183</v>
      </c>
      <c r="P1953" s="3">
        <v>4</v>
      </c>
      <c r="Q1953" s="3">
        <v>4</v>
      </c>
      <c r="R1953" s="3"/>
      <c r="S1953" s="3">
        <v>7</v>
      </c>
      <c r="T1953" s="3">
        <v>4</v>
      </c>
      <c r="U1953" s="3">
        <v>8</v>
      </c>
      <c r="V1953" s="3">
        <v>0</v>
      </c>
      <c r="W1953" s="3">
        <v>0</v>
      </c>
      <c r="X1953" s="3">
        <v>0</v>
      </c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>
        <v>0</v>
      </c>
      <c r="BA1953" s="3">
        <v>8</v>
      </c>
      <c r="BB1953" s="3">
        <v>406</v>
      </c>
      <c r="BC1953" s="3">
        <v>523</v>
      </c>
    </row>
    <row r="1954" spans="1:55" s="1" customFormat="1" ht="11.7" x14ac:dyDescent="0.45">
      <c r="A1954" s="4">
        <v>1953</v>
      </c>
      <c r="B1954" s="3">
        <v>1258</v>
      </c>
      <c r="C1954" s="3" t="s">
        <v>34</v>
      </c>
      <c r="D1954" s="5" t="s">
        <v>130</v>
      </c>
      <c r="E1954" s="5">
        <f>VLOOKUP(D1954,Sheet2!$A$2:$B$154,2,FALSE)</f>
        <v>20232</v>
      </c>
      <c r="F1954" s="5" t="str">
        <f>VLOOKUP(E1954,Sheet2!$B$2:$C$154,2,FALSE)</f>
        <v>SAN LUCAS OJITLÁN</v>
      </c>
      <c r="G1954" s="3">
        <v>193</v>
      </c>
      <c r="H1954" s="3">
        <v>21</v>
      </c>
      <c r="I1954" s="3">
        <v>1</v>
      </c>
      <c r="J1954" s="3">
        <v>29</v>
      </c>
      <c r="K1954" s="3">
        <v>18</v>
      </c>
      <c r="L1954" s="3">
        <v>3</v>
      </c>
      <c r="M1954" s="3"/>
      <c r="N1954" s="3">
        <v>84</v>
      </c>
      <c r="O1954" s="3">
        <v>105</v>
      </c>
      <c r="P1954" s="3">
        <v>1</v>
      </c>
      <c r="Q1954" s="3">
        <v>3</v>
      </c>
      <c r="R1954" s="3"/>
      <c r="S1954" s="3">
        <v>1</v>
      </c>
      <c r="T1954" s="3">
        <v>1</v>
      </c>
      <c r="U1954" s="3">
        <v>1</v>
      </c>
      <c r="V1954" s="3">
        <v>0</v>
      </c>
      <c r="W1954" s="3">
        <v>0</v>
      </c>
      <c r="X1954" s="3">
        <v>0</v>
      </c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>
        <v>0</v>
      </c>
      <c r="BA1954" s="3">
        <v>8</v>
      </c>
      <c r="BB1954" s="3">
        <v>469</v>
      </c>
      <c r="BC1954" s="3">
        <v>583</v>
      </c>
    </row>
    <row r="1955" spans="1:55" s="1" customFormat="1" ht="11.7" x14ac:dyDescent="0.45">
      <c r="A1955" s="4">
        <v>1954</v>
      </c>
      <c r="B1955" s="3">
        <v>1258</v>
      </c>
      <c r="C1955" s="3" t="s">
        <v>39</v>
      </c>
      <c r="D1955" s="5" t="s">
        <v>130</v>
      </c>
      <c r="E1955" s="5">
        <f>VLOOKUP(D1955,Sheet2!$A$2:$B$154,2,FALSE)</f>
        <v>20232</v>
      </c>
      <c r="F1955" s="5" t="str">
        <f>VLOOKUP(E1955,Sheet2!$B$2:$C$154,2,FALSE)</f>
        <v>SAN LUCAS OJITLÁN</v>
      </c>
      <c r="G1955" s="3">
        <v>60</v>
      </c>
      <c r="H1955" s="3">
        <v>25</v>
      </c>
      <c r="I1955" s="3">
        <v>1</v>
      </c>
      <c r="J1955" s="3">
        <v>8</v>
      </c>
      <c r="K1955" s="3">
        <v>17</v>
      </c>
      <c r="L1955" s="3">
        <v>1</v>
      </c>
      <c r="M1955" s="3"/>
      <c r="N1955" s="3">
        <v>95</v>
      </c>
      <c r="O1955" s="3">
        <v>128</v>
      </c>
      <c r="P1955" s="3">
        <v>6</v>
      </c>
      <c r="Q1955" s="3">
        <v>1</v>
      </c>
      <c r="R1955" s="3"/>
      <c r="S1955" s="3">
        <v>0</v>
      </c>
      <c r="T1955" s="3">
        <v>4</v>
      </c>
      <c r="U1955" s="3">
        <v>1</v>
      </c>
      <c r="V1955" s="3">
        <v>0</v>
      </c>
      <c r="W1955" s="3">
        <v>0</v>
      </c>
      <c r="X1955" s="3">
        <v>0</v>
      </c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>
        <v>0</v>
      </c>
      <c r="BA1955" s="3">
        <v>6</v>
      </c>
      <c r="BB1955" s="3">
        <v>353</v>
      </c>
      <c r="BC1955" s="3">
        <v>438</v>
      </c>
    </row>
    <row r="1956" spans="1:55" s="1" customFormat="1" ht="11.7" x14ac:dyDescent="0.45">
      <c r="A1956" s="4">
        <v>1955</v>
      </c>
      <c r="B1956" s="3">
        <v>1258</v>
      </c>
      <c r="C1956" s="3" t="s">
        <v>46</v>
      </c>
      <c r="D1956" s="5" t="s">
        <v>130</v>
      </c>
      <c r="E1956" s="5">
        <f>VLOOKUP(D1956,Sheet2!$A$2:$B$154,2,FALSE)</f>
        <v>20232</v>
      </c>
      <c r="F1956" s="5" t="str">
        <f>VLOOKUP(E1956,Sheet2!$B$2:$C$154,2,FALSE)</f>
        <v>SAN LUCAS OJITLÁN</v>
      </c>
      <c r="G1956" s="3">
        <v>83</v>
      </c>
      <c r="H1956" s="3">
        <v>20</v>
      </c>
      <c r="I1956" s="3">
        <v>4</v>
      </c>
      <c r="J1956" s="3">
        <v>4</v>
      </c>
      <c r="K1956" s="3">
        <v>4</v>
      </c>
      <c r="L1956" s="3">
        <v>6</v>
      </c>
      <c r="M1956" s="3"/>
      <c r="N1956" s="3">
        <v>67</v>
      </c>
      <c r="O1956" s="3">
        <v>121</v>
      </c>
      <c r="P1956" s="3">
        <v>3</v>
      </c>
      <c r="Q1956" s="3">
        <v>3</v>
      </c>
      <c r="R1956" s="3"/>
      <c r="S1956" s="3">
        <v>0</v>
      </c>
      <c r="T1956" s="3">
        <v>4</v>
      </c>
      <c r="U1956" s="3">
        <v>1</v>
      </c>
      <c r="V1956" s="3">
        <v>0</v>
      </c>
      <c r="W1956" s="3">
        <v>0</v>
      </c>
      <c r="X1956" s="3">
        <v>0</v>
      </c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>
        <v>0</v>
      </c>
      <c r="BA1956" s="3">
        <v>6</v>
      </c>
      <c r="BB1956" s="3">
        <v>326</v>
      </c>
      <c r="BC1956" s="3">
        <v>383</v>
      </c>
    </row>
    <row r="1957" spans="1:55" s="1" customFormat="1" ht="11.7" x14ac:dyDescent="0.45">
      <c r="A1957" s="4">
        <v>1956</v>
      </c>
      <c r="B1957" s="3">
        <v>1259</v>
      </c>
      <c r="C1957" s="3" t="s">
        <v>34</v>
      </c>
      <c r="D1957" s="5" t="s">
        <v>130</v>
      </c>
      <c r="E1957" s="5">
        <f>VLOOKUP(D1957,Sheet2!$A$2:$B$154,2,FALSE)</f>
        <v>20232</v>
      </c>
      <c r="F1957" s="5" t="str">
        <f>VLOOKUP(E1957,Sheet2!$B$2:$C$154,2,FALSE)</f>
        <v>SAN LUCAS OJITLÁN</v>
      </c>
      <c r="G1957" s="3">
        <v>59</v>
      </c>
      <c r="H1957" s="3">
        <v>31</v>
      </c>
      <c r="I1957" s="3">
        <v>1</v>
      </c>
      <c r="J1957" s="3">
        <v>3</v>
      </c>
      <c r="K1957" s="3">
        <v>7</v>
      </c>
      <c r="L1957" s="3">
        <v>1</v>
      </c>
      <c r="M1957" s="3"/>
      <c r="N1957" s="3">
        <v>105</v>
      </c>
      <c r="O1957" s="3">
        <v>188</v>
      </c>
      <c r="P1957" s="3">
        <v>3</v>
      </c>
      <c r="Q1957" s="3">
        <v>1</v>
      </c>
      <c r="R1957" s="3"/>
      <c r="S1957" s="3">
        <v>2</v>
      </c>
      <c r="T1957" s="3">
        <v>1</v>
      </c>
      <c r="U1957" s="3">
        <v>2</v>
      </c>
      <c r="V1957" s="3">
        <v>0</v>
      </c>
      <c r="W1957" s="3">
        <v>0</v>
      </c>
      <c r="X1957" s="3">
        <v>0</v>
      </c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>
        <v>0</v>
      </c>
      <c r="BA1957" s="3">
        <v>2</v>
      </c>
      <c r="BB1957" s="3">
        <v>406</v>
      </c>
      <c r="BC1957" s="3">
        <v>461</v>
      </c>
    </row>
    <row r="1958" spans="1:55" s="1" customFormat="1" ht="11.7" x14ac:dyDescent="0.45">
      <c r="A1958" s="4">
        <v>1957</v>
      </c>
      <c r="B1958" s="3">
        <v>1259</v>
      </c>
      <c r="C1958" s="3" t="s">
        <v>39</v>
      </c>
      <c r="D1958" s="5" t="s">
        <v>130</v>
      </c>
      <c r="E1958" s="5">
        <f>VLOOKUP(D1958,Sheet2!$A$2:$B$154,2,FALSE)</f>
        <v>20232</v>
      </c>
      <c r="F1958" s="5" t="str">
        <f>VLOOKUP(E1958,Sheet2!$B$2:$C$154,2,FALSE)</f>
        <v>SAN LUCAS OJITLÁN</v>
      </c>
      <c r="G1958" s="3">
        <v>207</v>
      </c>
      <c r="H1958" s="3">
        <v>13</v>
      </c>
      <c r="I1958" s="3">
        <v>5</v>
      </c>
      <c r="J1958" s="3">
        <v>1</v>
      </c>
      <c r="K1958" s="3">
        <v>2</v>
      </c>
      <c r="L1958" s="3">
        <v>3</v>
      </c>
      <c r="M1958" s="3"/>
      <c r="N1958" s="3">
        <v>127</v>
      </c>
      <c r="O1958" s="3">
        <v>136</v>
      </c>
      <c r="P1958" s="3">
        <v>1</v>
      </c>
      <c r="Q1958" s="3">
        <v>1</v>
      </c>
      <c r="R1958" s="3"/>
      <c r="S1958" s="3">
        <v>2</v>
      </c>
      <c r="T1958" s="3">
        <v>5</v>
      </c>
      <c r="U1958" s="3">
        <v>1</v>
      </c>
      <c r="V1958" s="3">
        <v>0</v>
      </c>
      <c r="W1958" s="3">
        <v>0</v>
      </c>
      <c r="X1958" s="3">
        <v>0</v>
      </c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>
        <v>0</v>
      </c>
      <c r="BA1958" s="3">
        <v>13</v>
      </c>
      <c r="BB1958" s="3">
        <v>517</v>
      </c>
      <c r="BC1958" s="3">
        <v>586</v>
      </c>
    </row>
    <row r="1959" spans="1:55" s="1" customFormat="1" ht="11.7" x14ac:dyDescent="0.45">
      <c r="A1959" s="4">
        <v>1958</v>
      </c>
      <c r="B1959" s="3">
        <v>1259</v>
      </c>
      <c r="C1959" s="3" t="s">
        <v>46</v>
      </c>
      <c r="D1959" s="5" t="s">
        <v>130</v>
      </c>
      <c r="E1959" s="5">
        <f>VLOOKUP(D1959,Sheet2!$A$2:$B$154,2,FALSE)</f>
        <v>20232</v>
      </c>
      <c r="F1959" s="5" t="str">
        <f>VLOOKUP(E1959,Sheet2!$B$2:$C$154,2,FALSE)</f>
        <v>SAN LUCAS OJITLÁN</v>
      </c>
      <c r="G1959" s="3">
        <v>79</v>
      </c>
      <c r="H1959" s="3">
        <v>44</v>
      </c>
      <c r="I1959" s="3">
        <v>2</v>
      </c>
      <c r="J1959" s="3">
        <v>2</v>
      </c>
      <c r="K1959" s="3">
        <v>7</v>
      </c>
      <c r="L1959" s="3">
        <v>1</v>
      </c>
      <c r="M1959" s="3"/>
      <c r="N1959" s="3">
        <v>77</v>
      </c>
      <c r="O1959" s="3">
        <v>184</v>
      </c>
      <c r="P1959" s="3">
        <v>1</v>
      </c>
      <c r="Q1959" s="3">
        <v>0</v>
      </c>
      <c r="R1959" s="3"/>
      <c r="S1959" s="3">
        <v>0</v>
      </c>
      <c r="T1959" s="3">
        <v>4</v>
      </c>
      <c r="U1959" s="3">
        <v>1</v>
      </c>
      <c r="V1959" s="3">
        <v>0</v>
      </c>
      <c r="W1959" s="3">
        <v>0</v>
      </c>
      <c r="X1959" s="3">
        <v>0</v>
      </c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>
        <v>0</v>
      </c>
      <c r="BA1959" s="3">
        <v>5</v>
      </c>
      <c r="BB1959" s="3">
        <v>407</v>
      </c>
      <c r="BC1959" s="3">
        <v>468</v>
      </c>
    </row>
    <row r="1960" spans="1:55" s="1" customFormat="1" ht="11.7" x14ac:dyDescent="0.45">
      <c r="A1960" s="4">
        <v>1959</v>
      </c>
      <c r="B1960" s="3">
        <v>1259</v>
      </c>
      <c r="C1960" s="3" t="s">
        <v>49</v>
      </c>
      <c r="D1960" s="5" t="s">
        <v>130</v>
      </c>
      <c r="E1960" s="5">
        <f>VLOOKUP(D1960,Sheet2!$A$2:$B$154,2,FALSE)</f>
        <v>20232</v>
      </c>
      <c r="F1960" s="5" t="str">
        <f>VLOOKUP(E1960,Sheet2!$B$2:$C$154,2,FALSE)</f>
        <v>SAN LUCAS OJITLÁN</v>
      </c>
      <c r="G1960" s="3">
        <v>150</v>
      </c>
      <c r="H1960" s="3">
        <v>41</v>
      </c>
      <c r="I1960" s="3">
        <v>12</v>
      </c>
      <c r="J1960" s="3">
        <v>5</v>
      </c>
      <c r="K1960" s="3">
        <v>14</v>
      </c>
      <c r="L1960" s="3">
        <v>5</v>
      </c>
      <c r="M1960" s="3"/>
      <c r="N1960" s="3">
        <v>87</v>
      </c>
      <c r="O1960" s="3">
        <v>258</v>
      </c>
      <c r="P1960" s="3">
        <v>5</v>
      </c>
      <c r="Q1960" s="3">
        <v>7</v>
      </c>
      <c r="R1960" s="3"/>
      <c r="S1960" s="3">
        <v>1</v>
      </c>
      <c r="T1960" s="3">
        <v>4</v>
      </c>
      <c r="U1960" s="3">
        <v>2</v>
      </c>
      <c r="V1960" s="3">
        <v>0</v>
      </c>
      <c r="W1960" s="3">
        <v>0</v>
      </c>
      <c r="X1960" s="3">
        <v>0</v>
      </c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>
        <v>0</v>
      </c>
      <c r="BA1960" s="3">
        <v>10</v>
      </c>
      <c r="BB1960" s="3">
        <v>601</v>
      </c>
      <c r="BC1960" s="3">
        <v>700</v>
      </c>
    </row>
    <row r="1961" spans="1:55" s="1" customFormat="1" ht="11.7" x14ac:dyDescent="0.45">
      <c r="A1961" s="4">
        <v>1960</v>
      </c>
      <c r="B1961" s="3">
        <v>1260</v>
      </c>
      <c r="C1961" s="3" t="s">
        <v>34</v>
      </c>
      <c r="D1961" s="5" t="s">
        <v>130</v>
      </c>
      <c r="E1961" s="5">
        <f>VLOOKUP(D1961,Sheet2!$A$2:$B$154,2,FALSE)</f>
        <v>20232</v>
      </c>
      <c r="F1961" s="5" t="str">
        <f>VLOOKUP(E1961,Sheet2!$B$2:$C$154,2,FALSE)</f>
        <v>SAN LUCAS OJITLÁN</v>
      </c>
      <c r="G1961" s="3">
        <v>71</v>
      </c>
      <c r="H1961" s="3">
        <v>17</v>
      </c>
      <c r="I1961" s="3">
        <v>11</v>
      </c>
      <c r="J1961" s="3">
        <v>11</v>
      </c>
      <c r="K1961" s="3">
        <v>4</v>
      </c>
      <c r="L1961" s="3">
        <v>24</v>
      </c>
      <c r="M1961" s="3"/>
      <c r="N1961" s="3">
        <v>249</v>
      </c>
      <c r="O1961" s="3">
        <v>163</v>
      </c>
      <c r="P1961" s="3">
        <v>0</v>
      </c>
      <c r="Q1961" s="3">
        <v>1</v>
      </c>
      <c r="R1961" s="3"/>
      <c r="S1961" s="3">
        <v>0</v>
      </c>
      <c r="T1961" s="3">
        <v>1</v>
      </c>
      <c r="U1961" s="3">
        <v>1</v>
      </c>
      <c r="V1961" s="3">
        <v>0</v>
      </c>
      <c r="W1961" s="3">
        <v>0</v>
      </c>
      <c r="X1961" s="3">
        <v>0</v>
      </c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>
        <v>0</v>
      </c>
      <c r="BA1961" s="3">
        <v>10</v>
      </c>
      <c r="BB1961" s="3">
        <v>563</v>
      </c>
      <c r="BC1961" s="3">
        <v>642</v>
      </c>
    </row>
    <row r="1962" spans="1:55" s="1" customFormat="1" ht="11.7" x14ac:dyDescent="0.45">
      <c r="A1962" s="4">
        <v>1961</v>
      </c>
      <c r="B1962" s="3">
        <v>1260</v>
      </c>
      <c r="C1962" s="3" t="s">
        <v>36</v>
      </c>
      <c r="D1962" s="5" t="s">
        <v>130</v>
      </c>
      <c r="E1962" s="5">
        <f>VLOOKUP(D1962,Sheet2!$A$2:$B$154,2,FALSE)</f>
        <v>20232</v>
      </c>
      <c r="F1962" s="5" t="str">
        <f>VLOOKUP(E1962,Sheet2!$B$2:$C$154,2,FALSE)</f>
        <v>SAN LUCAS OJITLÁN</v>
      </c>
      <c r="G1962" s="3">
        <v>45</v>
      </c>
      <c r="H1962" s="3">
        <v>39</v>
      </c>
      <c r="I1962" s="3">
        <v>11</v>
      </c>
      <c r="J1962" s="3">
        <v>8</v>
      </c>
      <c r="K1962" s="3">
        <v>4</v>
      </c>
      <c r="L1962" s="3">
        <v>19</v>
      </c>
      <c r="M1962" s="3"/>
      <c r="N1962" s="3">
        <v>273</v>
      </c>
      <c r="O1962" s="3">
        <v>162</v>
      </c>
      <c r="P1962" s="3">
        <v>0</v>
      </c>
      <c r="Q1962" s="3">
        <v>1</v>
      </c>
      <c r="R1962" s="3"/>
      <c r="S1962" s="3">
        <v>0</v>
      </c>
      <c r="T1962" s="3">
        <v>6</v>
      </c>
      <c r="U1962" s="3">
        <v>1</v>
      </c>
      <c r="V1962" s="3">
        <v>0</v>
      </c>
      <c r="W1962" s="3">
        <v>0</v>
      </c>
      <c r="X1962" s="3">
        <v>0</v>
      </c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>
        <v>0</v>
      </c>
      <c r="BA1962" s="3">
        <v>12</v>
      </c>
      <c r="BB1962" s="3">
        <v>581</v>
      </c>
      <c r="BC1962" s="3">
        <v>642</v>
      </c>
    </row>
    <row r="1963" spans="1:55" s="1" customFormat="1" ht="11.7" x14ac:dyDescent="0.45">
      <c r="A1963" s="4">
        <v>1962</v>
      </c>
      <c r="B1963" s="3">
        <v>1261</v>
      </c>
      <c r="C1963" s="3" t="s">
        <v>34</v>
      </c>
      <c r="D1963" s="5" t="s">
        <v>130</v>
      </c>
      <c r="E1963" s="5">
        <f>VLOOKUP(D1963,Sheet2!$A$2:$B$154,2,FALSE)</f>
        <v>20232</v>
      </c>
      <c r="F1963" s="5" t="str">
        <f>VLOOKUP(E1963,Sheet2!$B$2:$C$154,2,FALSE)</f>
        <v>SAN LUCAS OJITLÁN</v>
      </c>
      <c r="G1963" s="3">
        <v>170</v>
      </c>
      <c r="H1963" s="3">
        <v>63</v>
      </c>
      <c r="I1963" s="3">
        <v>1</v>
      </c>
      <c r="J1963" s="3">
        <v>1</v>
      </c>
      <c r="K1963" s="3">
        <v>7</v>
      </c>
      <c r="L1963" s="3">
        <v>6</v>
      </c>
      <c r="M1963" s="3"/>
      <c r="N1963" s="3">
        <v>138</v>
      </c>
      <c r="O1963" s="3">
        <v>186</v>
      </c>
      <c r="P1963" s="3">
        <v>1</v>
      </c>
      <c r="Q1963" s="3">
        <v>0</v>
      </c>
      <c r="R1963" s="3"/>
      <c r="S1963" s="3">
        <v>5</v>
      </c>
      <c r="T1963" s="3">
        <v>0</v>
      </c>
      <c r="U1963" s="3">
        <v>1</v>
      </c>
      <c r="V1963" s="3">
        <v>0</v>
      </c>
      <c r="W1963" s="3">
        <v>0</v>
      </c>
      <c r="X1963" s="3">
        <v>0</v>
      </c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>
        <v>0</v>
      </c>
      <c r="BA1963" s="3">
        <v>8</v>
      </c>
      <c r="BB1963" s="3">
        <v>587</v>
      </c>
      <c r="BC1963" s="3">
        <v>707</v>
      </c>
    </row>
    <row r="1964" spans="1:55" s="1" customFormat="1" ht="11.7" x14ac:dyDescent="0.45">
      <c r="A1964" s="4">
        <v>1963</v>
      </c>
      <c r="B1964" s="3">
        <v>1261</v>
      </c>
      <c r="C1964" s="3" t="s">
        <v>36</v>
      </c>
      <c r="D1964" s="5" t="s">
        <v>130</v>
      </c>
      <c r="E1964" s="5">
        <f>VLOOKUP(D1964,Sheet2!$A$2:$B$154,2,FALSE)</f>
        <v>20232</v>
      </c>
      <c r="F1964" s="5" t="str">
        <f>VLOOKUP(E1964,Sheet2!$B$2:$C$154,2,FALSE)</f>
        <v>SAN LUCAS OJITLÁN</v>
      </c>
      <c r="G1964" s="3">
        <v>181</v>
      </c>
      <c r="H1964" s="3">
        <v>36</v>
      </c>
      <c r="I1964" s="3">
        <v>3</v>
      </c>
      <c r="J1964" s="3">
        <v>4</v>
      </c>
      <c r="K1964" s="3">
        <v>8</v>
      </c>
      <c r="L1964" s="3">
        <v>6</v>
      </c>
      <c r="M1964" s="3"/>
      <c r="N1964" s="3">
        <v>147</v>
      </c>
      <c r="O1964" s="3">
        <v>156</v>
      </c>
      <c r="P1964" s="3">
        <v>4</v>
      </c>
      <c r="Q1964" s="3">
        <v>1</v>
      </c>
      <c r="R1964" s="3"/>
      <c r="S1964" s="3">
        <v>0</v>
      </c>
      <c r="T1964" s="3">
        <v>3</v>
      </c>
      <c r="U1964" s="3">
        <v>2</v>
      </c>
      <c r="V1964" s="3">
        <v>0</v>
      </c>
      <c r="W1964" s="3">
        <v>0</v>
      </c>
      <c r="X1964" s="3">
        <v>0</v>
      </c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>
        <v>0</v>
      </c>
      <c r="BA1964" s="3">
        <v>11</v>
      </c>
      <c r="BB1964" s="3">
        <v>562</v>
      </c>
      <c r="BC1964" s="3">
        <v>707</v>
      </c>
    </row>
    <row r="1965" spans="1:55" s="1" customFormat="1" ht="11.7" x14ac:dyDescent="0.45">
      <c r="A1965" s="4">
        <v>1964</v>
      </c>
      <c r="B1965" s="3">
        <v>1262</v>
      </c>
      <c r="C1965" s="3" t="s">
        <v>34</v>
      </c>
      <c r="D1965" s="5" t="s">
        <v>130</v>
      </c>
      <c r="E1965" s="5">
        <f>VLOOKUP(D1965,Sheet2!$A$2:$B$154,2,FALSE)</f>
        <v>20232</v>
      </c>
      <c r="F1965" s="5" t="str">
        <f>VLOOKUP(E1965,Sheet2!$B$2:$C$154,2,FALSE)</f>
        <v>SAN LUCAS OJITLÁN</v>
      </c>
      <c r="G1965" s="3">
        <v>90</v>
      </c>
      <c r="H1965" s="3">
        <v>33</v>
      </c>
      <c r="I1965" s="3">
        <v>13</v>
      </c>
      <c r="J1965" s="3">
        <v>2</v>
      </c>
      <c r="K1965" s="3">
        <v>13</v>
      </c>
      <c r="L1965" s="3">
        <v>4</v>
      </c>
      <c r="M1965" s="3"/>
      <c r="N1965" s="3">
        <v>68</v>
      </c>
      <c r="O1965" s="3">
        <v>94</v>
      </c>
      <c r="P1965" s="3">
        <v>12</v>
      </c>
      <c r="Q1965" s="3">
        <v>0</v>
      </c>
      <c r="R1965" s="3"/>
      <c r="S1965" s="3">
        <v>0</v>
      </c>
      <c r="T1965" s="3">
        <v>2</v>
      </c>
      <c r="U1965" s="3">
        <v>0</v>
      </c>
      <c r="V1965" s="3">
        <v>0</v>
      </c>
      <c r="W1965" s="3">
        <v>0</v>
      </c>
      <c r="X1965" s="3">
        <v>0</v>
      </c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>
        <v>0</v>
      </c>
      <c r="BA1965" s="3">
        <v>11</v>
      </c>
      <c r="BB1965" s="3">
        <v>342</v>
      </c>
      <c r="BC1965" s="3">
        <v>416</v>
      </c>
    </row>
    <row r="1966" spans="1:55" s="1" customFormat="1" ht="11.7" x14ac:dyDescent="0.45">
      <c r="A1966" s="4">
        <v>1965</v>
      </c>
      <c r="B1966" s="3">
        <v>1262</v>
      </c>
      <c r="C1966" s="3" t="s">
        <v>36</v>
      </c>
      <c r="D1966" s="5" t="s">
        <v>130</v>
      </c>
      <c r="E1966" s="5">
        <f>VLOOKUP(D1966,Sheet2!$A$2:$B$154,2,FALSE)</f>
        <v>20232</v>
      </c>
      <c r="F1966" s="5" t="str">
        <f>VLOOKUP(E1966,Sheet2!$B$2:$C$154,2,FALSE)</f>
        <v>SAN LUCAS OJITLÁN</v>
      </c>
      <c r="G1966" s="3">
        <v>73</v>
      </c>
      <c r="H1966" s="3">
        <v>32</v>
      </c>
      <c r="I1966" s="3">
        <v>18</v>
      </c>
      <c r="J1966" s="3">
        <v>3</v>
      </c>
      <c r="K1966" s="3">
        <v>4</v>
      </c>
      <c r="L1966" s="3">
        <v>3</v>
      </c>
      <c r="M1966" s="3"/>
      <c r="N1966" s="3">
        <v>103</v>
      </c>
      <c r="O1966" s="3">
        <v>87</v>
      </c>
      <c r="P1966" s="3">
        <v>5</v>
      </c>
      <c r="Q1966" s="3">
        <v>1</v>
      </c>
      <c r="R1966" s="3"/>
      <c r="S1966" s="3">
        <v>3</v>
      </c>
      <c r="T1966" s="3">
        <v>2</v>
      </c>
      <c r="U1966" s="3">
        <v>2</v>
      </c>
      <c r="V1966" s="3">
        <v>0</v>
      </c>
      <c r="W1966" s="3">
        <v>0</v>
      </c>
      <c r="X1966" s="3">
        <v>0</v>
      </c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>
        <v>0</v>
      </c>
      <c r="BA1966" s="3">
        <v>15</v>
      </c>
      <c r="BB1966" s="3">
        <v>351</v>
      </c>
      <c r="BC1966" s="3">
        <v>415</v>
      </c>
    </row>
    <row r="1967" spans="1:55" s="1" customFormat="1" ht="11.7" x14ac:dyDescent="0.45">
      <c r="A1967" s="4">
        <v>1966</v>
      </c>
      <c r="B1967" s="3">
        <v>1263</v>
      </c>
      <c r="C1967" s="3" t="s">
        <v>34</v>
      </c>
      <c r="D1967" s="5" t="s">
        <v>130</v>
      </c>
      <c r="E1967" s="5">
        <f>VLOOKUP(D1967,Sheet2!$A$2:$B$154,2,FALSE)</f>
        <v>20232</v>
      </c>
      <c r="F1967" s="5" t="str">
        <f>VLOOKUP(E1967,Sheet2!$B$2:$C$154,2,FALSE)</f>
        <v>SAN LUCAS OJITLÁN</v>
      </c>
      <c r="G1967" s="3">
        <v>112</v>
      </c>
      <c r="H1967" s="3">
        <v>36</v>
      </c>
      <c r="I1967" s="3">
        <v>3</v>
      </c>
      <c r="J1967" s="3">
        <v>3</v>
      </c>
      <c r="K1967" s="3">
        <v>6</v>
      </c>
      <c r="L1967" s="3">
        <v>7</v>
      </c>
      <c r="M1967" s="3"/>
      <c r="N1967" s="3">
        <v>76</v>
      </c>
      <c r="O1967" s="3">
        <v>268</v>
      </c>
      <c r="P1967" s="3">
        <v>0</v>
      </c>
      <c r="Q1967" s="3">
        <v>1</v>
      </c>
      <c r="R1967" s="3"/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>
        <v>0</v>
      </c>
      <c r="BA1967" s="3">
        <v>2</v>
      </c>
      <c r="BB1967" s="3">
        <v>514</v>
      </c>
      <c r="BC1967" s="3">
        <v>625</v>
      </c>
    </row>
    <row r="1968" spans="1:55" s="1" customFormat="1" ht="11.7" x14ac:dyDescent="0.45">
      <c r="A1968" s="4">
        <v>1967</v>
      </c>
      <c r="B1968" s="3">
        <v>1263</v>
      </c>
      <c r="C1968" s="3" t="s">
        <v>39</v>
      </c>
      <c r="D1968" s="5" t="s">
        <v>130</v>
      </c>
      <c r="E1968" s="5">
        <f>VLOOKUP(D1968,Sheet2!$A$2:$B$154,2,FALSE)</f>
        <v>20232</v>
      </c>
      <c r="F1968" s="5" t="str">
        <f>VLOOKUP(E1968,Sheet2!$B$2:$C$154,2,FALSE)</f>
        <v>SAN LUCAS OJITLÁN</v>
      </c>
      <c r="G1968" s="3">
        <v>34</v>
      </c>
      <c r="H1968" s="3">
        <v>22</v>
      </c>
      <c r="I1968" s="3">
        <v>23</v>
      </c>
      <c r="J1968" s="3">
        <v>5</v>
      </c>
      <c r="K1968" s="3">
        <v>4</v>
      </c>
      <c r="L1968" s="3">
        <v>4</v>
      </c>
      <c r="M1968" s="3"/>
      <c r="N1968" s="3">
        <v>85</v>
      </c>
      <c r="O1968" s="3">
        <v>192</v>
      </c>
      <c r="P1968" s="3">
        <v>6</v>
      </c>
      <c r="Q1968" s="3">
        <v>0</v>
      </c>
      <c r="R1968" s="3"/>
      <c r="S1968" s="3">
        <v>0</v>
      </c>
      <c r="T1968" s="3">
        <v>2</v>
      </c>
      <c r="U1968" s="3">
        <v>1</v>
      </c>
      <c r="V1968" s="3">
        <v>0</v>
      </c>
      <c r="W1968" s="3">
        <v>0</v>
      </c>
      <c r="X1968" s="3">
        <v>0</v>
      </c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>
        <v>0</v>
      </c>
      <c r="BA1968" s="3">
        <v>8</v>
      </c>
      <c r="BB1968" s="3">
        <v>386</v>
      </c>
      <c r="BC1968" s="3">
        <v>456</v>
      </c>
    </row>
    <row r="1969" spans="1:55" s="1" customFormat="1" ht="11.7" x14ac:dyDescent="0.45">
      <c r="A1969" s="4">
        <v>1968</v>
      </c>
      <c r="B1969" s="3">
        <v>1263</v>
      </c>
      <c r="C1969" s="3" t="s">
        <v>46</v>
      </c>
      <c r="D1969" s="5" t="s">
        <v>130</v>
      </c>
      <c r="E1969" s="5">
        <f>VLOOKUP(D1969,Sheet2!$A$2:$B$154,2,FALSE)</f>
        <v>20232</v>
      </c>
      <c r="F1969" s="5" t="str">
        <f>VLOOKUP(E1969,Sheet2!$B$2:$C$154,2,FALSE)</f>
        <v>SAN LUCAS OJITLÁN</v>
      </c>
      <c r="G1969" s="3">
        <v>120</v>
      </c>
      <c r="H1969" s="3">
        <v>14</v>
      </c>
      <c r="I1969" s="3">
        <v>2</v>
      </c>
      <c r="J1969" s="3">
        <v>0</v>
      </c>
      <c r="K1969" s="3">
        <v>17</v>
      </c>
      <c r="L1969" s="3">
        <v>4</v>
      </c>
      <c r="M1969" s="3"/>
      <c r="N1969" s="3">
        <v>36</v>
      </c>
      <c r="O1969" s="3">
        <v>154</v>
      </c>
      <c r="P1969" s="3">
        <v>0</v>
      </c>
      <c r="Q1969" s="3">
        <v>0</v>
      </c>
      <c r="R1969" s="3"/>
      <c r="S1969" s="3">
        <v>2</v>
      </c>
      <c r="T1969" s="3">
        <v>2</v>
      </c>
      <c r="U1969" s="3">
        <v>2</v>
      </c>
      <c r="V1969" s="3">
        <v>0</v>
      </c>
      <c r="W1969" s="3">
        <v>0</v>
      </c>
      <c r="X1969" s="3">
        <v>0</v>
      </c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>
        <v>0</v>
      </c>
      <c r="BA1969" s="3">
        <v>9</v>
      </c>
      <c r="BB1969" s="3">
        <v>362</v>
      </c>
      <c r="BC1969" s="3">
        <v>446</v>
      </c>
    </row>
    <row r="1970" spans="1:55" s="1" customFormat="1" ht="11.7" x14ac:dyDescent="0.45">
      <c r="A1970" s="4">
        <v>1969</v>
      </c>
      <c r="B1970" s="3">
        <v>1264</v>
      </c>
      <c r="C1970" s="3" t="s">
        <v>34</v>
      </c>
      <c r="D1970" s="5" t="s">
        <v>130</v>
      </c>
      <c r="E1970" s="5">
        <f>VLOOKUP(D1970,Sheet2!$A$2:$B$154,2,FALSE)</f>
        <v>20232</v>
      </c>
      <c r="F1970" s="5" t="str">
        <f>VLOOKUP(E1970,Sheet2!$B$2:$C$154,2,FALSE)</f>
        <v>SAN LUCAS OJITLÁN</v>
      </c>
      <c r="G1970" s="3">
        <v>67</v>
      </c>
      <c r="H1970" s="3">
        <v>41</v>
      </c>
      <c r="I1970" s="3">
        <v>10</v>
      </c>
      <c r="J1970" s="3">
        <v>3</v>
      </c>
      <c r="K1970" s="3">
        <v>42</v>
      </c>
      <c r="L1970" s="3">
        <v>13</v>
      </c>
      <c r="M1970" s="3"/>
      <c r="N1970" s="3">
        <v>27</v>
      </c>
      <c r="O1970" s="3">
        <v>291</v>
      </c>
      <c r="P1970" s="3">
        <v>0</v>
      </c>
      <c r="Q1970" s="3">
        <v>0</v>
      </c>
      <c r="R1970" s="3"/>
      <c r="S1970" s="3">
        <v>0</v>
      </c>
      <c r="T1970" s="3">
        <v>13</v>
      </c>
      <c r="U1970" s="3">
        <v>1</v>
      </c>
      <c r="V1970" s="3">
        <v>0</v>
      </c>
      <c r="W1970" s="3">
        <v>0</v>
      </c>
      <c r="X1970" s="3">
        <v>0</v>
      </c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>
        <v>0</v>
      </c>
      <c r="BA1970" s="3">
        <v>0</v>
      </c>
      <c r="BB1970" s="3">
        <v>508</v>
      </c>
      <c r="BC1970" s="3">
        <v>624</v>
      </c>
    </row>
    <row r="1971" spans="1:55" s="1" customFormat="1" ht="11.7" x14ac:dyDescent="0.45">
      <c r="A1971" s="4">
        <v>1970</v>
      </c>
      <c r="B1971" s="3">
        <v>1264</v>
      </c>
      <c r="C1971" s="3" t="s">
        <v>36</v>
      </c>
      <c r="D1971" s="5" t="s">
        <v>130</v>
      </c>
      <c r="E1971" s="5">
        <f>VLOOKUP(D1971,Sheet2!$A$2:$B$154,2,FALSE)</f>
        <v>20232</v>
      </c>
      <c r="F1971" s="5" t="str">
        <f>VLOOKUP(E1971,Sheet2!$B$2:$C$154,2,FALSE)</f>
        <v>SAN LUCAS OJITLÁN</v>
      </c>
      <c r="G1971" s="3">
        <v>64</v>
      </c>
      <c r="H1971" s="3">
        <v>30</v>
      </c>
      <c r="I1971" s="3">
        <v>10</v>
      </c>
      <c r="J1971" s="3">
        <v>4</v>
      </c>
      <c r="K1971" s="3">
        <v>32</v>
      </c>
      <c r="L1971" s="3">
        <v>4</v>
      </c>
      <c r="M1971" s="3"/>
      <c r="N1971" s="3">
        <v>54</v>
      </c>
      <c r="O1971" s="3">
        <v>302</v>
      </c>
      <c r="P1971" s="3">
        <v>2</v>
      </c>
      <c r="Q1971" s="3">
        <v>0</v>
      </c>
      <c r="R1971" s="3"/>
      <c r="S1971" s="3">
        <v>0</v>
      </c>
      <c r="T1971" s="3">
        <v>4</v>
      </c>
      <c r="U1971" s="3">
        <v>4</v>
      </c>
      <c r="V1971" s="3">
        <v>0</v>
      </c>
      <c r="W1971" s="3">
        <v>0</v>
      </c>
      <c r="X1971" s="3">
        <v>0</v>
      </c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>
        <v>0</v>
      </c>
      <c r="BA1971" s="3">
        <v>14</v>
      </c>
      <c r="BB1971" s="3">
        <v>524</v>
      </c>
      <c r="BC1971" s="3">
        <v>623</v>
      </c>
    </row>
    <row r="1972" spans="1:55" s="1" customFormat="1" ht="11.7" x14ac:dyDescent="0.45">
      <c r="A1972" s="4">
        <v>1971</v>
      </c>
      <c r="B1972" s="3">
        <v>1265</v>
      </c>
      <c r="C1972" s="3" t="s">
        <v>34</v>
      </c>
      <c r="D1972" s="5" t="s">
        <v>130</v>
      </c>
      <c r="E1972" s="5">
        <f>VLOOKUP(D1972,Sheet2!$A$2:$B$154,2,FALSE)</f>
        <v>20232</v>
      </c>
      <c r="F1972" s="5" t="str">
        <f>VLOOKUP(E1972,Sheet2!$B$2:$C$154,2,FALSE)</f>
        <v>SAN LUCAS OJITLÁN</v>
      </c>
      <c r="G1972" s="3">
        <v>54</v>
      </c>
      <c r="H1972" s="3">
        <v>31</v>
      </c>
      <c r="I1972" s="3">
        <v>3</v>
      </c>
      <c r="J1972" s="3">
        <v>2</v>
      </c>
      <c r="K1972" s="3">
        <v>8</v>
      </c>
      <c r="L1972" s="3">
        <v>1</v>
      </c>
      <c r="M1972" s="3"/>
      <c r="N1972" s="3">
        <v>166</v>
      </c>
      <c r="O1972" s="3">
        <v>147</v>
      </c>
      <c r="P1972" s="3">
        <v>1</v>
      </c>
      <c r="Q1972" s="3">
        <v>1</v>
      </c>
      <c r="R1972" s="3"/>
      <c r="S1972" s="3">
        <v>0</v>
      </c>
      <c r="T1972" s="3">
        <v>1</v>
      </c>
      <c r="U1972" s="3">
        <v>2</v>
      </c>
      <c r="V1972" s="3">
        <v>0</v>
      </c>
      <c r="W1972" s="3">
        <v>0</v>
      </c>
      <c r="X1972" s="3">
        <v>0</v>
      </c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>
        <v>0</v>
      </c>
      <c r="BA1972" s="3">
        <v>22</v>
      </c>
      <c r="BB1972" s="3">
        <v>439</v>
      </c>
      <c r="BC1972" s="3">
        <v>526</v>
      </c>
    </row>
    <row r="1973" spans="1:55" s="1" customFormat="1" ht="11.7" x14ac:dyDescent="0.45">
      <c r="A1973" s="4">
        <v>1972</v>
      </c>
      <c r="B1973" s="3">
        <v>1265</v>
      </c>
      <c r="C1973" s="3" t="s">
        <v>39</v>
      </c>
      <c r="D1973" s="5" t="s">
        <v>130</v>
      </c>
      <c r="E1973" s="5">
        <f>VLOOKUP(D1973,Sheet2!$A$2:$B$154,2,FALSE)</f>
        <v>20232</v>
      </c>
      <c r="F1973" s="5" t="str">
        <f>VLOOKUP(E1973,Sheet2!$B$2:$C$154,2,FALSE)</f>
        <v>SAN LUCAS OJITLÁN</v>
      </c>
      <c r="G1973" s="3">
        <v>4</v>
      </c>
      <c r="H1973" s="3">
        <v>19</v>
      </c>
      <c r="I1973" s="3">
        <v>1</v>
      </c>
      <c r="J1973" s="3">
        <v>0</v>
      </c>
      <c r="K1973" s="3">
        <v>8</v>
      </c>
      <c r="L1973" s="3">
        <v>1</v>
      </c>
      <c r="M1973" s="3"/>
      <c r="N1973" s="3">
        <v>89</v>
      </c>
      <c r="O1973" s="3">
        <v>121</v>
      </c>
      <c r="P1973" s="3">
        <v>3</v>
      </c>
      <c r="Q1973" s="3">
        <v>0</v>
      </c>
      <c r="R1973" s="3"/>
      <c r="S1973" s="3">
        <v>0</v>
      </c>
      <c r="T1973" s="3">
        <v>0</v>
      </c>
      <c r="U1973" s="3">
        <v>2</v>
      </c>
      <c r="V1973" s="3">
        <v>0</v>
      </c>
      <c r="W1973" s="3">
        <v>0</v>
      </c>
      <c r="X1973" s="3">
        <v>0</v>
      </c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>
        <v>0</v>
      </c>
      <c r="BA1973" s="3">
        <v>5</v>
      </c>
      <c r="BB1973" s="3">
        <v>253</v>
      </c>
      <c r="BC1973" s="3">
        <v>304</v>
      </c>
    </row>
    <row r="1974" spans="1:55" s="1" customFormat="1" ht="11.7" x14ac:dyDescent="0.45">
      <c r="A1974" s="4">
        <v>1973</v>
      </c>
      <c r="B1974" s="3">
        <v>1278</v>
      </c>
      <c r="C1974" s="3" t="s">
        <v>34</v>
      </c>
      <c r="D1974" s="5" t="s">
        <v>131</v>
      </c>
      <c r="E1974" s="5">
        <f>VLOOKUP(D1974,Sheet2!$A$2:$B$154,2,FALSE)</f>
        <v>20237</v>
      </c>
      <c r="F1974" s="5" t="str">
        <f>VLOOKUP(E1974,Sheet2!$B$2:$C$154,2,FALSE)</f>
        <v>SAN MARCOS ARTEAGA</v>
      </c>
      <c r="G1974" s="3">
        <v>5</v>
      </c>
      <c r="H1974" s="3">
        <v>100</v>
      </c>
      <c r="I1974" s="3">
        <v>198</v>
      </c>
      <c r="J1974" s="3"/>
      <c r="K1974" s="3">
        <v>14</v>
      </c>
      <c r="L1974" s="3">
        <v>5</v>
      </c>
      <c r="M1974" s="3">
        <v>1</v>
      </c>
      <c r="N1974" s="3"/>
      <c r="O1974" s="3">
        <v>34</v>
      </c>
      <c r="P1974" s="3">
        <v>1</v>
      </c>
      <c r="Q1974" s="3"/>
      <c r="R1974" s="3"/>
      <c r="S1974" s="3">
        <v>9</v>
      </c>
      <c r="T1974" s="3">
        <v>0</v>
      </c>
      <c r="U1974" s="3">
        <v>5</v>
      </c>
      <c r="V1974" s="3">
        <v>0</v>
      </c>
      <c r="W1974" s="3">
        <v>0</v>
      </c>
      <c r="X1974" s="3">
        <v>0</v>
      </c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>
        <v>0</v>
      </c>
      <c r="BA1974" s="3">
        <v>14</v>
      </c>
      <c r="BB1974" s="3">
        <v>386</v>
      </c>
      <c r="BC1974" s="3">
        <v>628</v>
      </c>
    </row>
    <row r="1975" spans="1:55" s="1" customFormat="1" ht="11.7" x14ac:dyDescent="0.45">
      <c r="A1975" s="4">
        <v>1974</v>
      </c>
      <c r="B1975" s="3">
        <v>1279</v>
      </c>
      <c r="C1975" s="3" t="s">
        <v>34</v>
      </c>
      <c r="D1975" s="5" t="s">
        <v>131</v>
      </c>
      <c r="E1975" s="5">
        <f>VLOOKUP(D1975,Sheet2!$A$2:$B$154,2,FALSE)</f>
        <v>20237</v>
      </c>
      <c r="F1975" s="5" t="str">
        <f>VLOOKUP(E1975,Sheet2!$B$2:$C$154,2,FALSE)</f>
        <v>SAN MARCOS ARTEAGA</v>
      </c>
      <c r="G1975" s="3">
        <v>4</v>
      </c>
      <c r="H1975" s="3">
        <v>38</v>
      </c>
      <c r="I1975" s="3">
        <v>135</v>
      </c>
      <c r="J1975" s="3"/>
      <c r="K1975" s="3">
        <v>10</v>
      </c>
      <c r="L1975" s="3">
        <v>4</v>
      </c>
      <c r="M1975" s="3">
        <v>0</v>
      </c>
      <c r="N1975" s="3"/>
      <c r="O1975" s="3">
        <v>13</v>
      </c>
      <c r="P1975" s="3">
        <v>0</v>
      </c>
      <c r="Q1975" s="3"/>
      <c r="R1975" s="3"/>
      <c r="S1975" s="3">
        <v>3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>
        <v>0</v>
      </c>
      <c r="BA1975" s="3">
        <v>16</v>
      </c>
      <c r="BB1975" s="3">
        <v>223</v>
      </c>
      <c r="BC1975" s="3">
        <v>351</v>
      </c>
    </row>
    <row r="1976" spans="1:55" s="1" customFormat="1" ht="11.7" x14ac:dyDescent="0.45">
      <c r="A1976" s="4">
        <v>1975</v>
      </c>
      <c r="B1976" s="3">
        <v>1280</v>
      </c>
      <c r="C1976" s="3" t="s">
        <v>34</v>
      </c>
      <c r="D1976" s="5" t="s">
        <v>61</v>
      </c>
      <c r="E1976" s="5">
        <f>VLOOKUP(D1976,Sheet2!$A$2:$B$154,2,FALSE)</f>
        <v>20039</v>
      </c>
      <c r="F1976" s="5" t="str">
        <f>VLOOKUP(E1976,Sheet2!$B$2:$C$154,2,FALSE)</f>
        <v>HEROICA CIUDAD DE HUAJUAPAN DE LEÓN</v>
      </c>
      <c r="G1976" s="3">
        <v>52</v>
      </c>
      <c r="H1976" s="3">
        <v>79</v>
      </c>
      <c r="I1976" s="3">
        <v>6</v>
      </c>
      <c r="J1976" s="3">
        <v>59</v>
      </c>
      <c r="K1976" s="3">
        <v>4</v>
      </c>
      <c r="L1976" s="3">
        <v>1</v>
      </c>
      <c r="M1976" s="3">
        <v>26</v>
      </c>
      <c r="N1976" s="3">
        <v>0</v>
      </c>
      <c r="O1976" s="3">
        <v>68</v>
      </c>
      <c r="P1976" s="3">
        <v>5</v>
      </c>
      <c r="Q1976" s="3">
        <v>1</v>
      </c>
      <c r="R1976" s="3">
        <v>1</v>
      </c>
      <c r="S1976" s="3">
        <v>1</v>
      </c>
      <c r="T1976" s="3">
        <v>0</v>
      </c>
      <c r="U1976" s="3">
        <v>3</v>
      </c>
      <c r="V1976" s="3">
        <v>0</v>
      </c>
      <c r="W1976" s="3">
        <v>0</v>
      </c>
      <c r="X1976" s="3">
        <v>0</v>
      </c>
      <c r="Y1976" s="3"/>
      <c r="Z1976" s="3"/>
      <c r="AA1976" s="3"/>
      <c r="AB1976" s="3"/>
      <c r="AC1976" s="3"/>
      <c r="AD1976" s="3"/>
      <c r="AE1976" s="3"/>
      <c r="AF1976" s="3"/>
      <c r="AG1976" s="3"/>
      <c r="AH1976" s="3">
        <v>11</v>
      </c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>
        <v>21</v>
      </c>
      <c r="BA1976" s="3">
        <v>16</v>
      </c>
      <c r="BB1976" s="3">
        <v>354</v>
      </c>
      <c r="BC1976" s="3">
        <v>567</v>
      </c>
    </row>
    <row r="1977" spans="1:55" s="1" customFormat="1" ht="11.7" x14ac:dyDescent="0.45">
      <c r="A1977" s="4">
        <v>1976</v>
      </c>
      <c r="B1977" s="3">
        <v>1281</v>
      </c>
      <c r="C1977" s="3" t="s">
        <v>34</v>
      </c>
      <c r="D1977" s="5" t="s">
        <v>131</v>
      </c>
      <c r="E1977" s="5">
        <f>VLOOKUP(D1977,Sheet2!$A$2:$B$154,2,FALSE)</f>
        <v>20237</v>
      </c>
      <c r="F1977" s="5" t="str">
        <f>VLOOKUP(E1977,Sheet2!$B$2:$C$154,2,FALSE)</f>
        <v>SAN MARCOS ARTEAGA</v>
      </c>
      <c r="G1977" s="3">
        <v>0</v>
      </c>
      <c r="H1977" s="3">
        <v>84</v>
      </c>
      <c r="I1977" s="3">
        <v>20</v>
      </c>
      <c r="J1977" s="3"/>
      <c r="K1977" s="3">
        <v>10</v>
      </c>
      <c r="L1977" s="3">
        <v>1</v>
      </c>
      <c r="M1977" s="3">
        <v>0</v>
      </c>
      <c r="N1977" s="3"/>
      <c r="O1977" s="3">
        <v>41</v>
      </c>
      <c r="P1977" s="3">
        <v>0</v>
      </c>
      <c r="Q1977" s="3"/>
      <c r="R1977" s="3"/>
      <c r="S1977" s="3">
        <v>0</v>
      </c>
      <c r="T1977" s="3">
        <v>0</v>
      </c>
      <c r="U1977" s="3">
        <v>4</v>
      </c>
      <c r="V1977" s="3">
        <v>0</v>
      </c>
      <c r="W1977" s="3">
        <v>0</v>
      </c>
      <c r="X1977" s="3">
        <v>0</v>
      </c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>
        <v>0</v>
      </c>
      <c r="BA1977" s="3">
        <v>6</v>
      </c>
      <c r="BB1977" s="3">
        <v>166</v>
      </c>
      <c r="BC1977" s="3">
        <v>259</v>
      </c>
    </row>
    <row r="1978" spans="1:55" s="1" customFormat="1" ht="11.7" x14ac:dyDescent="0.45">
      <c r="A1978" s="4">
        <v>1977</v>
      </c>
      <c r="B1978" s="3">
        <v>1294</v>
      </c>
      <c r="C1978" s="3" t="s">
        <v>34</v>
      </c>
      <c r="D1978" s="5" t="s">
        <v>132</v>
      </c>
      <c r="E1978" s="5">
        <f>VLOOKUP(D1978,Sheet2!$A$2:$B$154,2,FALSE)</f>
        <v>20245</v>
      </c>
      <c r="F1978" s="5" t="str">
        <f>VLOOKUP(E1978,Sheet2!$B$2:$C$154,2,FALSE)</f>
        <v>SAN MARTÍN ZACATEPEC</v>
      </c>
      <c r="G1978" s="3">
        <v>1</v>
      </c>
      <c r="H1978" s="3">
        <v>179</v>
      </c>
      <c r="I1978" s="3">
        <v>1</v>
      </c>
      <c r="J1978" s="3">
        <v>1</v>
      </c>
      <c r="K1978" s="3">
        <v>2</v>
      </c>
      <c r="L1978" s="3">
        <v>1</v>
      </c>
      <c r="M1978" s="3"/>
      <c r="N1978" s="3">
        <v>0</v>
      </c>
      <c r="O1978" s="3">
        <v>179</v>
      </c>
      <c r="P1978" s="3">
        <v>3</v>
      </c>
      <c r="Q1978" s="3"/>
      <c r="R1978" s="3"/>
      <c r="S1978" s="3">
        <v>0</v>
      </c>
      <c r="T1978" s="3">
        <v>1</v>
      </c>
      <c r="U1978" s="3">
        <v>0</v>
      </c>
      <c r="V1978" s="3">
        <v>0</v>
      </c>
      <c r="W1978" s="3">
        <v>0</v>
      </c>
      <c r="X1978" s="3">
        <v>0</v>
      </c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>
        <v>0</v>
      </c>
      <c r="BA1978" s="3">
        <v>4</v>
      </c>
      <c r="BB1978" s="3">
        <v>372</v>
      </c>
      <c r="BC1978" s="3">
        <v>440</v>
      </c>
    </row>
    <row r="1979" spans="1:55" s="1" customFormat="1" ht="11.7" x14ac:dyDescent="0.45">
      <c r="A1979" s="4">
        <v>1978</v>
      </c>
      <c r="B1979" s="3">
        <v>1294</v>
      </c>
      <c r="C1979" s="3" t="s">
        <v>36</v>
      </c>
      <c r="D1979" s="5" t="s">
        <v>132</v>
      </c>
      <c r="E1979" s="5">
        <f>VLOOKUP(D1979,Sheet2!$A$2:$B$154,2,FALSE)</f>
        <v>20245</v>
      </c>
      <c r="F1979" s="5" t="str">
        <f>VLOOKUP(E1979,Sheet2!$B$2:$C$154,2,FALSE)</f>
        <v>SAN MARTÍN ZACATEPEC</v>
      </c>
      <c r="G1979" s="3">
        <v>0</v>
      </c>
      <c r="H1979" s="3">
        <v>208</v>
      </c>
      <c r="I1979" s="3">
        <v>2</v>
      </c>
      <c r="J1979" s="3">
        <v>0</v>
      </c>
      <c r="K1979" s="3">
        <v>1</v>
      </c>
      <c r="L1979" s="3">
        <v>1</v>
      </c>
      <c r="M1979" s="3"/>
      <c r="N1979" s="3">
        <v>1</v>
      </c>
      <c r="O1979" s="3">
        <v>156</v>
      </c>
      <c r="P1979" s="3">
        <v>0</v>
      </c>
      <c r="Q1979" s="3"/>
      <c r="R1979" s="3"/>
      <c r="S1979" s="3">
        <v>0</v>
      </c>
      <c r="T1979" s="3">
        <v>5</v>
      </c>
      <c r="U1979" s="3">
        <v>0</v>
      </c>
      <c r="V1979" s="3">
        <v>0</v>
      </c>
      <c r="W1979" s="3">
        <v>0</v>
      </c>
      <c r="X1979" s="3">
        <v>0</v>
      </c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>
        <v>0</v>
      </c>
      <c r="BA1979" s="3">
        <v>3</v>
      </c>
      <c r="BB1979" s="3">
        <v>377</v>
      </c>
      <c r="BC1979" s="3">
        <v>440</v>
      </c>
    </row>
    <row r="1980" spans="1:55" s="1" customFormat="1" ht="11.7" x14ac:dyDescent="0.45">
      <c r="A1980" s="4">
        <v>1979</v>
      </c>
      <c r="B1980" s="3">
        <v>1295</v>
      </c>
      <c r="C1980" s="3" t="s">
        <v>34</v>
      </c>
      <c r="D1980" s="5" t="s">
        <v>132</v>
      </c>
      <c r="E1980" s="5">
        <f>VLOOKUP(D1980,Sheet2!$A$2:$B$154,2,FALSE)</f>
        <v>20245</v>
      </c>
      <c r="F1980" s="5" t="str">
        <f>VLOOKUP(E1980,Sheet2!$B$2:$C$154,2,FALSE)</f>
        <v>SAN MARTÍN ZACATEPEC</v>
      </c>
      <c r="G1980" s="3">
        <v>1</v>
      </c>
      <c r="H1980" s="3">
        <v>114</v>
      </c>
      <c r="I1980" s="3">
        <v>2</v>
      </c>
      <c r="J1980" s="3">
        <v>0</v>
      </c>
      <c r="K1980" s="3">
        <v>3</v>
      </c>
      <c r="L1980" s="3">
        <v>0</v>
      </c>
      <c r="M1980" s="3"/>
      <c r="N1980" s="3">
        <v>0</v>
      </c>
      <c r="O1980" s="3">
        <v>96</v>
      </c>
      <c r="P1980" s="3">
        <v>1</v>
      </c>
      <c r="Q1980" s="3"/>
      <c r="R1980" s="3"/>
      <c r="S1980" s="3">
        <v>0</v>
      </c>
      <c r="T1980" s="3">
        <v>3</v>
      </c>
      <c r="U1980" s="3">
        <v>2</v>
      </c>
      <c r="V1980" s="3">
        <v>0</v>
      </c>
      <c r="W1980" s="3">
        <v>0</v>
      </c>
      <c r="X1980" s="3">
        <v>0</v>
      </c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>
        <v>0</v>
      </c>
      <c r="BA1980" s="3">
        <v>14</v>
      </c>
      <c r="BB1980" s="3">
        <v>236</v>
      </c>
      <c r="BC1980" s="3">
        <v>375</v>
      </c>
    </row>
    <row r="1981" spans="1:55" s="1" customFormat="1" ht="11.7" x14ac:dyDescent="0.45">
      <c r="A1981" s="4">
        <v>1980</v>
      </c>
      <c r="B1981" s="3">
        <v>1310</v>
      </c>
      <c r="C1981" s="3" t="s">
        <v>34</v>
      </c>
      <c r="D1981" s="5" t="s">
        <v>133</v>
      </c>
      <c r="E1981" s="5">
        <f>VLOOKUP(D1981,Sheet2!$A$2:$B$154,2,FALSE)</f>
        <v>20254</v>
      </c>
      <c r="F1981" s="5" t="str">
        <f>VLOOKUP(E1981,Sheet2!$B$2:$C$154,2,FALSE)</f>
        <v>SAN MATEO RÍO HONDO</v>
      </c>
      <c r="G1981" s="3">
        <v>134</v>
      </c>
      <c r="H1981" s="3">
        <v>16</v>
      </c>
      <c r="I1981" s="3">
        <v>3</v>
      </c>
      <c r="J1981" s="3">
        <v>3</v>
      </c>
      <c r="K1981" s="3"/>
      <c r="L1981" s="3">
        <v>1</v>
      </c>
      <c r="M1981" s="3">
        <v>143</v>
      </c>
      <c r="N1981" s="3">
        <v>1</v>
      </c>
      <c r="O1981" s="3"/>
      <c r="P1981" s="3"/>
      <c r="Q1981" s="3"/>
      <c r="R1981" s="3"/>
      <c r="S1981" s="3">
        <v>7</v>
      </c>
      <c r="T1981" s="3">
        <v>4</v>
      </c>
      <c r="U1981" s="3">
        <v>0</v>
      </c>
      <c r="V1981" s="3">
        <v>0</v>
      </c>
      <c r="W1981" s="3">
        <v>0</v>
      </c>
      <c r="X1981" s="3">
        <v>0</v>
      </c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>
        <v>0</v>
      </c>
      <c r="BA1981" s="3">
        <v>12</v>
      </c>
      <c r="BB1981" s="3">
        <v>324</v>
      </c>
      <c r="BC1981" s="3">
        <v>413</v>
      </c>
    </row>
    <row r="1982" spans="1:55" s="1" customFormat="1" ht="11.7" x14ac:dyDescent="0.45">
      <c r="A1982" s="4">
        <v>1981</v>
      </c>
      <c r="B1982" s="3">
        <v>1310</v>
      </c>
      <c r="C1982" s="3" t="s">
        <v>36</v>
      </c>
      <c r="D1982" s="5" t="s">
        <v>133</v>
      </c>
      <c r="E1982" s="5">
        <f>VLOOKUP(D1982,Sheet2!$A$2:$B$154,2,FALSE)</f>
        <v>20254</v>
      </c>
      <c r="F1982" s="5" t="str">
        <f>VLOOKUP(E1982,Sheet2!$B$2:$C$154,2,FALSE)</f>
        <v>SAN MATEO RÍO HONDO</v>
      </c>
      <c r="G1982" s="3">
        <v>115</v>
      </c>
      <c r="H1982" s="3">
        <v>8</v>
      </c>
      <c r="I1982" s="3">
        <v>2</v>
      </c>
      <c r="J1982" s="3">
        <v>4</v>
      </c>
      <c r="K1982" s="3"/>
      <c r="L1982" s="3">
        <v>4</v>
      </c>
      <c r="M1982" s="3">
        <v>148</v>
      </c>
      <c r="N1982" s="3">
        <v>2</v>
      </c>
      <c r="O1982" s="3"/>
      <c r="P1982" s="3"/>
      <c r="Q1982" s="3"/>
      <c r="R1982" s="3"/>
      <c r="S1982" s="3">
        <v>3</v>
      </c>
      <c r="T1982" s="3">
        <v>1</v>
      </c>
      <c r="U1982" s="3">
        <v>0</v>
      </c>
      <c r="V1982" s="3">
        <v>0</v>
      </c>
      <c r="W1982" s="3">
        <v>0</v>
      </c>
      <c r="X1982" s="3">
        <v>0</v>
      </c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>
        <v>1</v>
      </c>
      <c r="BA1982" s="3">
        <v>13</v>
      </c>
      <c r="BB1982" s="3">
        <v>301</v>
      </c>
      <c r="BC1982" s="3">
        <v>412</v>
      </c>
    </row>
    <row r="1983" spans="1:55" s="1" customFormat="1" ht="11.7" x14ac:dyDescent="0.45">
      <c r="A1983" s="4">
        <v>1982</v>
      </c>
      <c r="B1983" s="3">
        <v>1310</v>
      </c>
      <c r="C1983" s="3" t="s">
        <v>39</v>
      </c>
      <c r="D1983" s="5" t="s">
        <v>133</v>
      </c>
      <c r="E1983" s="5">
        <f>VLOOKUP(D1983,Sheet2!$A$2:$B$154,2,FALSE)</f>
        <v>20254</v>
      </c>
      <c r="F1983" s="5" t="str">
        <f>VLOOKUP(E1983,Sheet2!$B$2:$C$154,2,FALSE)</f>
        <v>SAN MATEO RÍO HONDO</v>
      </c>
      <c r="G1983" s="3">
        <v>53</v>
      </c>
      <c r="H1983" s="3">
        <v>31</v>
      </c>
      <c r="I1983" s="3">
        <v>1</v>
      </c>
      <c r="J1983" s="3">
        <v>2</v>
      </c>
      <c r="K1983" s="3"/>
      <c r="L1983" s="3">
        <v>0</v>
      </c>
      <c r="M1983" s="3">
        <v>187</v>
      </c>
      <c r="N1983" s="3">
        <v>1</v>
      </c>
      <c r="O1983" s="3"/>
      <c r="P1983" s="3"/>
      <c r="Q1983" s="3"/>
      <c r="R1983" s="3"/>
      <c r="S1983" s="3">
        <v>3</v>
      </c>
      <c r="T1983" s="3">
        <v>1</v>
      </c>
      <c r="U1983" s="3">
        <v>0</v>
      </c>
      <c r="V1983" s="3">
        <v>0</v>
      </c>
      <c r="W1983" s="3">
        <v>0</v>
      </c>
      <c r="X1983" s="3">
        <v>0</v>
      </c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>
        <v>0</v>
      </c>
      <c r="BA1983" s="3">
        <v>15</v>
      </c>
      <c r="BB1983" s="3">
        <v>294</v>
      </c>
      <c r="BC1983" s="3">
        <v>371</v>
      </c>
    </row>
    <row r="1984" spans="1:55" s="1" customFormat="1" ht="11.7" x14ac:dyDescent="0.45">
      <c r="A1984" s="4">
        <v>1983</v>
      </c>
      <c r="B1984" s="3">
        <v>1311</v>
      </c>
      <c r="C1984" s="3" t="s">
        <v>34</v>
      </c>
      <c r="D1984" s="5" t="s">
        <v>133</v>
      </c>
      <c r="E1984" s="5">
        <f>VLOOKUP(D1984,Sheet2!$A$2:$B$154,2,FALSE)</f>
        <v>20254</v>
      </c>
      <c r="F1984" s="5" t="str">
        <f>VLOOKUP(E1984,Sheet2!$B$2:$C$154,2,FALSE)</f>
        <v>SAN MATEO RÍO HONDO</v>
      </c>
      <c r="G1984" s="3">
        <v>123</v>
      </c>
      <c r="H1984" s="3">
        <v>37</v>
      </c>
      <c r="I1984" s="3">
        <v>4</v>
      </c>
      <c r="J1984" s="3">
        <v>6</v>
      </c>
      <c r="K1984" s="3"/>
      <c r="L1984" s="3">
        <v>4</v>
      </c>
      <c r="M1984" s="3">
        <v>308</v>
      </c>
      <c r="N1984" s="3">
        <v>8</v>
      </c>
      <c r="O1984" s="3"/>
      <c r="P1984" s="3"/>
      <c r="Q1984" s="3"/>
      <c r="R1984" s="3"/>
      <c r="S1984" s="3">
        <v>1</v>
      </c>
      <c r="T1984" s="3">
        <v>1</v>
      </c>
      <c r="U1984" s="3">
        <v>0</v>
      </c>
      <c r="V1984" s="3">
        <v>0</v>
      </c>
      <c r="W1984" s="3">
        <v>0</v>
      </c>
      <c r="X1984" s="3">
        <v>0</v>
      </c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>
        <v>0</v>
      </c>
      <c r="BA1984" s="3">
        <v>15</v>
      </c>
      <c r="BB1984" s="3">
        <v>507</v>
      </c>
      <c r="BC1984" s="3">
        <v>693</v>
      </c>
    </row>
    <row r="1985" spans="1:55" s="1" customFormat="1" ht="11.7" x14ac:dyDescent="0.45">
      <c r="A1985" s="4">
        <v>1984</v>
      </c>
      <c r="B1985" s="3">
        <v>1312</v>
      </c>
      <c r="C1985" s="3" t="s">
        <v>34</v>
      </c>
      <c r="D1985" s="5" t="s">
        <v>133</v>
      </c>
      <c r="E1985" s="5">
        <f>VLOOKUP(D1985,Sheet2!$A$2:$B$154,2,FALSE)</f>
        <v>20254</v>
      </c>
      <c r="F1985" s="5" t="str">
        <f>VLOOKUP(E1985,Sheet2!$B$2:$C$154,2,FALSE)</f>
        <v>SAN MATEO RÍO HONDO</v>
      </c>
      <c r="G1985" s="3">
        <v>54</v>
      </c>
      <c r="H1985" s="3">
        <v>18</v>
      </c>
      <c r="I1985" s="3">
        <v>1</v>
      </c>
      <c r="J1985" s="3">
        <v>1</v>
      </c>
      <c r="K1985" s="3"/>
      <c r="L1985" s="3">
        <v>0</v>
      </c>
      <c r="M1985" s="3">
        <v>90</v>
      </c>
      <c r="N1985" s="3">
        <v>0</v>
      </c>
      <c r="O1985" s="3"/>
      <c r="P1985" s="3"/>
      <c r="Q1985" s="3"/>
      <c r="R1985" s="3"/>
      <c r="S1985" s="3">
        <v>9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>
        <v>0</v>
      </c>
      <c r="BA1985" s="3">
        <v>6</v>
      </c>
      <c r="BB1985" s="3">
        <v>179</v>
      </c>
      <c r="BC1985" s="3">
        <v>233</v>
      </c>
    </row>
    <row r="1986" spans="1:55" s="1" customFormat="1" ht="11.7" x14ac:dyDescent="0.45">
      <c r="A1986" s="4">
        <v>1985</v>
      </c>
      <c r="B1986" s="3">
        <v>1313</v>
      </c>
      <c r="C1986" s="3" t="s">
        <v>34</v>
      </c>
      <c r="D1986" s="5" t="s">
        <v>133</v>
      </c>
      <c r="E1986" s="5">
        <f>VLOOKUP(D1986,Sheet2!$A$2:$B$154,2,FALSE)</f>
        <v>20254</v>
      </c>
      <c r="F1986" s="5" t="str">
        <f>VLOOKUP(E1986,Sheet2!$B$2:$C$154,2,FALSE)</f>
        <v>SAN MATEO RÍO HONDO</v>
      </c>
      <c r="G1986" s="3">
        <v>87</v>
      </c>
      <c r="H1986" s="3">
        <v>23</v>
      </c>
      <c r="I1986" s="3">
        <v>1</v>
      </c>
      <c r="J1986" s="3">
        <v>2</v>
      </c>
      <c r="K1986" s="3"/>
      <c r="L1986" s="3">
        <v>2</v>
      </c>
      <c r="M1986" s="3">
        <v>127</v>
      </c>
      <c r="N1986" s="3">
        <v>0</v>
      </c>
      <c r="O1986" s="3"/>
      <c r="P1986" s="3"/>
      <c r="Q1986" s="3"/>
      <c r="R1986" s="3"/>
      <c r="S1986" s="3">
        <v>1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>
        <v>0</v>
      </c>
      <c r="BA1986" s="3">
        <v>9</v>
      </c>
      <c r="BB1986" s="3">
        <v>252</v>
      </c>
      <c r="BC1986" s="3">
        <v>297</v>
      </c>
    </row>
    <row r="1987" spans="1:55" s="1" customFormat="1" ht="11.7" x14ac:dyDescent="0.45">
      <c r="A1987" s="4">
        <v>1986</v>
      </c>
      <c r="B1987" s="3">
        <v>1320</v>
      </c>
      <c r="C1987" s="3" t="s">
        <v>34</v>
      </c>
      <c r="D1987" s="5" t="s">
        <v>134</v>
      </c>
      <c r="E1987" s="5">
        <f>VLOOKUP(D1987,Sheet2!$A$2:$B$154,2,FALSE)</f>
        <v>20259</v>
      </c>
      <c r="F1987" s="5" t="str">
        <f>VLOOKUP(E1987,Sheet2!$B$2:$C$154,2,FALSE)</f>
        <v>SAN MIGUEL AHUEHUETITLÁN</v>
      </c>
      <c r="G1987" s="3">
        <v>190</v>
      </c>
      <c r="H1987" s="3">
        <v>133</v>
      </c>
      <c r="I1987" s="3">
        <v>1</v>
      </c>
      <c r="J1987" s="3">
        <v>0</v>
      </c>
      <c r="K1987" s="3">
        <v>35</v>
      </c>
      <c r="L1987" s="3">
        <v>1</v>
      </c>
      <c r="M1987" s="3"/>
      <c r="N1987" s="3">
        <v>0</v>
      </c>
      <c r="O1987" s="3">
        <v>13</v>
      </c>
      <c r="P1987" s="3">
        <v>0</v>
      </c>
      <c r="Q1987" s="3"/>
      <c r="R1987" s="3"/>
      <c r="S1987" s="3">
        <v>5</v>
      </c>
      <c r="T1987" s="3">
        <v>3</v>
      </c>
      <c r="U1987" s="3">
        <v>0</v>
      </c>
      <c r="V1987" s="3">
        <v>0</v>
      </c>
      <c r="W1987" s="3">
        <v>0</v>
      </c>
      <c r="X1987" s="3">
        <v>0</v>
      </c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>
        <v>0</v>
      </c>
      <c r="BA1987" s="3">
        <v>11</v>
      </c>
      <c r="BB1987" s="3">
        <v>392</v>
      </c>
      <c r="BC1987" s="3">
        <v>514</v>
      </c>
    </row>
    <row r="1988" spans="1:55" s="1" customFormat="1" ht="11.7" x14ac:dyDescent="0.45">
      <c r="A1988" s="4">
        <v>1987</v>
      </c>
      <c r="B1988" s="3">
        <v>1320</v>
      </c>
      <c r="C1988" s="3" t="s">
        <v>36</v>
      </c>
      <c r="D1988" s="5" t="s">
        <v>134</v>
      </c>
      <c r="E1988" s="5">
        <f>VLOOKUP(D1988,Sheet2!$A$2:$B$154,2,FALSE)</f>
        <v>20259</v>
      </c>
      <c r="F1988" s="5" t="str">
        <f>VLOOKUP(E1988,Sheet2!$B$2:$C$154,2,FALSE)</f>
        <v>SAN MIGUEL AHUEHUETITLÁN</v>
      </c>
      <c r="G1988" s="3">
        <v>131</v>
      </c>
      <c r="H1988" s="3">
        <v>170</v>
      </c>
      <c r="I1988" s="3">
        <v>2</v>
      </c>
      <c r="J1988" s="3">
        <v>0</v>
      </c>
      <c r="K1988" s="3">
        <v>43</v>
      </c>
      <c r="L1988" s="3">
        <v>0</v>
      </c>
      <c r="M1988" s="3"/>
      <c r="N1988" s="3">
        <v>1</v>
      </c>
      <c r="O1988" s="3">
        <v>10</v>
      </c>
      <c r="P1988" s="3">
        <v>0</v>
      </c>
      <c r="Q1988" s="3"/>
      <c r="R1988" s="3"/>
      <c r="S1988" s="3">
        <v>4</v>
      </c>
      <c r="T1988" s="3">
        <v>2</v>
      </c>
      <c r="U1988" s="3">
        <v>2</v>
      </c>
      <c r="V1988" s="3">
        <v>0</v>
      </c>
      <c r="W1988" s="3">
        <v>0</v>
      </c>
      <c r="X1988" s="3">
        <v>0</v>
      </c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>
        <v>0</v>
      </c>
      <c r="BA1988" s="3">
        <v>13</v>
      </c>
      <c r="BB1988" s="3">
        <v>378</v>
      </c>
      <c r="BC1988" s="3">
        <v>514</v>
      </c>
    </row>
    <row r="1989" spans="1:55" s="1" customFormat="1" ht="11.7" x14ac:dyDescent="0.45">
      <c r="A1989" s="4">
        <v>1988</v>
      </c>
      <c r="B1989" s="3">
        <v>1320</v>
      </c>
      <c r="C1989" s="3" t="s">
        <v>37</v>
      </c>
      <c r="D1989" s="5" t="s">
        <v>134</v>
      </c>
      <c r="E1989" s="5">
        <f>VLOOKUP(D1989,Sheet2!$A$2:$B$154,2,FALSE)</f>
        <v>20259</v>
      </c>
      <c r="F1989" s="5" t="str">
        <f>VLOOKUP(E1989,Sheet2!$B$2:$C$154,2,FALSE)</f>
        <v>SAN MIGUEL AHUEHUETITLÁN</v>
      </c>
      <c r="G1989" s="3">
        <v>124</v>
      </c>
      <c r="H1989" s="3">
        <v>178</v>
      </c>
      <c r="I1989" s="3">
        <v>0</v>
      </c>
      <c r="J1989" s="3">
        <v>1</v>
      </c>
      <c r="K1989" s="3">
        <v>28</v>
      </c>
      <c r="L1989" s="3">
        <v>0</v>
      </c>
      <c r="M1989" s="3"/>
      <c r="N1989" s="3">
        <v>1</v>
      </c>
      <c r="O1989" s="3">
        <v>8</v>
      </c>
      <c r="P1989" s="3">
        <v>0</v>
      </c>
      <c r="Q1989" s="3"/>
      <c r="R1989" s="3"/>
      <c r="S1989" s="3">
        <v>0</v>
      </c>
      <c r="T1989" s="3">
        <v>10</v>
      </c>
      <c r="U1989" s="3">
        <v>1</v>
      </c>
      <c r="V1989" s="3">
        <v>0</v>
      </c>
      <c r="W1989" s="3">
        <v>0</v>
      </c>
      <c r="X1989" s="3">
        <v>0</v>
      </c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>
        <v>0</v>
      </c>
      <c r="BA1989" s="3">
        <v>14</v>
      </c>
      <c r="BB1989" s="3">
        <v>365</v>
      </c>
      <c r="BC1989" s="3">
        <v>513</v>
      </c>
    </row>
    <row r="1990" spans="1:55" s="1" customFormat="1" ht="11.7" x14ac:dyDescent="0.45">
      <c r="A1990" s="4">
        <v>1989</v>
      </c>
      <c r="B1990" s="3">
        <v>1321</v>
      </c>
      <c r="C1990" s="3" t="s">
        <v>34</v>
      </c>
      <c r="D1990" s="5" t="s">
        <v>134</v>
      </c>
      <c r="E1990" s="5">
        <f>VLOOKUP(D1990,Sheet2!$A$2:$B$154,2,FALSE)</f>
        <v>20259</v>
      </c>
      <c r="F1990" s="5" t="str">
        <f>VLOOKUP(E1990,Sheet2!$B$2:$C$154,2,FALSE)</f>
        <v>SAN MIGUEL AHUEHUETITLÁN</v>
      </c>
      <c r="G1990" s="3">
        <v>83</v>
      </c>
      <c r="H1990" s="3">
        <v>77</v>
      </c>
      <c r="I1990" s="3">
        <v>6</v>
      </c>
      <c r="J1990" s="3">
        <v>0</v>
      </c>
      <c r="K1990" s="3">
        <v>6</v>
      </c>
      <c r="L1990" s="3">
        <v>0</v>
      </c>
      <c r="M1990" s="3"/>
      <c r="N1990" s="3">
        <v>0</v>
      </c>
      <c r="O1990" s="3">
        <v>1</v>
      </c>
      <c r="P1990" s="3">
        <v>1</v>
      </c>
      <c r="Q1990" s="3"/>
      <c r="R1990" s="3"/>
      <c r="S1990" s="3">
        <v>4</v>
      </c>
      <c r="T1990" s="3">
        <v>3</v>
      </c>
      <c r="U1990" s="3">
        <v>3</v>
      </c>
      <c r="V1990" s="3">
        <v>0</v>
      </c>
      <c r="W1990" s="3">
        <v>0</v>
      </c>
      <c r="X1990" s="3">
        <v>0</v>
      </c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>
        <v>0</v>
      </c>
      <c r="BA1990" s="3">
        <v>6</v>
      </c>
      <c r="BB1990" s="3">
        <v>190</v>
      </c>
      <c r="BC1990" s="3">
        <v>315</v>
      </c>
    </row>
    <row r="1991" spans="1:55" s="1" customFormat="1" ht="11.7" x14ac:dyDescent="0.45">
      <c r="A1991" s="4">
        <v>1990</v>
      </c>
      <c r="B1991" s="3">
        <v>1324</v>
      </c>
      <c r="C1991" s="3" t="s">
        <v>34</v>
      </c>
      <c r="D1991" s="5" t="s">
        <v>135</v>
      </c>
      <c r="E1991" s="5">
        <f>VLOOKUP(D1991,Sheet2!$A$2:$B$154,2,FALSE)</f>
        <v>20261</v>
      </c>
      <c r="F1991" s="5" t="str">
        <f>VLOOKUP(E1991,Sheet2!$B$2:$C$154,2,FALSE)</f>
        <v>SAN MIGUEL AMATITLÁN</v>
      </c>
      <c r="G1991" s="3">
        <v>188</v>
      </c>
      <c r="H1991" s="3">
        <v>121</v>
      </c>
      <c r="I1991" s="3">
        <v>8</v>
      </c>
      <c r="J1991" s="3">
        <v>6</v>
      </c>
      <c r="K1991" s="3">
        <v>169</v>
      </c>
      <c r="L1991" s="3">
        <v>0</v>
      </c>
      <c r="M1991" s="3">
        <v>2</v>
      </c>
      <c r="N1991" s="3">
        <v>0</v>
      </c>
      <c r="O1991" s="3">
        <v>7</v>
      </c>
      <c r="P1991" s="3">
        <v>2</v>
      </c>
      <c r="Q1991" s="3"/>
      <c r="R1991" s="3"/>
      <c r="S1991" s="3">
        <v>7</v>
      </c>
      <c r="T1991" s="3">
        <v>0</v>
      </c>
      <c r="U1991" s="3">
        <v>2</v>
      </c>
      <c r="V1991" s="3">
        <v>0</v>
      </c>
      <c r="W1991" s="3">
        <v>0</v>
      </c>
      <c r="X1991" s="3">
        <v>0</v>
      </c>
      <c r="Y1991" s="3">
        <v>1</v>
      </c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>
        <v>0</v>
      </c>
      <c r="BA1991" s="3">
        <v>21</v>
      </c>
      <c r="BB1991" s="3">
        <v>534</v>
      </c>
      <c r="BC1991" s="3">
        <v>674</v>
      </c>
    </row>
    <row r="1992" spans="1:55" s="1" customFormat="1" ht="11.7" x14ac:dyDescent="0.45">
      <c r="A1992" s="4">
        <v>1991</v>
      </c>
      <c r="B1992" s="3">
        <v>1324</v>
      </c>
      <c r="C1992" s="3" t="s">
        <v>39</v>
      </c>
      <c r="D1992" s="5" t="s">
        <v>135</v>
      </c>
      <c r="E1992" s="5">
        <f>VLOOKUP(D1992,Sheet2!$A$2:$B$154,2,FALSE)</f>
        <v>20261</v>
      </c>
      <c r="F1992" s="5" t="str">
        <f>VLOOKUP(E1992,Sheet2!$B$2:$C$154,2,FALSE)</f>
        <v>SAN MIGUEL AMATITLÁN</v>
      </c>
      <c r="G1992" s="3">
        <v>186</v>
      </c>
      <c r="H1992" s="3">
        <v>3</v>
      </c>
      <c r="I1992" s="3">
        <v>1</v>
      </c>
      <c r="J1992" s="3">
        <v>1</v>
      </c>
      <c r="K1992" s="3">
        <v>6</v>
      </c>
      <c r="L1992" s="3">
        <v>0</v>
      </c>
      <c r="M1992" s="3">
        <v>4</v>
      </c>
      <c r="N1992" s="3">
        <v>3</v>
      </c>
      <c r="O1992" s="3">
        <v>3</v>
      </c>
      <c r="P1992" s="3">
        <v>0</v>
      </c>
      <c r="Q1992" s="3"/>
      <c r="R1992" s="3"/>
      <c r="S1992" s="3">
        <v>5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>
        <v>0</v>
      </c>
      <c r="BA1992" s="3">
        <v>4</v>
      </c>
      <c r="BB1992" s="3">
        <v>216</v>
      </c>
      <c r="BC1992" s="3">
        <v>265</v>
      </c>
    </row>
    <row r="1993" spans="1:55" s="1" customFormat="1" ht="11.7" x14ac:dyDescent="0.45">
      <c r="A1993" s="4">
        <v>1992</v>
      </c>
      <c r="B1993" s="3">
        <v>1325</v>
      </c>
      <c r="C1993" s="3" t="s">
        <v>34</v>
      </c>
      <c r="D1993" s="5" t="s">
        <v>135</v>
      </c>
      <c r="E1993" s="5">
        <f>VLOOKUP(D1993,Sheet2!$A$2:$B$154,2,FALSE)</f>
        <v>20261</v>
      </c>
      <c r="F1993" s="5" t="str">
        <f>VLOOKUP(E1993,Sheet2!$B$2:$C$154,2,FALSE)</f>
        <v>SAN MIGUEL AMATITLÁN</v>
      </c>
      <c r="G1993" s="3">
        <v>60</v>
      </c>
      <c r="H1993" s="3">
        <v>80</v>
      </c>
      <c r="I1993" s="3">
        <v>2</v>
      </c>
      <c r="J1993" s="3">
        <v>28</v>
      </c>
      <c r="K1993" s="3">
        <v>109</v>
      </c>
      <c r="L1993" s="3">
        <v>0</v>
      </c>
      <c r="M1993" s="3">
        <v>2</v>
      </c>
      <c r="N1993" s="3">
        <v>1</v>
      </c>
      <c r="O1993" s="3">
        <v>18</v>
      </c>
      <c r="P1993" s="3">
        <v>1</v>
      </c>
      <c r="Q1993" s="3"/>
      <c r="R1993" s="3"/>
      <c r="S1993" s="3">
        <v>0</v>
      </c>
      <c r="T1993" s="3">
        <v>0</v>
      </c>
      <c r="U1993" s="3">
        <v>16</v>
      </c>
      <c r="V1993" s="3">
        <v>0</v>
      </c>
      <c r="W1993" s="3">
        <v>0</v>
      </c>
      <c r="X1993" s="3">
        <v>0</v>
      </c>
      <c r="Y1993" s="3">
        <v>1</v>
      </c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>
        <v>1</v>
      </c>
      <c r="BA1993" s="3">
        <v>17</v>
      </c>
      <c r="BB1993" s="3">
        <v>336</v>
      </c>
      <c r="BC1993" s="3">
        <v>492</v>
      </c>
    </row>
    <row r="1994" spans="1:55" s="1" customFormat="1" ht="11.7" x14ac:dyDescent="0.45">
      <c r="A1994" s="4">
        <v>1993</v>
      </c>
      <c r="B1994" s="3">
        <v>1325</v>
      </c>
      <c r="C1994" s="3" t="s">
        <v>36</v>
      </c>
      <c r="D1994" s="5" t="s">
        <v>135</v>
      </c>
      <c r="E1994" s="5">
        <f>VLOOKUP(D1994,Sheet2!$A$2:$B$154,2,FALSE)</f>
        <v>20261</v>
      </c>
      <c r="F1994" s="5" t="str">
        <f>VLOOKUP(E1994,Sheet2!$B$2:$C$154,2,FALSE)</f>
        <v>SAN MIGUEL AMATITLÁN</v>
      </c>
      <c r="G1994" s="3">
        <v>47</v>
      </c>
      <c r="H1994" s="3">
        <v>86</v>
      </c>
      <c r="I1994" s="3">
        <v>5</v>
      </c>
      <c r="J1994" s="3">
        <v>20</v>
      </c>
      <c r="K1994" s="3">
        <v>107</v>
      </c>
      <c r="L1994" s="3">
        <v>0</v>
      </c>
      <c r="M1994" s="3">
        <v>1</v>
      </c>
      <c r="N1994" s="3">
        <v>0</v>
      </c>
      <c r="O1994" s="3">
        <v>11</v>
      </c>
      <c r="P1994" s="3">
        <v>0</v>
      </c>
      <c r="Q1994" s="3"/>
      <c r="R1994" s="3"/>
      <c r="S1994" s="3">
        <v>4</v>
      </c>
      <c r="T1994" s="3">
        <v>0</v>
      </c>
      <c r="U1994" s="3">
        <v>12</v>
      </c>
      <c r="V1994" s="3">
        <v>0</v>
      </c>
      <c r="W1994" s="3">
        <v>0</v>
      </c>
      <c r="X1994" s="3">
        <v>0</v>
      </c>
      <c r="Y1994" s="3">
        <v>12</v>
      </c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>
        <v>0</v>
      </c>
      <c r="BA1994" s="3">
        <v>9</v>
      </c>
      <c r="BB1994" s="3">
        <v>314</v>
      </c>
      <c r="BC1994" s="3">
        <v>491</v>
      </c>
    </row>
    <row r="1995" spans="1:55" s="1" customFormat="1" ht="11.7" x14ac:dyDescent="0.45">
      <c r="A1995" s="4">
        <v>1994</v>
      </c>
      <c r="B1995" s="3">
        <v>1326</v>
      </c>
      <c r="C1995" s="3" t="s">
        <v>34</v>
      </c>
      <c r="D1995" s="5" t="s">
        <v>135</v>
      </c>
      <c r="E1995" s="5">
        <f>VLOOKUP(D1995,Sheet2!$A$2:$B$154,2,FALSE)</f>
        <v>20261</v>
      </c>
      <c r="F1995" s="5" t="str">
        <f>VLOOKUP(E1995,Sheet2!$B$2:$C$154,2,FALSE)</f>
        <v>SAN MIGUEL AMATITLÁN</v>
      </c>
      <c r="G1995" s="3">
        <v>73</v>
      </c>
      <c r="H1995" s="3">
        <v>126</v>
      </c>
      <c r="I1995" s="3">
        <v>1</v>
      </c>
      <c r="J1995" s="3">
        <v>10</v>
      </c>
      <c r="K1995" s="3">
        <v>96</v>
      </c>
      <c r="L1995" s="3">
        <v>0</v>
      </c>
      <c r="M1995" s="3">
        <v>1</v>
      </c>
      <c r="N1995" s="3">
        <v>0</v>
      </c>
      <c r="O1995" s="3">
        <v>27</v>
      </c>
      <c r="P1995" s="3">
        <v>3</v>
      </c>
      <c r="Q1995" s="3"/>
      <c r="R1995" s="3"/>
      <c r="S1995" s="3">
        <v>0</v>
      </c>
      <c r="T1995" s="3">
        <v>0</v>
      </c>
      <c r="U1995" s="3">
        <v>1</v>
      </c>
      <c r="V1995" s="3">
        <v>0</v>
      </c>
      <c r="W1995" s="3">
        <v>0</v>
      </c>
      <c r="X1995" s="3">
        <v>0</v>
      </c>
      <c r="Y1995" s="3">
        <v>3</v>
      </c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>
        <v>0</v>
      </c>
      <c r="BA1995" s="3">
        <v>6</v>
      </c>
      <c r="BB1995" s="3">
        <v>347</v>
      </c>
      <c r="BC1995" s="3">
        <v>425</v>
      </c>
    </row>
    <row r="1996" spans="1:55" s="1" customFormat="1" ht="11.7" x14ac:dyDescent="0.45">
      <c r="A1996" s="4">
        <v>1995</v>
      </c>
      <c r="B1996" s="3">
        <v>1326</v>
      </c>
      <c r="C1996" s="3" t="s">
        <v>39</v>
      </c>
      <c r="D1996" s="5" t="s">
        <v>135</v>
      </c>
      <c r="E1996" s="5">
        <f>VLOOKUP(D1996,Sheet2!$A$2:$B$154,2,FALSE)</f>
        <v>20261</v>
      </c>
      <c r="F1996" s="5" t="str">
        <f>VLOOKUP(E1996,Sheet2!$B$2:$C$154,2,FALSE)</f>
        <v>SAN MIGUEL AMATITLÁN</v>
      </c>
      <c r="G1996" s="3">
        <v>148</v>
      </c>
      <c r="H1996" s="3">
        <v>200</v>
      </c>
      <c r="I1996" s="3">
        <v>3</v>
      </c>
      <c r="J1996" s="3">
        <v>0</v>
      </c>
      <c r="K1996" s="3">
        <v>122</v>
      </c>
      <c r="L1996" s="3">
        <v>2</v>
      </c>
      <c r="M1996" s="3">
        <v>7</v>
      </c>
      <c r="N1996" s="3">
        <v>0</v>
      </c>
      <c r="O1996" s="3">
        <v>9</v>
      </c>
      <c r="P1996" s="3">
        <v>3</v>
      </c>
      <c r="Q1996" s="3"/>
      <c r="R1996" s="3"/>
      <c r="S1996" s="3">
        <v>3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3</v>
      </c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>
        <v>1</v>
      </c>
      <c r="BA1996" s="3">
        <v>23</v>
      </c>
      <c r="BB1996" s="3">
        <v>524</v>
      </c>
      <c r="BC1996" s="3">
        <v>668</v>
      </c>
    </row>
    <row r="1997" spans="1:55" s="1" customFormat="1" ht="11.7" x14ac:dyDescent="0.45">
      <c r="A1997" s="4">
        <v>1996</v>
      </c>
      <c r="B1997" s="3">
        <v>1327</v>
      </c>
      <c r="C1997" s="3" t="s">
        <v>34</v>
      </c>
      <c r="D1997" s="5" t="s">
        <v>135</v>
      </c>
      <c r="E1997" s="5">
        <f>VLOOKUP(D1997,Sheet2!$A$2:$B$154,2,FALSE)</f>
        <v>20261</v>
      </c>
      <c r="F1997" s="5" t="str">
        <f>VLOOKUP(E1997,Sheet2!$B$2:$C$154,2,FALSE)</f>
        <v>SAN MIGUEL AMATITLÁN</v>
      </c>
      <c r="G1997" s="3">
        <v>71</v>
      </c>
      <c r="H1997" s="3">
        <v>112</v>
      </c>
      <c r="I1997" s="3">
        <v>19</v>
      </c>
      <c r="J1997" s="3">
        <v>5</v>
      </c>
      <c r="K1997" s="3">
        <v>111</v>
      </c>
      <c r="L1997" s="3">
        <v>2</v>
      </c>
      <c r="M1997" s="3">
        <v>1</v>
      </c>
      <c r="N1997" s="3">
        <v>1</v>
      </c>
      <c r="O1997" s="3">
        <v>14</v>
      </c>
      <c r="P1997" s="3">
        <v>2</v>
      </c>
      <c r="Q1997" s="3"/>
      <c r="R1997" s="3"/>
      <c r="S1997" s="3">
        <v>4</v>
      </c>
      <c r="T1997" s="3">
        <v>0</v>
      </c>
      <c r="U1997" s="3">
        <v>4</v>
      </c>
      <c r="V1997" s="3">
        <v>0</v>
      </c>
      <c r="W1997" s="3">
        <v>0</v>
      </c>
      <c r="X1997" s="3">
        <v>0</v>
      </c>
      <c r="Y1997" s="3">
        <v>0</v>
      </c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>
        <v>0</v>
      </c>
      <c r="BA1997" s="3">
        <v>9</v>
      </c>
      <c r="BB1997" s="3">
        <v>355</v>
      </c>
      <c r="BC1997" s="3">
        <v>465</v>
      </c>
    </row>
    <row r="1998" spans="1:55" s="1" customFormat="1" ht="11.7" x14ac:dyDescent="0.45">
      <c r="A1998" s="4">
        <v>1997</v>
      </c>
      <c r="B1998" s="3">
        <v>1327</v>
      </c>
      <c r="C1998" s="3" t="s">
        <v>39</v>
      </c>
      <c r="D1998" s="5" t="s">
        <v>135</v>
      </c>
      <c r="E1998" s="5">
        <f>VLOOKUP(D1998,Sheet2!$A$2:$B$154,2,FALSE)</f>
        <v>20261</v>
      </c>
      <c r="F1998" s="5" t="str">
        <f>VLOOKUP(E1998,Sheet2!$B$2:$C$154,2,FALSE)</f>
        <v>SAN MIGUEL AMATITLÁN</v>
      </c>
      <c r="G1998" s="3">
        <v>72</v>
      </c>
      <c r="H1998" s="3">
        <v>21</v>
      </c>
      <c r="I1998" s="3">
        <v>0</v>
      </c>
      <c r="J1998" s="3">
        <v>0</v>
      </c>
      <c r="K1998" s="3">
        <v>60</v>
      </c>
      <c r="L1998" s="3">
        <v>0</v>
      </c>
      <c r="M1998" s="3">
        <v>0</v>
      </c>
      <c r="N1998" s="3">
        <v>1</v>
      </c>
      <c r="O1998" s="3">
        <v>0</v>
      </c>
      <c r="P1998" s="3">
        <v>0</v>
      </c>
      <c r="Q1998" s="3"/>
      <c r="R1998" s="3"/>
      <c r="S1998" s="3">
        <v>0</v>
      </c>
      <c r="T1998" s="3">
        <v>0</v>
      </c>
      <c r="U1998" s="3">
        <v>2</v>
      </c>
      <c r="V1998" s="3">
        <v>0</v>
      </c>
      <c r="W1998" s="3">
        <v>0</v>
      </c>
      <c r="X1998" s="3">
        <v>0</v>
      </c>
      <c r="Y1998" s="3">
        <v>0</v>
      </c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>
        <v>0</v>
      </c>
      <c r="BA1998" s="3">
        <v>5</v>
      </c>
      <c r="BB1998" s="3">
        <v>161</v>
      </c>
      <c r="BC1998" s="3">
        <v>202</v>
      </c>
    </row>
    <row r="1999" spans="1:55" s="1" customFormat="1" ht="11.7" x14ac:dyDescent="0.45">
      <c r="A1999" s="4">
        <v>1998</v>
      </c>
      <c r="B1999" s="3">
        <v>1328</v>
      </c>
      <c r="C1999" s="3" t="s">
        <v>34</v>
      </c>
      <c r="D1999" s="5" t="s">
        <v>135</v>
      </c>
      <c r="E1999" s="5">
        <f>VLOOKUP(D1999,Sheet2!$A$2:$B$154,2,FALSE)</f>
        <v>20261</v>
      </c>
      <c r="F1999" s="5" t="str">
        <f>VLOOKUP(E1999,Sheet2!$B$2:$C$154,2,FALSE)</f>
        <v>SAN MIGUEL AMATITLÁN</v>
      </c>
      <c r="G1999" s="3">
        <v>31</v>
      </c>
      <c r="H1999" s="3">
        <v>43</v>
      </c>
      <c r="I1999" s="3">
        <v>14</v>
      </c>
      <c r="J1999" s="3">
        <v>1</v>
      </c>
      <c r="K1999" s="3">
        <v>27</v>
      </c>
      <c r="L1999" s="3">
        <v>1</v>
      </c>
      <c r="M1999" s="3">
        <v>6</v>
      </c>
      <c r="N1999" s="3">
        <v>0</v>
      </c>
      <c r="O1999" s="3">
        <v>2</v>
      </c>
      <c r="P1999" s="3">
        <v>1</v>
      </c>
      <c r="Q1999" s="3"/>
      <c r="R1999" s="3"/>
      <c r="S1999" s="3">
        <v>0</v>
      </c>
      <c r="T1999" s="3">
        <v>0</v>
      </c>
      <c r="U1999" s="3">
        <v>2</v>
      </c>
      <c r="V1999" s="3">
        <v>0</v>
      </c>
      <c r="W1999" s="3">
        <v>0</v>
      </c>
      <c r="X1999" s="3">
        <v>0</v>
      </c>
      <c r="Y1999" s="3">
        <v>0</v>
      </c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>
        <v>0</v>
      </c>
      <c r="BA1999" s="3">
        <v>4</v>
      </c>
      <c r="BB1999" s="3">
        <v>132</v>
      </c>
      <c r="BC1999" s="3">
        <v>152</v>
      </c>
    </row>
    <row r="2000" spans="1:55" s="1" customFormat="1" ht="11.7" x14ac:dyDescent="0.45">
      <c r="A2000" s="4">
        <v>1999</v>
      </c>
      <c r="B2000" s="3">
        <v>1329</v>
      </c>
      <c r="C2000" s="3" t="s">
        <v>34</v>
      </c>
      <c r="D2000" s="5" t="s">
        <v>135</v>
      </c>
      <c r="E2000" s="5">
        <f>VLOOKUP(D2000,Sheet2!$A$2:$B$154,2,FALSE)</f>
        <v>20261</v>
      </c>
      <c r="F2000" s="5" t="str">
        <f>VLOOKUP(E2000,Sheet2!$B$2:$C$154,2,FALSE)</f>
        <v>SAN MIGUEL AMATITLÁN</v>
      </c>
      <c r="G2000" s="3">
        <v>63</v>
      </c>
      <c r="H2000" s="3">
        <v>56</v>
      </c>
      <c r="I2000" s="3">
        <v>0</v>
      </c>
      <c r="J2000" s="3">
        <v>4</v>
      </c>
      <c r="K2000" s="3">
        <v>64</v>
      </c>
      <c r="L2000" s="3">
        <v>0</v>
      </c>
      <c r="M2000" s="3">
        <v>0</v>
      </c>
      <c r="N2000" s="3">
        <v>0</v>
      </c>
      <c r="O2000" s="3">
        <v>1</v>
      </c>
      <c r="P2000" s="3">
        <v>0</v>
      </c>
      <c r="Q2000" s="3"/>
      <c r="R2000" s="3"/>
      <c r="S2000" s="3">
        <v>1</v>
      </c>
      <c r="T2000" s="3">
        <v>0</v>
      </c>
      <c r="U2000" s="3">
        <v>1</v>
      </c>
      <c r="V2000" s="3">
        <v>0</v>
      </c>
      <c r="W2000" s="3">
        <v>0</v>
      </c>
      <c r="X2000" s="3">
        <v>0</v>
      </c>
      <c r="Y2000" s="3">
        <v>1</v>
      </c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>
        <v>0</v>
      </c>
      <c r="BA2000" s="3">
        <v>2</v>
      </c>
      <c r="BB2000" s="3">
        <v>193</v>
      </c>
      <c r="BC2000" s="3">
        <v>254</v>
      </c>
    </row>
    <row r="2001" spans="1:55" s="1" customFormat="1" ht="11.7" x14ac:dyDescent="0.45">
      <c r="A2001" s="4">
        <v>2000</v>
      </c>
      <c r="B2001" s="3">
        <v>1330</v>
      </c>
      <c r="C2001" s="3" t="s">
        <v>34</v>
      </c>
      <c r="D2001" s="5" t="s">
        <v>135</v>
      </c>
      <c r="E2001" s="5">
        <f>VLOOKUP(D2001,Sheet2!$A$2:$B$154,2,FALSE)</f>
        <v>20261</v>
      </c>
      <c r="F2001" s="5" t="str">
        <f>VLOOKUP(E2001,Sheet2!$B$2:$C$154,2,FALSE)</f>
        <v>SAN MIGUEL AMATITLÁN</v>
      </c>
      <c r="G2001" s="3">
        <v>128</v>
      </c>
      <c r="H2001" s="3">
        <v>54</v>
      </c>
      <c r="I2001" s="3">
        <v>0</v>
      </c>
      <c r="J2001" s="3">
        <v>12</v>
      </c>
      <c r="K2001" s="3">
        <v>18</v>
      </c>
      <c r="L2001" s="3">
        <v>0</v>
      </c>
      <c r="M2001" s="3">
        <v>1</v>
      </c>
      <c r="N2001" s="3">
        <v>1</v>
      </c>
      <c r="O2001" s="3">
        <v>8</v>
      </c>
      <c r="P2001" s="3">
        <v>1</v>
      </c>
      <c r="Q2001" s="3"/>
      <c r="R2001" s="3"/>
      <c r="S2001" s="3">
        <v>4</v>
      </c>
      <c r="T2001" s="3">
        <v>0</v>
      </c>
      <c r="U2001" s="3">
        <v>8</v>
      </c>
      <c r="V2001" s="3">
        <v>0</v>
      </c>
      <c r="W2001" s="3">
        <v>0</v>
      </c>
      <c r="X2001" s="3">
        <v>0</v>
      </c>
      <c r="Y2001" s="3">
        <v>3</v>
      </c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>
        <v>0</v>
      </c>
      <c r="BA2001" s="3">
        <v>14</v>
      </c>
      <c r="BB2001" s="3">
        <v>252</v>
      </c>
      <c r="BC2001" s="3">
        <v>320</v>
      </c>
    </row>
    <row r="2002" spans="1:55" s="1" customFormat="1" ht="11.7" x14ac:dyDescent="0.45">
      <c r="A2002" s="4">
        <v>2001</v>
      </c>
      <c r="B2002" s="3">
        <v>1331</v>
      </c>
      <c r="C2002" s="3" t="s">
        <v>34</v>
      </c>
      <c r="D2002" s="5" t="s">
        <v>135</v>
      </c>
      <c r="E2002" s="5">
        <f>VLOOKUP(D2002,Sheet2!$A$2:$B$154,2,FALSE)</f>
        <v>20261</v>
      </c>
      <c r="F2002" s="5" t="str">
        <f>VLOOKUP(E2002,Sheet2!$B$2:$C$154,2,FALSE)</f>
        <v>SAN MIGUEL AMATITLÁN</v>
      </c>
      <c r="G2002" s="3">
        <v>71</v>
      </c>
      <c r="H2002" s="3">
        <v>134</v>
      </c>
      <c r="I2002" s="3">
        <v>21</v>
      </c>
      <c r="J2002" s="3">
        <v>70</v>
      </c>
      <c r="K2002" s="3">
        <v>95</v>
      </c>
      <c r="L2002" s="3">
        <v>1</v>
      </c>
      <c r="M2002" s="3">
        <v>1</v>
      </c>
      <c r="N2002" s="3">
        <v>0</v>
      </c>
      <c r="O2002" s="3">
        <v>37</v>
      </c>
      <c r="P2002" s="3">
        <v>18</v>
      </c>
      <c r="Q2002" s="3"/>
      <c r="R2002" s="3"/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1</v>
      </c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>
        <v>0</v>
      </c>
      <c r="BA2002" s="3">
        <v>7</v>
      </c>
      <c r="BB2002" s="3">
        <v>456</v>
      </c>
      <c r="BC2002" s="3">
        <v>582</v>
      </c>
    </row>
    <row r="2003" spans="1:55" s="1" customFormat="1" ht="11.7" x14ac:dyDescent="0.45">
      <c r="A2003" s="4">
        <v>2002</v>
      </c>
      <c r="B2003" s="3">
        <v>1332</v>
      </c>
      <c r="C2003" s="3" t="s">
        <v>34</v>
      </c>
      <c r="D2003" s="5" t="s">
        <v>135</v>
      </c>
      <c r="E2003" s="5">
        <f>VLOOKUP(D2003,Sheet2!$A$2:$B$154,2,FALSE)</f>
        <v>20261</v>
      </c>
      <c r="F2003" s="5" t="str">
        <f>VLOOKUP(E2003,Sheet2!$B$2:$C$154,2,FALSE)</f>
        <v>SAN MIGUEL AMATITLÁN</v>
      </c>
      <c r="G2003" s="3">
        <v>39</v>
      </c>
      <c r="H2003" s="3">
        <v>34</v>
      </c>
      <c r="I2003" s="3">
        <v>0</v>
      </c>
      <c r="J2003" s="3">
        <v>0</v>
      </c>
      <c r="K2003" s="3">
        <v>6</v>
      </c>
      <c r="L2003" s="3">
        <v>0</v>
      </c>
      <c r="M2003" s="3">
        <v>0</v>
      </c>
      <c r="N2003" s="3">
        <v>0</v>
      </c>
      <c r="O2003" s="3">
        <v>4</v>
      </c>
      <c r="P2003" s="3">
        <v>2</v>
      </c>
      <c r="Q2003" s="3"/>
      <c r="R2003" s="3"/>
      <c r="S2003" s="3">
        <v>1</v>
      </c>
      <c r="T2003" s="3">
        <v>0</v>
      </c>
      <c r="U2003" s="3">
        <v>2</v>
      </c>
      <c r="V2003" s="3">
        <v>0</v>
      </c>
      <c r="W2003" s="3">
        <v>0</v>
      </c>
      <c r="X2003" s="3">
        <v>0</v>
      </c>
      <c r="Y2003" s="3">
        <v>2</v>
      </c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>
        <v>0</v>
      </c>
      <c r="BA2003" s="3">
        <v>1</v>
      </c>
      <c r="BB2003" s="3">
        <v>91</v>
      </c>
      <c r="BC2003" s="3">
        <v>145</v>
      </c>
    </row>
    <row r="2004" spans="1:55" s="1" customFormat="1" ht="11.7" x14ac:dyDescent="0.45">
      <c r="A2004" s="4">
        <v>2003</v>
      </c>
      <c r="B2004" s="3">
        <v>1372</v>
      </c>
      <c r="C2004" s="3" t="s">
        <v>34</v>
      </c>
      <c r="D2004" s="5" t="s">
        <v>136</v>
      </c>
      <c r="E2004" s="5">
        <f>VLOOKUP(D2004,Sheet2!$A$2:$B$154,2,FALSE)</f>
        <v>20278</v>
      </c>
      <c r="F2004" s="5" t="str">
        <f>VLOOKUP(E2004,Sheet2!$B$2:$C$154,2,FALSE)</f>
        <v>SAN MIGUEL SOYALTEPEC</v>
      </c>
      <c r="G2004" s="3">
        <v>36</v>
      </c>
      <c r="H2004" s="3">
        <v>255</v>
      </c>
      <c r="I2004" s="3">
        <v>8</v>
      </c>
      <c r="J2004" s="3">
        <v>1</v>
      </c>
      <c r="K2004" s="3">
        <v>4</v>
      </c>
      <c r="L2004" s="3">
        <v>11</v>
      </c>
      <c r="M2004" s="3">
        <v>2</v>
      </c>
      <c r="N2004" s="3">
        <v>1</v>
      </c>
      <c r="O2004" s="3">
        <v>110</v>
      </c>
      <c r="P2004" s="3">
        <v>0</v>
      </c>
      <c r="Q2004" s="3"/>
      <c r="R2004" s="3"/>
      <c r="S2004" s="3">
        <v>2</v>
      </c>
      <c r="T2004" s="3">
        <v>0</v>
      </c>
      <c r="U2004" s="3">
        <v>5</v>
      </c>
      <c r="V2004" s="3">
        <v>0</v>
      </c>
      <c r="W2004" s="3">
        <v>11</v>
      </c>
      <c r="X2004" s="3">
        <v>0</v>
      </c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>
        <v>0</v>
      </c>
      <c r="BA2004" s="3">
        <v>8</v>
      </c>
      <c r="BB2004" s="3">
        <v>454</v>
      </c>
      <c r="BC2004" s="3">
        <v>577</v>
      </c>
    </row>
    <row r="2005" spans="1:55" s="1" customFormat="1" ht="11.7" x14ac:dyDescent="0.45">
      <c r="A2005" s="4">
        <v>2004</v>
      </c>
      <c r="B2005" s="3">
        <v>1372</v>
      </c>
      <c r="C2005" s="3" t="s">
        <v>36</v>
      </c>
      <c r="D2005" s="5" t="s">
        <v>136</v>
      </c>
      <c r="E2005" s="5">
        <f>VLOOKUP(D2005,Sheet2!$A$2:$B$154,2,FALSE)</f>
        <v>20278</v>
      </c>
      <c r="F2005" s="5" t="str">
        <f>VLOOKUP(E2005,Sheet2!$B$2:$C$154,2,FALSE)</f>
        <v>SAN MIGUEL SOYALTEPEC</v>
      </c>
      <c r="G2005" s="3">
        <v>25</v>
      </c>
      <c r="H2005" s="3">
        <v>281</v>
      </c>
      <c r="I2005" s="3">
        <v>15</v>
      </c>
      <c r="J2005" s="3">
        <v>3</v>
      </c>
      <c r="K2005" s="3">
        <v>8</v>
      </c>
      <c r="L2005" s="3">
        <v>4</v>
      </c>
      <c r="M2005" s="3">
        <v>0</v>
      </c>
      <c r="N2005" s="3">
        <v>1</v>
      </c>
      <c r="O2005" s="3">
        <v>97</v>
      </c>
      <c r="P2005" s="3">
        <v>2</v>
      </c>
      <c r="Q2005" s="3"/>
      <c r="R2005" s="3"/>
      <c r="S2005" s="3">
        <v>2</v>
      </c>
      <c r="T2005" s="3">
        <v>0</v>
      </c>
      <c r="U2005" s="3">
        <v>6</v>
      </c>
      <c r="V2005" s="3">
        <v>0</v>
      </c>
      <c r="W2005" s="3">
        <v>7</v>
      </c>
      <c r="X2005" s="3">
        <v>0</v>
      </c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>
        <v>0</v>
      </c>
      <c r="BA2005" s="3">
        <v>12</v>
      </c>
      <c r="BB2005" s="3">
        <v>463</v>
      </c>
      <c r="BC2005" s="3">
        <v>576</v>
      </c>
    </row>
    <row r="2006" spans="1:55" s="1" customFormat="1" ht="11.7" x14ac:dyDescent="0.45">
      <c r="A2006" s="4">
        <v>2005</v>
      </c>
      <c r="B2006" s="3">
        <v>1372</v>
      </c>
      <c r="C2006" s="3" t="s">
        <v>37</v>
      </c>
      <c r="D2006" s="5" t="s">
        <v>136</v>
      </c>
      <c r="E2006" s="5">
        <f>VLOOKUP(D2006,Sheet2!$A$2:$B$154,2,FALSE)</f>
        <v>20278</v>
      </c>
      <c r="F2006" s="5" t="str">
        <f>VLOOKUP(E2006,Sheet2!$B$2:$C$154,2,FALSE)</f>
        <v>SAN MIGUEL SOYALTEPEC</v>
      </c>
      <c r="G2006" s="3">
        <v>33</v>
      </c>
      <c r="H2006" s="3">
        <v>262</v>
      </c>
      <c r="I2006" s="3">
        <v>8</v>
      </c>
      <c r="J2006" s="3">
        <v>3</v>
      </c>
      <c r="K2006" s="3">
        <v>4</v>
      </c>
      <c r="L2006" s="3">
        <v>7</v>
      </c>
      <c r="M2006" s="3">
        <v>1</v>
      </c>
      <c r="N2006" s="3">
        <v>2</v>
      </c>
      <c r="O2006" s="3">
        <v>112</v>
      </c>
      <c r="P2006" s="3">
        <v>3</v>
      </c>
      <c r="Q2006" s="3"/>
      <c r="R2006" s="3"/>
      <c r="S2006" s="3">
        <v>2</v>
      </c>
      <c r="T2006" s="3">
        <v>0</v>
      </c>
      <c r="U2006" s="3">
        <v>5</v>
      </c>
      <c r="V2006" s="3">
        <v>0</v>
      </c>
      <c r="W2006" s="3">
        <v>7</v>
      </c>
      <c r="X2006" s="3">
        <v>0</v>
      </c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>
        <v>0</v>
      </c>
      <c r="BA2006" s="3">
        <v>17</v>
      </c>
      <c r="BB2006" s="3">
        <v>466</v>
      </c>
      <c r="BC2006" s="3">
        <v>576</v>
      </c>
    </row>
    <row r="2007" spans="1:55" s="1" customFormat="1" ht="11.7" x14ac:dyDescent="0.45">
      <c r="A2007" s="4">
        <v>2006</v>
      </c>
      <c r="B2007" s="3">
        <v>1373</v>
      </c>
      <c r="C2007" s="3" t="s">
        <v>34</v>
      </c>
      <c r="D2007" s="5" t="s">
        <v>136</v>
      </c>
      <c r="E2007" s="5">
        <f>VLOOKUP(D2007,Sheet2!$A$2:$B$154,2,FALSE)</f>
        <v>20278</v>
      </c>
      <c r="F2007" s="5" t="str">
        <f>VLOOKUP(E2007,Sheet2!$B$2:$C$154,2,FALSE)</f>
        <v>SAN MIGUEL SOYALTEPEC</v>
      </c>
      <c r="G2007" s="3">
        <v>48</v>
      </c>
      <c r="H2007" s="3">
        <v>165</v>
      </c>
      <c r="I2007" s="3">
        <v>19</v>
      </c>
      <c r="J2007" s="3">
        <v>2</v>
      </c>
      <c r="K2007" s="3">
        <v>4</v>
      </c>
      <c r="L2007" s="3">
        <v>11</v>
      </c>
      <c r="M2007" s="3">
        <v>3</v>
      </c>
      <c r="N2007" s="3">
        <v>3</v>
      </c>
      <c r="O2007" s="3">
        <v>117</v>
      </c>
      <c r="P2007" s="3">
        <v>1</v>
      </c>
      <c r="Q2007" s="3"/>
      <c r="R2007" s="3"/>
      <c r="S2007" s="3">
        <v>2</v>
      </c>
      <c r="T2007" s="3">
        <v>0</v>
      </c>
      <c r="U2007" s="3">
        <v>5</v>
      </c>
      <c r="V2007" s="3">
        <v>0</v>
      </c>
      <c r="W2007" s="3">
        <v>3</v>
      </c>
      <c r="X2007" s="3">
        <v>0</v>
      </c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>
        <v>0</v>
      </c>
      <c r="BA2007" s="3">
        <v>8</v>
      </c>
      <c r="BB2007" s="3">
        <v>391</v>
      </c>
      <c r="BC2007" s="3">
        <v>470</v>
      </c>
    </row>
    <row r="2008" spans="1:55" s="1" customFormat="1" ht="11.7" x14ac:dyDescent="0.45">
      <c r="A2008" s="4">
        <v>2007</v>
      </c>
      <c r="B2008" s="3">
        <v>1373</v>
      </c>
      <c r="C2008" s="3" t="s">
        <v>36</v>
      </c>
      <c r="D2008" s="5" t="s">
        <v>136</v>
      </c>
      <c r="E2008" s="5">
        <f>VLOOKUP(D2008,Sheet2!$A$2:$B$154,2,FALSE)</f>
        <v>20278</v>
      </c>
      <c r="F2008" s="5" t="str">
        <f>VLOOKUP(E2008,Sheet2!$B$2:$C$154,2,FALSE)</f>
        <v>SAN MIGUEL SOYALTEPEC</v>
      </c>
      <c r="G2008" s="3">
        <v>38</v>
      </c>
      <c r="H2008" s="3">
        <v>188</v>
      </c>
      <c r="I2008" s="3">
        <v>12</v>
      </c>
      <c r="J2008" s="3">
        <v>1</v>
      </c>
      <c r="K2008" s="3">
        <v>7</v>
      </c>
      <c r="L2008" s="3">
        <v>7</v>
      </c>
      <c r="M2008" s="3">
        <v>0</v>
      </c>
      <c r="N2008" s="3">
        <v>0</v>
      </c>
      <c r="O2008" s="3">
        <v>111</v>
      </c>
      <c r="P2008" s="3">
        <v>2</v>
      </c>
      <c r="Q2008" s="3"/>
      <c r="R2008" s="3"/>
      <c r="S2008" s="3">
        <v>0</v>
      </c>
      <c r="T2008" s="3">
        <v>0</v>
      </c>
      <c r="U2008" s="3">
        <v>3</v>
      </c>
      <c r="V2008" s="3">
        <v>0</v>
      </c>
      <c r="W2008" s="3">
        <v>6</v>
      </c>
      <c r="X2008" s="3">
        <v>0</v>
      </c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>
        <v>0</v>
      </c>
      <c r="BA2008" s="3">
        <v>11</v>
      </c>
      <c r="BB2008" s="3">
        <v>386</v>
      </c>
      <c r="BC2008" s="3">
        <v>470</v>
      </c>
    </row>
    <row r="2009" spans="1:55" s="1" customFormat="1" ht="11.7" x14ac:dyDescent="0.45">
      <c r="A2009" s="4">
        <v>2008</v>
      </c>
      <c r="B2009" s="3">
        <v>1374</v>
      </c>
      <c r="C2009" s="3" t="s">
        <v>34</v>
      </c>
      <c r="D2009" s="5" t="s">
        <v>136</v>
      </c>
      <c r="E2009" s="5">
        <f>VLOOKUP(D2009,Sheet2!$A$2:$B$154,2,FALSE)</f>
        <v>20278</v>
      </c>
      <c r="F2009" s="5" t="str">
        <f>VLOOKUP(E2009,Sheet2!$B$2:$C$154,2,FALSE)</f>
        <v>SAN MIGUEL SOYALTEPEC</v>
      </c>
      <c r="G2009" s="3">
        <v>47</v>
      </c>
      <c r="H2009" s="3">
        <v>305</v>
      </c>
      <c r="I2009" s="3">
        <v>19</v>
      </c>
      <c r="J2009" s="3">
        <v>1</v>
      </c>
      <c r="K2009" s="3">
        <v>7</v>
      </c>
      <c r="L2009" s="3">
        <v>7</v>
      </c>
      <c r="M2009" s="3">
        <v>0</v>
      </c>
      <c r="N2009" s="3">
        <v>5</v>
      </c>
      <c r="O2009" s="3">
        <v>127</v>
      </c>
      <c r="P2009" s="3">
        <v>3</v>
      </c>
      <c r="Q2009" s="3"/>
      <c r="R2009" s="3"/>
      <c r="S2009" s="3">
        <v>1</v>
      </c>
      <c r="T2009" s="3">
        <v>0</v>
      </c>
      <c r="U2009" s="3">
        <v>4</v>
      </c>
      <c r="V2009" s="3">
        <v>0</v>
      </c>
      <c r="W2009" s="3">
        <v>9</v>
      </c>
      <c r="X2009" s="3">
        <v>0</v>
      </c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>
        <v>0</v>
      </c>
      <c r="BA2009" s="3">
        <v>10</v>
      </c>
      <c r="BB2009" s="3">
        <v>545</v>
      </c>
      <c r="BC2009" s="3">
        <v>658</v>
      </c>
    </row>
    <row r="2010" spans="1:55" s="1" customFormat="1" ht="11.7" x14ac:dyDescent="0.45">
      <c r="A2010" s="4">
        <v>2009</v>
      </c>
      <c r="B2010" s="3">
        <v>1374</v>
      </c>
      <c r="C2010" s="3" t="s">
        <v>36</v>
      </c>
      <c r="D2010" s="5" t="s">
        <v>136</v>
      </c>
      <c r="E2010" s="5">
        <f>VLOOKUP(D2010,Sheet2!$A$2:$B$154,2,FALSE)</f>
        <v>20278</v>
      </c>
      <c r="F2010" s="5" t="str">
        <f>VLOOKUP(E2010,Sheet2!$B$2:$C$154,2,FALSE)</f>
        <v>SAN MIGUEL SOYALTEPEC</v>
      </c>
      <c r="G2010" s="3">
        <v>41</v>
      </c>
      <c r="H2010" s="3">
        <v>330</v>
      </c>
      <c r="I2010" s="3">
        <v>18</v>
      </c>
      <c r="J2010" s="3">
        <v>1</v>
      </c>
      <c r="K2010" s="3">
        <v>7</v>
      </c>
      <c r="L2010" s="3">
        <v>12</v>
      </c>
      <c r="M2010" s="3">
        <v>0</v>
      </c>
      <c r="N2010" s="3">
        <v>3</v>
      </c>
      <c r="O2010" s="3">
        <v>120</v>
      </c>
      <c r="P2010" s="3">
        <v>1</v>
      </c>
      <c r="Q2010" s="3"/>
      <c r="R2010" s="3"/>
      <c r="S2010" s="3">
        <v>0</v>
      </c>
      <c r="T2010" s="3">
        <v>0</v>
      </c>
      <c r="U2010" s="3">
        <v>5</v>
      </c>
      <c r="V2010" s="3">
        <v>0</v>
      </c>
      <c r="W2010" s="3">
        <v>6</v>
      </c>
      <c r="X2010" s="3">
        <v>0</v>
      </c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>
        <v>0</v>
      </c>
      <c r="BA2010" s="3">
        <v>3</v>
      </c>
      <c r="BB2010" s="3">
        <v>547</v>
      </c>
      <c r="BC2010" s="3">
        <v>657</v>
      </c>
    </row>
    <row r="2011" spans="1:55" s="1" customFormat="1" ht="11.7" x14ac:dyDescent="0.45">
      <c r="A2011" s="4">
        <v>2010</v>
      </c>
      <c r="B2011" s="3">
        <v>1375</v>
      </c>
      <c r="C2011" s="3" t="s">
        <v>34</v>
      </c>
      <c r="D2011" s="5" t="s">
        <v>136</v>
      </c>
      <c r="E2011" s="5">
        <f>VLOOKUP(D2011,Sheet2!$A$2:$B$154,2,FALSE)</f>
        <v>20278</v>
      </c>
      <c r="F2011" s="5" t="str">
        <f>VLOOKUP(E2011,Sheet2!$B$2:$C$154,2,FALSE)</f>
        <v>SAN MIGUEL SOYALTEPEC</v>
      </c>
      <c r="G2011" s="3">
        <v>48</v>
      </c>
      <c r="H2011" s="3">
        <v>224</v>
      </c>
      <c r="I2011" s="3">
        <v>11</v>
      </c>
      <c r="J2011" s="3">
        <v>0</v>
      </c>
      <c r="K2011" s="3">
        <v>1</v>
      </c>
      <c r="L2011" s="3">
        <v>4</v>
      </c>
      <c r="M2011" s="3">
        <v>0</v>
      </c>
      <c r="N2011" s="3">
        <v>0</v>
      </c>
      <c r="O2011" s="3">
        <v>97</v>
      </c>
      <c r="P2011" s="3">
        <v>5</v>
      </c>
      <c r="Q2011" s="3"/>
      <c r="R2011" s="3"/>
      <c r="S2011" s="3">
        <v>1</v>
      </c>
      <c r="T2011" s="3">
        <v>0</v>
      </c>
      <c r="U2011" s="3">
        <v>0</v>
      </c>
      <c r="V2011" s="3">
        <v>0</v>
      </c>
      <c r="W2011" s="3">
        <v>6</v>
      </c>
      <c r="X2011" s="3">
        <v>0</v>
      </c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>
        <v>0</v>
      </c>
      <c r="BA2011" s="3">
        <v>8</v>
      </c>
      <c r="BB2011" s="3">
        <v>405</v>
      </c>
      <c r="BC2011" s="3">
        <v>484</v>
      </c>
    </row>
    <row r="2012" spans="1:55" s="1" customFormat="1" ht="11.7" x14ac:dyDescent="0.45">
      <c r="A2012" s="4">
        <v>2011</v>
      </c>
      <c r="B2012" s="3">
        <v>1375</v>
      </c>
      <c r="C2012" s="3" t="s">
        <v>36</v>
      </c>
      <c r="D2012" s="5" t="s">
        <v>136</v>
      </c>
      <c r="E2012" s="5">
        <f>VLOOKUP(D2012,Sheet2!$A$2:$B$154,2,FALSE)</f>
        <v>20278</v>
      </c>
      <c r="F2012" s="5" t="str">
        <f>VLOOKUP(E2012,Sheet2!$B$2:$C$154,2,FALSE)</f>
        <v>SAN MIGUEL SOYALTEPEC</v>
      </c>
      <c r="G2012" s="3">
        <v>44</v>
      </c>
      <c r="H2012" s="3">
        <v>241</v>
      </c>
      <c r="I2012" s="3">
        <v>22</v>
      </c>
      <c r="J2012" s="3">
        <v>1</v>
      </c>
      <c r="K2012" s="3">
        <v>3</v>
      </c>
      <c r="L2012" s="3">
        <v>4</v>
      </c>
      <c r="M2012" s="3">
        <v>1</v>
      </c>
      <c r="N2012" s="3">
        <v>1</v>
      </c>
      <c r="O2012" s="3">
        <v>73</v>
      </c>
      <c r="P2012" s="3">
        <v>0</v>
      </c>
      <c r="Q2012" s="3"/>
      <c r="R2012" s="3"/>
      <c r="S2012" s="3">
        <v>0</v>
      </c>
      <c r="T2012" s="3">
        <v>0</v>
      </c>
      <c r="U2012" s="3">
        <v>2</v>
      </c>
      <c r="V2012" s="3">
        <v>0</v>
      </c>
      <c r="W2012" s="3">
        <v>9</v>
      </c>
      <c r="X2012" s="3">
        <v>0</v>
      </c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>
        <v>0</v>
      </c>
      <c r="BA2012" s="3">
        <v>9</v>
      </c>
      <c r="BB2012" s="3">
        <v>410</v>
      </c>
      <c r="BC2012" s="3">
        <v>484</v>
      </c>
    </row>
    <row r="2013" spans="1:55" s="1" customFormat="1" ht="11.7" x14ac:dyDescent="0.45">
      <c r="A2013" s="4">
        <v>2012</v>
      </c>
      <c r="B2013" s="3">
        <v>1375</v>
      </c>
      <c r="C2013" s="3" t="s">
        <v>38</v>
      </c>
      <c r="D2013" s="5" t="s">
        <v>136</v>
      </c>
      <c r="E2013" s="5">
        <f>VLOOKUP(D2013,Sheet2!$A$2:$B$154,2,FALSE)</f>
        <v>20278</v>
      </c>
      <c r="F2013" s="5" t="str">
        <f>VLOOKUP(E2013,Sheet2!$B$2:$C$154,2,FALSE)</f>
        <v>SAN MIGUEL SOYALTEPEC</v>
      </c>
      <c r="G2013" s="3">
        <v>3</v>
      </c>
      <c r="H2013" s="3">
        <v>7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8</v>
      </c>
      <c r="P2013" s="3">
        <v>0</v>
      </c>
      <c r="Q2013" s="3"/>
      <c r="R2013" s="3"/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>
        <v>0</v>
      </c>
      <c r="BA2013" s="3">
        <v>0</v>
      </c>
      <c r="BB2013" s="3">
        <v>18</v>
      </c>
      <c r="BC2013" s="3">
        <v>0</v>
      </c>
    </row>
    <row r="2014" spans="1:55" s="1" customFormat="1" ht="11.7" x14ac:dyDescent="0.45">
      <c r="A2014" s="4">
        <v>2013</v>
      </c>
      <c r="B2014" s="3">
        <v>1376</v>
      </c>
      <c r="C2014" s="3" t="s">
        <v>34</v>
      </c>
      <c r="D2014" s="5" t="s">
        <v>136</v>
      </c>
      <c r="E2014" s="5">
        <f>VLOOKUP(D2014,Sheet2!$A$2:$B$154,2,FALSE)</f>
        <v>20278</v>
      </c>
      <c r="F2014" s="5" t="str">
        <f>VLOOKUP(E2014,Sheet2!$B$2:$C$154,2,FALSE)</f>
        <v>SAN MIGUEL SOYALTEPEC</v>
      </c>
      <c r="G2014" s="3">
        <v>43</v>
      </c>
      <c r="H2014" s="3">
        <v>191</v>
      </c>
      <c r="I2014" s="3">
        <v>15</v>
      </c>
      <c r="J2014" s="3">
        <v>2</v>
      </c>
      <c r="K2014" s="3">
        <v>7</v>
      </c>
      <c r="L2014" s="3">
        <v>7</v>
      </c>
      <c r="M2014" s="3">
        <v>2</v>
      </c>
      <c r="N2014" s="3">
        <v>2</v>
      </c>
      <c r="O2014" s="3">
        <v>2</v>
      </c>
      <c r="P2014" s="3">
        <v>4</v>
      </c>
      <c r="Q2014" s="3"/>
      <c r="R2014" s="3"/>
      <c r="S2014" s="3">
        <v>0</v>
      </c>
      <c r="T2014" s="3">
        <v>0</v>
      </c>
      <c r="U2014" s="3">
        <v>0</v>
      </c>
      <c r="V2014" s="3">
        <v>0</v>
      </c>
      <c r="W2014" s="3">
        <v>5</v>
      </c>
      <c r="X2014" s="3">
        <v>0</v>
      </c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>
        <v>0</v>
      </c>
      <c r="BA2014" s="3">
        <v>10</v>
      </c>
      <c r="BB2014" s="3">
        <v>290</v>
      </c>
      <c r="BC2014" s="3">
        <v>480</v>
      </c>
    </row>
    <row r="2015" spans="1:55" s="1" customFormat="1" ht="11.7" x14ac:dyDescent="0.45">
      <c r="A2015" s="4">
        <v>2014</v>
      </c>
      <c r="B2015" s="3">
        <v>1376</v>
      </c>
      <c r="C2015" s="3" t="s">
        <v>36</v>
      </c>
      <c r="D2015" s="5" t="s">
        <v>136</v>
      </c>
      <c r="E2015" s="5">
        <f>VLOOKUP(D2015,Sheet2!$A$2:$B$154,2,FALSE)</f>
        <v>20278</v>
      </c>
      <c r="F2015" s="5" t="str">
        <f>VLOOKUP(E2015,Sheet2!$B$2:$C$154,2,FALSE)</f>
        <v>SAN MIGUEL SOYALTEPEC</v>
      </c>
      <c r="G2015" s="3">
        <v>58</v>
      </c>
      <c r="H2015" s="3">
        <v>188</v>
      </c>
      <c r="I2015" s="3">
        <v>11</v>
      </c>
      <c r="J2015" s="3">
        <v>1</v>
      </c>
      <c r="K2015" s="3">
        <v>6</v>
      </c>
      <c r="L2015" s="3">
        <v>8</v>
      </c>
      <c r="M2015" s="3">
        <v>0</v>
      </c>
      <c r="N2015" s="3">
        <v>0</v>
      </c>
      <c r="O2015" s="3">
        <v>102</v>
      </c>
      <c r="P2015" s="3">
        <v>2</v>
      </c>
      <c r="Q2015" s="3"/>
      <c r="R2015" s="3"/>
      <c r="S2015" s="3">
        <v>0</v>
      </c>
      <c r="T2015" s="3">
        <v>0</v>
      </c>
      <c r="U2015" s="3">
        <v>2</v>
      </c>
      <c r="V2015" s="3">
        <v>0</v>
      </c>
      <c r="W2015" s="3">
        <v>7</v>
      </c>
      <c r="X2015" s="3">
        <v>0</v>
      </c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>
        <v>0</v>
      </c>
      <c r="BA2015" s="3">
        <v>9</v>
      </c>
      <c r="BB2015" s="3">
        <v>394</v>
      </c>
      <c r="BC2015" s="3">
        <v>480</v>
      </c>
    </row>
    <row r="2016" spans="1:55" s="1" customFormat="1" ht="11.7" x14ac:dyDescent="0.45">
      <c r="A2016" s="4">
        <v>2015</v>
      </c>
      <c r="B2016" s="3">
        <v>1377</v>
      </c>
      <c r="C2016" s="3" t="s">
        <v>34</v>
      </c>
      <c r="D2016" s="5" t="s">
        <v>136</v>
      </c>
      <c r="E2016" s="5">
        <f>VLOOKUP(D2016,Sheet2!$A$2:$B$154,2,FALSE)</f>
        <v>20278</v>
      </c>
      <c r="F2016" s="5" t="str">
        <f>VLOOKUP(E2016,Sheet2!$B$2:$C$154,2,FALSE)</f>
        <v>SAN MIGUEL SOYALTEPEC</v>
      </c>
      <c r="G2016" s="3">
        <v>18</v>
      </c>
      <c r="H2016" s="3">
        <v>252</v>
      </c>
      <c r="I2016" s="3">
        <v>180</v>
      </c>
      <c r="J2016" s="3">
        <v>9</v>
      </c>
      <c r="K2016" s="3">
        <v>1</v>
      </c>
      <c r="L2016" s="3">
        <v>15</v>
      </c>
      <c r="M2016" s="3">
        <v>0</v>
      </c>
      <c r="N2016" s="3">
        <v>0</v>
      </c>
      <c r="O2016" s="3">
        <v>14</v>
      </c>
      <c r="P2016" s="3">
        <v>0</v>
      </c>
      <c r="Q2016" s="3"/>
      <c r="R2016" s="3"/>
      <c r="S2016" s="3">
        <v>1</v>
      </c>
      <c r="T2016" s="3">
        <v>0</v>
      </c>
      <c r="U2016" s="3">
        <v>0</v>
      </c>
      <c r="V2016" s="3">
        <v>0</v>
      </c>
      <c r="W2016" s="3">
        <v>8</v>
      </c>
      <c r="X2016" s="3">
        <v>0</v>
      </c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>
        <v>0</v>
      </c>
      <c r="BA2016" s="3">
        <v>3</v>
      </c>
      <c r="BB2016" s="3">
        <v>501</v>
      </c>
      <c r="BC2016" s="3">
        <v>582</v>
      </c>
    </row>
    <row r="2017" spans="1:55" s="1" customFormat="1" ht="11.7" x14ac:dyDescent="0.45">
      <c r="A2017" s="4">
        <v>2016</v>
      </c>
      <c r="B2017" s="3">
        <v>1377</v>
      </c>
      <c r="C2017" s="3" t="s">
        <v>36</v>
      </c>
      <c r="D2017" s="5" t="s">
        <v>136</v>
      </c>
      <c r="E2017" s="5">
        <f>VLOOKUP(D2017,Sheet2!$A$2:$B$154,2,FALSE)</f>
        <v>20278</v>
      </c>
      <c r="F2017" s="5" t="str">
        <f>VLOOKUP(E2017,Sheet2!$B$2:$C$154,2,FALSE)</f>
        <v>SAN MIGUEL SOYALTEPEC</v>
      </c>
      <c r="G2017" s="3">
        <v>20</v>
      </c>
      <c r="H2017" s="3">
        <v>237</v>
      </c>
      <c r="I2017" s="3">
        <v>191</v>
      </c>
      <c r="J2017" s="3">
        <v>4</v>
      </c>
      <c r="K2017" s="3">
        <v>6</v>
      </c>
      <c r="L2017" s="3">
        <v>22</v>
      </c>
      <c r="M2017" s="3">
        <v>0</v>
      </c>
      <c r="N2017" s="3">
        <v>0</v>
      </c>
      <c r="O2017" s="3">
        <v>15</v>
      </c>
      <c r="P2017" s="3">
        <v>0</v>
      </c>
      <c r="Q2017" s="3"/>
      <c r="R2017" s="3"/>
      <c r="S2017" s="3">
        <v>0</v>
      </c>
      <c r="T2017" s="3">
        <v>0</v>
      </c>
      <c r="U2017" s="3">
        <v>0</v>
      </c>
      <c r="V2017" s="3">
        <v>0</v>
      </c>
      <c r="W2017" s="3">
        <v>4</v>
      </c>
      <c r="X2017" s="3">
        <v>0</v>
      </c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>
        <v>0</v>
      </c>
      <c r="BA2017" s="3">
        <v>6</v>
      </c>
      <c r="BB2017" s="3">
        <v>505</v>
      </c>
      <c r="BC2017" s="3">
        <v>582</v>
      </c>
    </row>
    <row r="2018" spans="1:55" s="1" customFormat="1" ht="11.7" x14ac:dyDescent="0.45">
      <c r="A2018" s="4">
        <v>2017</v>
      </c>
      <c r="B2018" s="3">
        <v>1377</v>
      </c>
      <c r="C2018" s="3" t="s">
        <v>39</v>
      </c>
      <c r="D2018" s="5" t="s">
        <v>136</v>
      </c>
      <c r="E2018" s="5">
        <f>VLOOKUP(D2018,Sheet2!$A$2:$B$154,2,FALSE)</f>
        <v>20278</v>
      </c>
      <c r="F2018" s="5" t="str">
        <f>VLOOKUP(E2018,Sheet2!$B$2:$C$154,2,FALSE)</f>
        <v>SAN MIGUEL SOYALTEPEC</v>
      </c>
      <c r="G2018" s="3">
        <v>6</v>
      </c>
      <c r="H2018" s="3">
        <v>202</v>
      </c>
      <c r="I2018" s="3">
        <v>5</v>
      </c>
      <c r="J2018" s="3">
        <v>2</v>
      </c>
      <c r="K2018" s="3">
        <v>1</v>
      </c>
      <c r="L2018" s="3">
        <v>0</v>
      </c>
      <c r="M2018" s="3">
        <v>1</v>
      </c>
      <c r="N2018" s="3">
        <v>0</v>
      </c>
      <c r="O2018" s="3">
        <v>37</v>
      </c>
      <c r="P2018" s="3">
        <v>1</v>
      </c>
      <c r="Q2018" s="3"/>
      <c r="R2018" s="3"/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>
        <v>0</v>
      </c>
      <c r="BA2018" s="3">
        <v>1</v>
      </c>
      <c r="BB2018" s="3">
        <v>256</v>
      </c>
      <c r="BC2018" s="3">
        <v>299</v>
      </c>
    </row>
    <row r="2019" spans="1:55" s="1" customFormat="1" ht="11.7" x14ac:dyDescent="0.45">
      <c r="A2019" s="4">
        <v>2018</v>
      </c>
      <c r="B2019" s="3">
        <v>1378</v>
      </c>
      <c r="C2019" s="3" t="s">
        <v>34</v>
      </c>
      <c r="D2019" s="5" t="s">
        <v>136</v>
      </c>
      <c r="E2019" s="5">
        <f>VLOOKUP(D2019,Sheet2!$A$2:$B$154,2,FALSE)</f>
        <v>20278</v>
      </c>
      <c r="F2019" s="5" t="str">
        <f>VLOOKUP(E2019,Sheet2!$B$2:$C$154,2,FALSE)</f>
        <v>SAN MIGUEL SOYALTEPEC</v>
      </c>
      <c r="G2019" s="3">
        <v>6</v>
      </c>
      <c r="H2019" s="3">
        <v>106</v>
      </c>
      <c r="I2019" s="3">
        <v>4</v>
      </c>
      <c r="J2019" s="3">
        <v>0</v>
      </c>
      <c r="K2019" s="3">
        <v>2</v>
      </c>
      <c r="L2019" s="3">
        <v>2</v>
      </c>
      <c r="M2019" s="3">
        <v>1</v>
      </c>
      <c r="N2019" s="3">
        <v>0</v>
      </c>
      <c r="O2019" s="3">
        <v>24</v>
      </c>
      <c r="P2019" s="3">
        <v>0</v>
      </c>
      <c r="Q2019" s="3"/>
      <c r="R2019" s="3"/>
      <c r="S2019" s="3">
        <v>0</v>
      </c>
      <c r="T2019" s="3">
        <v>0</v>
      </c>
      <c r="U2019" s="3">
        <v>1</v>
      </c>
      <c r="V2019" s="3">
        <v>0</v>
      </c>
      <c r="W2019" s="3">
        <v>1</v>
      </c>
      <c r="X2019" s="3">
        <v>0</v>
      </c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>
        <v>0</v>
      </c>
      <c r="BA2019" s="3">
        <v>4</v>
      </c>
      <c r="BB2019" s="3">
        <v>151</v>
      </c>
      <c r="BC2019" s="3">
        <v>169</v>
      </c>
    </row>
    <row r="2020" spans="1:55" s="1" customFormat="1" ht="11.7" x14ac:dyDescent="0.45">
      <c r="A2020" s="4">
        <v>2019</v>
      </c>
      <c r="B2020" s="3">
        <v>1378</v>
      </c>
      <c r="C2020" s="3" t="s">
        <v>39</v>
      </c>
      <c r="D2020" s="5" t="s">
        <v>136</v>
      </c>
      <c r="E2020" s="5">
        <f>VLOOKUP(D2020,Sheet2!$A$2:$B$154,2,FALSE)</f>
        <v>20278</v>
      </c>
      <c r="F2020" s="5" t="str">
        <f>VLOOKUP(E2020,Sheet2!$B$2:$C$154,2,FALSE)</f>
        <v>SAN MIGUEL SOYALTEPEC</v>
      </c>
      <c r="G2020" s="3">
        <v>14</v>
      </c>
      <c r="H2020" s="3">
        <v>166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0</v>
      </c>
      <c r="O2020" s="3">
        <v>42</v>
      </c>
      <c r="P2020" s="3">
        <v>1</v>
      </c>
      <c r="Q2020" s="3"/>
      <c r="R2020" s="3"/>
      <c r="S2020" s="3">
        <v>0</v>
      </c>
      <c r="T2020" s="3">
        <v>0</v>
      </c>
      <c r="U2020" s="3">
        <v>0</v>
      </c>
      <c r="V2020" s="3">
        <v>0</v>
      </c>
      <c r="W2020" s="3">
        <v>3</v>
      </c>
      <c r="X2020" s="3">
        <v>0</v>
      </c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>
        <v>0</v>
      </c>
      <c r="BA2020" s="3">
        <v>3</v>
      </c>
      <c r="BB2020" s="3">
        <v>230</v>
      </c>
      <c r="BC2020" s="3">
        <v>267</v>
      </c>
    </row>
    <row r="2021" spans="1:55" s="1" customFormat="1" ht="11.7" x14ac:dyDescent="0.45">
      <c r="A2021" s="4">
        <v>2020</v>
      </c>
      <c r="B2021" s="3">
        <v>1379</v>
      </c>
      <c r="C2021" s="3" t="s">
        <v>34</v>
      </c>
      <c r="D2021" s="5" t="s">
        <v>136</v>
      </c>
      <c r="E2021" s="5">
        <f>VLOOKUP(D2021,Sheet2!$A$2:$B$154,2,FALSE)</f>
        <v>20278</v>
      </c>
      <c r="F2021" s="5" t="str">
        <f>VLOOKUP(E2021,Sheet2!$B$2:$C$154,2,FALSE)</f>
        <v>SAN MIGUEL SOYALTEPEC</v>
      </c>
      <c r="G2021" s="3">
        <v>115</v>
      </c>
      <c r="H2021" s="3">
        <v>333</v>
      </c>
      <c r="I2021" s="3">
        <v>8</v>
      </c>
      <c r="J2021" s="3">
        <v>0</v>
      </c>
      <c r="K2021" s="3">
        <v>3</v>
      </c>
      <c r="L2021" s="3">
        <v>8</v>
      </c>
      <c r="M2021" s="3">
        <v>1</v>
      </c>
      <c r="N2021" s="3">
        <v>2</v>
      </c>
      <c r="O2021" s="3">
        <v>58</v>
      </c>
      <c r="P2021" s="3">
        <v>5</v>
      </c>
      <c r="Q2021" s="3"/>
      <c r="R2021" s="3"/>
      <c r="S2021" s="3">
        <v>2</v>
      </c>
      <c r="T2021" s="3">
        <v>0</v>
      </c>
      <c r="U2021" s="3">
        <v>0</v>
      </c>
      <c r="V2021" s="3">
        <v>0</v>
      </c>
      <c r="W2021" s="3">
        <v>1</v>
      </c>
      <c r="X2021" s="3">
        <v>0</v>
      </c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>
        <v>0</v>
      </c>
      <c r="BA2021" s="3">
        <v>13</v>
      </c>
      <c r="BB2021" s="3">
        <v>549</v>
      </c>
      <c r="BC2021" s="3">
        <v>639</v>
      </c>
    </row>
    <row r="2022" spans="1:55" s="1" customFormat="1" ht="11.7" x14ac:dyDescent="0.45">
      <c r="A2022" s="4">
        <v>2021</v>
      </c>
      <c r="B2022" s="3">
        <v>1379</v>
      </c>
      <c r="C2022" s="3" t="s">
        <v>39</v>
      </c>
      <c r="D2022" s="5" t="s">
        <v>136</v>
      </c>
      <c r="E2022" s="5">
        <f>VLOOKUP(D2022,Sheet2!$A$2:$B$154,2,FALSE)</f>
        <v>20278</v>
      </c>
      <c r="F2022" s="5" t="str">
        <f>VLOOKUP(E2022,Sheet2!$B$2:$C$154,2,FALSE)</f>
        <v>SAN MIGUEL SOYALTEPEC</v>
      </c>
      <c r="G2022" s="3">
        <v>13</v>
      </c>
      <c r="H2022" s="3">
        <v>298</v>
      </c>
      <c r="I2022" s="3">
        <v>49</v>
      </c>
      <c r="J2022" s="3">
        <v>1</v>
      </c>
      <c r="K2022" s="3">
        <v>7</v>
      </c>
      <c r="L2022" s="3">
        <v>11</v>
      </c>
      <c r="M2022" s="3">
        <v>1</v>
      </c>
      <c r="N2022" s="3">
        <v>2</v>
      </c>
      <c r="O2022" s="3">
        <v>78</v>
      </c>
      <c r="P2022" s="3">
        <v>0</v>
      </c>
      <c r="Q2022" s="3"/>
      <c r="R2022" s="3"/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>
        <v>0</v>
      </c>
      <c r="BA2022" s="3">
        <v>16</v>
      </c>
      <c r="BB2022" s="3">
        <v>476</v>
      </c>
      <c r="BC2022" s="3">
        <v>547</v>
      </c>
    </row>
    <row r="2023" spans="1:55" s="1" customFormat="1" ht="11.7" x14ac:dyDescent="0.45">
      <c r="A2023" s="4">
        <v>2022</v>
      </c>
      <c r="B2023" s="3">
        <v>1379</v>
      </c>
      <c r="C2023" s="3" t="s">
        <v>46</v>
      </c>
      <c r="D2023" s="5" t="s">
        <v>136</v>
      </c>
      <c r="E2023" s="5">
        <f>VLOOKUP(D2023,Sheet2!$A$2:$B$154,2,FALSE)</f>
        <v>20278</v>
      </c>
      <c r="F2023" s="5" t="str">
        <f>VLOOKUP(E2023,Sheet2!$B$2:$C$154,2,FALSE)</f>
        <v>SAN MIGUEL SOYALTEPEC</v>
      </c>
      <c r="G2023" s="3">
        <v>21</v>
      </c>
      <c r="H2023" s="3">
        <v>141</v>
      </c>
      <c r="I2023" s="3">
        <v>5</v>
      </c>
      <c r="J2023" s="3">
        <v>1</v>
      </c>
      <c r="K2023" s="3">
        <v>3</v>
      </c>
      <c r="L2023" s="3">
        <v>4</v>
      </c>
      <c r="M2023" s="3">
        <v>1</v>
      </c>
      <c r="N2023" s="3">
        <v>0</v>
      </c>
      <c r="O2023" s="3">
        <v>41</v>
      </c>
      <c r="P2023" s="3">
        <v>2</v>
      </c>
      <c r="Q2023" s="3"/>
      <c r="R2023" s="3"/>
      <c r="S2023" s="3">
        <v>0</v>
      </c>
      <c r="T2023" s="3">
        <v>0</v>
      </c>
      <c r="U2023" s="3">
        <v>0</v>
      </c>
      <c r="V2023" s="3">
        <v>0</v>
      </c>
      <c r="W2023" s="3">
        <v>2</v>
      </c>
      <c r="X2023" s="3">
        <v>0</v>
      </c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>
        <v>0</v>
      </c>
      <c r="BA2023" s="3">
        <v>3</v>
      </c>
      <c r="BB2023" s="3">
        <v>224</v>
      </c>
      <c r="BC2023" s="3">
        <v>238</v>
      </c>
    </row>
    <row r="2024" spans="1:55" s="1" customFormat="1" ht="11.7" x14ac:dyDescent="0.45">
      <c r="A2024" s="4">
        <v>2023</v>
      </c>
      <c r="B2024" s="3">
        <v>1380</v>
      </c>
      <c r="C2024" s="3" t="s">
        <v>34</v>
      </c>
      <c r="D2024" s="5" t="s">
        <v>136</v>
      </c>
      <c r="E2024" s="5">
        <f>VLOOKUP(D2024,Sheet2!$A$2:$B$154,2,FALSE)</f>
        <v>20278</v>
      </c>
      <c r="F2024" s="5" t="str">
        <f>VLOOKUP(E2024,Sheet2!$B$2:$C$154,2,FALSE)</f>
        <v>SAN MIGUEL SOYALTEPEC</v>
      </c>
      <c r="G2024" s="3">
        <v>9</v>
      </c>
      <c r="H2024" s="3">
        <v>137</v>
      </c>
      <c r="I2024" s="3">
        <v>2</v>
      </c>
      <c r="J2024" s="3">
        <v>90</v>
      </c>
      <c r="K2024" s="3">
        <v>2</v>
      </c>
      <c r="L2024" s="3">
        <v>3</v>
      </c>
      <c r="M2024" s="3">
        <v>0</v>
      </c>
      <c r="N2024" s="3">
        <v>1</v>
      </c>
      <c r="O2024" s="3">
        <v>64</v>
      </c>
      <c r="P2024" s="3">
        <v>1</v>
      </c>
      <c r="Q2024" s="3"/>
      <c r="R2024" s="3"/>
      <c r="S2024" s="3">
        <v>0</v>
      </c>
      <c r="T2024" s="3">
        <v>0</v>
      </c>
      <c r="U2024" s="3">
        <v>3</v>
      </c>
      <c r="V2024" s="3">
        <v>0</v>
      </c>
      <c r="W2024" s="3">
        <v>1</v>
      </c>
      <c r="X2024" s="3">
        <v>0</v>
      </c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>
        <v>0</v>
      </c>
      <c r="BA2024" s="3">
        <v>3</v>
      </c>
      <c r="BB2024" s="3">
        <v>316</v>
      </c>
      <c r="BC2024" s="3">
        <v>380</v>
      </c>
    </row>
    <row r="2025" spans="1:55" s="1" customFormat="1" ht="11.7" x14ac:dyDescent="0.45">
      <c r="A2025" s="4">
        <v>2024</v>
      </c>
      <c r="B2025" s="3">
        <v>1380</v>
      </c>
      <c r="C2025" s="3" t="s">
        <v>36</v>
      </c>
      <c r="D2025" s="5" t="s">
        <v>136</v>
      </c>
      <c r="E2025" s="5">
        <f>VLOOKUP(D2025,Sheet2!$A$2:$B$154,2,FALSE)</f>
        <v>20278</v>
      </c>
      <c r="F2025" s="5" t="str">
        <f>VLOOKUP(E2025,Sheet2!$B$2:$C$154,2,FALSE)</f>
        <v>SAN MIGUEL SOYALTEPEC</v>
      </c>
      <c r="G2025" s="3">
        <v>7</v>
      </c>
      <c r="H2025" s="3">
        <v>177</v>
      </c>
      <c r="I2025" s="3">
        <v>1</v>
      </c>
      <c r="J2025" s="3">
        <v>79</v>
      </c>
      <c r="K2025" s="3">
        <v>1</v>
      </c>
      <c r="L2025" s="3">
        <v>5</v>
      </c>
      <c r="M2025" s="3">
        <v>0</v>
      </c>
      <c r="N2025" s="3">
        <v>0</v>
      </c>
      <c r="O2025" s="3">
        <v>44</v>
      </c>
      <c r="P2025" s="3">
        <v>0</v>
      </c>
      <c r="Q2025" s="3"/>
      <c r="R2025" s="3"/>
      <c r="S2025" s="3">
        <v>0</v>
      </c>
      <c r="T2025" s="3">
        <v>0</v>
      </c>
      <c r="U2025" s="3">
        <v>0</v>
      </c>
      <c r="V2025" s="3">
        <v>0</v>
      </c>
      <c r="W2025" s="3">
        <v>1</v>
      </c>
      <c r="X2025" s="3">
        <v>0</v>
      </c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>
        <v>0</v>
      </c>
      <c r="BA2025" s="3">
        <v>4</v>
      </c>
      <c r="BB2025" s="3">
        <v>319</v>
      </c>
      <c r="BC2025" s="3">
        <v>379</v>
      </c>
    </row>
    <row r="2026" spans="1:55" s="1" customFormat="1" ht="11.7" x14ac:dyDescent="0.45">
      <c r="A2026" s="4">
        <v>2025</v>
      </c>
      <c r="B2026" s="3">
        <v>1381</v>
      </c>
      <c r="C2026" s="3" t="s">
        <v>34</v>
      </c>
      <c r="D2026" s="5" t="s">
        <v>136</v>
      </c>
      <c r="E2026" s="5">
        <f>VLOOKUP(D2026,Sheet2!$A$2:$B$154,2,FALSE)</f>
        <v>20278</v>
      </c>
      <c r="F2026" s="5" t="str">
        <f>VLOOKUP(E2026,Sheet2!$B$2:$C$154,2,FALSE)</f>
        <v>SAN MIGUEL SOYALTEPEC</v>
      </c>
      <c r="G2026" s="3">
        <v>20</v>
      </c>
      <c r="H2026" s="3">
        <v>266</v>
      </c>
      <c r="I2026" s="3">
        <v>9</v>
      </c>
      <c r="J2026" s="3">
        <v>2</v>
      </c>
      <c r="K2026" s="3">
        <v>2</v>
      </c>
      <c r="L2026" s="3">
        <v>2</v>
      </c>
      <c r="M2026" s="3">
        <v>1</v>
      </c>
      <c r="N2026" s="3">
        <v>17</v>
      </c>
      <c r="O2026" s="3">
        <v>0</v>
      </c>
      <c r="P2026" s="3">
        <v>0</v>
      </c>
      <c r="Q2026" s="3"/>
      <c r="R2026" s="3"/>
      <c r="S2026" s="3">
        <v>0</v>
      </c>
      <c r="T2026" s="3">
        <v>0</v>
      </c>
      <c r="U2026" s="3">
        <v>1</v>
      </c>
      <c r="V2026" s="3">
        <v>0</v>
      </c>
      <c r="W2026" s="3">
        <v>1</v>
      </c>
      <c r="X2026" s="3">
        <v>0</v>
      </c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>
        <v>0</v>
      </c>
      <c r="BA2026" s="3">
        <v>9</v>
      </c>
      <c r="BB2026" s="3">
        <v>330</v>
      </c>
      <c r="BC2026" s="3">
        <v>382</v>
      </c>
    </row>
    <row r="2027" spans="1:55" s="1" customFormat="1" ht="11.7" x14ac:dyDescent="0.45">
      <c r="A2027" s="4">
        <v>2026</v>
      </c>
      <c r="B2027" s="3">
        <v>1381</v>
      </c>
      <c r="C2027" s="3" t="s">
        <v>39</v>
      </c>
      <c r="D2027" s="5" t="s">
        <v>136</v>
      </c>
      <c r="E2027" s="5">
        <f>VLOOKUP(D2027,Sheet2!$A$2:$B$154,2,FALSE)</f>
        <v>20278</v>
      </c>
      <c r="F2027" s="5" t="str">
        <f>VLOOKUP(E2027,Sheet2!$B$2:$C$154,2,FALSE)</f>
        <v>SAN MIGUEL SOYALTEPEC</v>
      </c>
      <c r="G2027" s="3">
        <v>20</v>
      </c>
      <c r="H2027" s="3">
        <v>316</v>
      </c>
      <c r="I2027" s="3">
        <v>4</v>
      </c>
      <c r="J2027" s="3">
        <v>2</v>
      </c>
      <c r="K2027" s="3">
        <v>5</v>
      </c>
      <c r="L2027" s="3">
        <v>6</v>
      </c>
      <c r="M2027" s="3">
        <v>1</v>
      </c>
      <c r="N2027" s="3">
        <v>1</v>
      </c>
      <c r="O2027" s="3">
        <v>92</v>
      </c>
      <c r="P2027" s="3">
        <v>5</v>
      </c>
      <c r="Q2027" s="3"/>
      <c r="R2027" s="3"/>
      <c r="S2027" s="3">
        <v>0</v>
      </c>
      <c r="T2027" s="3">
        <v>0</v>
      </c>
      <c r="U2027" s="3">
        <v>4</v>
      </c>
      <c r="V2027" s="3">
        <v>0</v>
      </c>
      <c r="W2027" s="3">
        <v>14</v>
      </c>
      <c r="X2027" s="3">
        <v>0</v>
      </c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>
        <v>0</v>
      </c>
      <c r="BA2027" s="3">
        <v>8</v>
      </c>
      <c r="BB2027" s="3">
        <v>478</v>
      </c>
      <c r="BC2027" s="3">
        <v>584</v>
      </c>
    </row>
    <row r="2028" spans="1:55" s="1" customFormat="1" ht="11.7" x14ac:dyDescent="0.45">
      <c r="A2028" s="4">
        <v>2027</v>
      </c>
      <c r="B2028" s="3">
        <v>1382</v>
      </c>
      <c r="C2028" s="3" t="s">
        <v>34</v>
      </c>
      <c r="D2028" s="5" t="s">
        <v>136</v>
      </c>
      <c r="E2028" s="5">
        <f>VLOOKUP(D2028,Sheet2!$A$2:$B$154,2,FALSE)</f>
        <v>20278</v>
      </c>
      <c r="F2028" s="5" t="str">
        <f>VLOOKUP(E2028,Sheet2!$B$2:$C$154,2,FALSE)</f>
        <v>SAN MIGUEL SOYALTEPEC</v>
      </c>
      <c r="G2028" s="3">
        <v>41</v>
      </c>
      <c r="H2028" s="3">
        <v>166</v>
      </c>
      <c r="I2028" s="3">
        <v>1</v>
      </c>
      <c r="J2028" s="3">
        <v>53</v>
      </c>
      <c r="K2028" s="3">
        <v>4</v>
      </c>
      <c r="L2028" s="3">
        <v>36</v>
      </c>
      <c r="M2028" s="3">
        <v>1</v>
      </c>
      <c r="N2028" s="3">
        <v>2</v>
      </c>
      <c r="O2028" s="3">
        <v>73</v>
      </c>
      <c r="P2028" s="3">
        <v>2</v>
      </c>
      <c r="Q2028" s="3"/>
      <c r="R2028" s="3"/>
      <c r="S2028" s="3">
        <v>1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>
        <v>0</v>
      </c>
      <c r="BA2028" s="3">
        <v>6</v>
      </c>
      <c r="BB2028" s="3">
        <v>386</v>
      </c>
      <c r="BC2028" s="3">
        <v>473</v>
      </c>
    </row>
    <row r="2029" spans="1:55" s="1" customFormat="1" ht="11.7" x14ac:dyDescent="0.45">
      <c r="A2029" s="4">
        <v>2028</v>
      </c>
      <c r="B2029" s="3">
        <v>1382</v>
      </c>
      <c r="C2029" s="3" t="s">
        <v>36</v>
      </c>
      <c r="D2029" s="5" t="s">
        <v>136</v>
      </c>
      <c r="E2029" s="5">
        <f>VLOOKUP(D2029,Sheet2!$A$2:$B$154,2,FALSE)</f>
        <v>20278</v>
      </c>
      <c r="F2029" s="5" t="str">
        <f>VLOOKUP(E2029,Sheet2!$B$2:$C$154,2,FALSE)</f>
        <v>SAN MIGUEL SOYALTEPEC</v>
      </c>
      <c r="G2029" s="3">
        <v>21</v>
      </c>
      <c r="H2029" s="3">
        <v>176</v>
      </c>
      <c r="I2029" s="3">
        <v>6</v>
      </c>
      <c r="J2029" s="3">
        <v>57</v>
      </c>
      <c r="K2029" s="3">
        <v>3</v>
      </c>
      <c r="L2029" s="3">
        <v>29</v>
      </c>
      <c r="M2029" s="3">
        <v>2</v>
      </c>
      <c r="N2029" s="3">
        <v>2</v>
      </c>
      <c r="O2029" s="3">
        <v>70</v>
      </c>
      <c r="P2029" s="3">
        <v>0</v>
      </c>
      <c r="Q2029" s="3"/>
      <c r="R2029" s="3"/>
      <c r="S2029" s="3">
        <v>1</v>
      </c>
      <c r="T2029" s="3">
        <v>0</v>
      </c>
      <c r="U2029" s="3">
        <v>1</v>
      </c>
      <c r="V2029" s="3">
        <v>0</v>
      </c>
      <c r="W2029" s="3">
        <v>1</v>
      </c>
      <c r="X2029" s="3">
        <v>0</v>
      </c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>
        <v>0</v>
      </c>
      <c r="BA2029" s="3">
        <v>8</v>
      </c>
      <c r="BB2029" s="3">
        <v>377</v>
      </c>
      <c r="BC2029" s="3">
        <v>472</v>
      </c>
    </row>
    <row r="2030" spans="1:55" s="1" customFormat="1" ht="11.7" x14ac:dyDescent="0.45">
      <c r="A2030" s="4">
        <v>2029</v>
      </c>
      <c r="B2030" s="3">
        <v>1383</v>
      </c>
      <c r="C2030" s="3" t="s">
        <v>34</v>
      </c>
      <c r="D2030" s="5" t="s">
        <v>136</v>
      </c>
      <c r="E2030" s="5">
        <f>VLOOKUP(D2030,Sheet2!$A$2:$B$154,2,FALSE)</f>
        <v>20278</v>
      </c>
      <c r="F2030" s="5" t="str">
        <f>VLOOKUP(E2030,Sheet2!$B$2:$C$154,2,FALSE)</f>
        <v>SAN MIGUEL SOYALTEPEC</v>
      </c>
      <c r="G2030" s="3">
        <v>55</v>
      </c>
      <c r="H2030" s="3">
        <v>201</v>
      </c>
      <c r="I2030" s="3">
        <v>23</v>
      </c>
      <c r="J2030" s="3">
        <v>0</v>
      </c>
      <c r="K2030" s="3">
        <v>1</v>
      </c>
      <c r="L2030" s="3">
        <v>10</v>
      </c>
      <c r="M2030" s="3">
        <v>2</v>
      </c>
      <c r="N2030" s="3">
        <v>4</v>
      </c>
      <c r="O2030" s="3">
        <v>121</v>
      </c>
      <c r="P2030" s="3">
        <v>4</v>
      </c>
      <c r="Q2030" s="3"/>
      <c r="R2030" s="3"/>
      <c r="S2030" s="3">
        <v>1</v>
      </c>
      <c r="T2030" s="3">
        <v>0</v>
      </c>
      <c r="U2030" s="3">
        <v>1</v>
      </c>
      <c r="V2030" s="3">
        <v>0</v>
      </c>
      <c r="W2030" s="3">
        <v>0</v>
      </c>
      <c r="X2030" s="3">
        <v>0</v>
      </c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>
        <v>0</v>
      </c>
      <c r="BA2030" s="3">
        <v>7</v>
      </c>
      <c r="BB2030" s="3">
        <v>430</v>
      </c>
      <c r="BC2030" s="3">
        <v>510</v>
      </c>
    </row>
    <row r="2031" spans="1:55" s="1" customFormat="1" ht="11.7" x14ac:dyDescent="0.45">
      <c r="A2031" s="4">
        <v>2030</v>
      </c>
      <c r="B2031" s="3">
        <v>1383</v>
      </c>
      <c r="C2031" s="3" t="s">
        <v>36</v>
      </c>
      <c r="D2031" s="5" t="s">
        <v>136</v>
      </c>
      <c r="E2031" s="5">
        <f>VLOOKUP(D2031,Sheet2!$A$2:$B$154,2,FALSE)</f>
        <v>20278</v>
      </c>
      <c r="F2031" s="5" t="str">
        <f>VLOOKUP(E2031,Sheet2!$B$2:$C$154,2,FALSE)</f>
        <v>SAN MIGUEL SOYALTEPEC</v>
      </c>
      <c r="G2031" s="3">
        <v>55</v>
      </c>
      <c r="H2031" s="3">
        <v>224</v>
      </c>
      <c r="I2031" s="3">
        <v>19</v>
      </c>
      <c r="J2031" s="3">
        <v>0</v>
      </c>
      <c r="K2031" s="3">
        <v>2</v>
      </c>
      <c r="L2031" s="3">
        <v>10</v>
      </c>
      <c r="M2031" s="3">
        <v>0</v>
      </c>
      <c r="N2031" s="3">
        <v>2</v>
      </c>
      <c r="O2031" s="3">
        <v>88</v>
      </c>
      <c r="P2031" s="3">
        <v>5</v>
      </c>
      <c r="Q2031" s="3"/>
      <c r="R2031" s="3"/>
      <c r="S2031" s="3">
        <v>1</v>
      </c>
      <c r="T2031" s="3">
        <v>0</v>
      </c>
      <c r="U2031" s="3">
        <v>1</v>
      </c>
      <c r="V2031" s="3">
        <v>0</v>
      </c>
      <c r="W2031" s="3">
        <v>3</v>
      </c>
      <c r="X2031" s="3">
        <v>0</v>
      </c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>
        <v>0</v>
      </c>
      <c r="BA2031" s="3">
        <v>8</v>
      </c>
      <c r="BB2031" s="3">
        <v>418</v>
      </c>
      <c r="BC2031" s="3">
        <v>510</v>
      </c>
    </row>
    <row r="2032" spans="1:55" s="1" customFormat="1" ht="11.7" x14ac:dyDescent="0.45">
      <c r="A2032" s="4">
        <v>2031</v>
      </c>
      <c r="B2032" s="3">
        <v>1383</v>
      </c>
      <c r="C2032" s="3" t="s">
        <v>37</v>
      </c>
      <c r="D2032" s="5" t="s">
        <v>136</v>
      </c>
      <c r="E2032" s="5">
        <f>VLOOKUP(D2032,Sheet2!$A$2:$B$154,2,FALSE)</f>
        <v>20278</v>
      </c>
      <c r="F2032" s="5" t="str">
        <f>VLOOKUP(E2032,Sheet2!$B$2:$C$154,2,FALSE)</f>
        <v>SAN MIGUEL SOYALTEPEC</v>
      </c>
      <c r="G2032" s="3">
        <v>43</v>
      </c>
      <c r="H2032" s="3">
        <v>248</v>
      </c>
      <c r="I2032" s="3">
        <v>26</v>
      </c>
      <c r="J2032" s="3">
        <v>0</v>
      </c>
      <c r="K2032" s="3">
        <v>7</v>
      </c>
      <c r="L2032" s="3">
        <v>17</v>
      </c>
      <c r="M2032" s="3">
        <v>0</v>
      </c>
      <c r="N2032" s="3">
        <v>2</v>
      </c>
      <c r="O2032" s="3">
        <v>72</v>
      </c>
      <c r="P2032" s="3">
        <v>2</v>
      </c>
      <c r="Q2032" s="3"/>
      <c r="R2032" s="3"/>
      <c r="S2032" s="3">
        <v>2</v>
      </c>
      <c r="T2032" s="3">
        <v>0</v>
      </c>
      <c r="U2032" s="3">
        <v>2</v>
      </c>
      <c r="V2032" s="3">
        <v>0</v>
      </c>
      <c r="W2032" s="3">
        <v>0</v>
      </c>
      <c r="X2032" s="3">
        <v>0</v>
      </c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>
        <v>0</v>
      </c>
      <c r="BA2032" s="3">
        <v>8</v>
      </c>
      <c r="BB2032" s="3">
        <v>429</v>
      </c>
      <c r="BC2032" s="3">
        <v>510</v>
      </c>
    </row>
    <row r="2033" spans="1:55" s="1" customFormat="1" ht="11.7" x14ac:dyDescent="0.45">
      <c r="A2033" s="4">
        <v>2032</v>
      </c>
      <c r="B2033" s="3">
        <v>1384</v>
      </c>
      <c r="C2033" s="3" t="s">
        <v>34</v>
      </c>
      <c r="D2033" s="5" t="s">
        <v>136</v>
      </c>
      <c r="E2033" s="5">
        <f>VLOOKUP(D2033,Sheet2!$A$2:$B$154,2,FALSE)</f>
        <v>20278</v>
      </c>
      <c r="F2033" s="5" t="str">
        <f>VLOOKUP(E2033,Sheet2!$B$2:$C$154,2,FALSE)</f>
        <v>SAN MIGUEL SOYALTEPEC</v>
      </c>
      <c r="G2033" s="3">
        <v>31</v>
      </c>
      <c r="H2033" s="3">
        <v>267</v>
      </c>
      <c r="I2033" s="3">
        <v>18</v>
      </c>
      <c r="J2033" s="3">
        <v>2</v>
      </c>
      <c r="K2033" s="3">
        <v>5</v>
      </c>
      <c r="L2033" s="3">
        <v>4</v>
      </c>
      <c r="M2033" s="3">
        <v>2</v>
      </c>
      <c r="N2033" s="3">
        <v>1</v>
      </c>
      <c r="O2033" s="3">
        <v>95</v>
      </c>
      <c r="P2033" s="3">
        <v>4</v>
      </c>
      <c r="Q2033" s="3"/>
      <c r="R2033" s="3"/>
      <c r="S2033" s="3">
        <v>0</v>
      </c>
      <c r="T2033" s="3">
        <v>0</v>
      </c>
      <c r="U2033" s="3">
        <v>1</v>
      </c>
      <c r="V2033" s="3">
        <v>0</v>
      </c>
      <c r="W2033" s="3">
        <v>3</v>
      </c>
      <c r="X2033" s="3">
        <v>0</v>
      </c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>
        <v>0</v>
      </c>
      <c r="BA2033" s="3">
        <v>5</v>
      </c>
      <c r="BB2033" s="3">
        <v>438</v>
      </c>
      <c r="BC2033" s="3">
        <v>520</v>
      </c>
    </row>
    <row r="2034" spans="1:55" s="1" customFormat="1" ht="11.7" x14ac:dyDescent="0.45">
      <c r="A2034" s="4">
        <v>2033</v>
      </c>
      <c r="B2034" s="3">
        <v>1384</v>
      </c>
      <c r="C2034" s="3" t="s">
        <v>39</v>
      </c>
      <c r="D2034" s="5" t="s">
        <v>136</v>
      </c>
      <c r="E2034" s="5">
        <f>VLOOKUP(D2034,Sheet2!$A$2:$B$154,2,FALSE)</f>
        <v>20278</v>
      </c>
      <c r="F2034" s="5" t="str">
        <f>VLOOKUP(E2034,Sheet2!$B$2:$C$154,2,FALSE)</f>
        <v>SAN MIGUEL SOYALTEPEC</v>
      </c>
      <c r="G2034" s="3">
        <v>25</v>
      </c>
      <c r="H2034" s="3">
        <v>256</v>
      </c>
      <c r="I2034" s="3">
        <v>6</v>
      </c>
      <c r="J2034" s="3">
        <v>1</v>
      </c>
      <c r="K2034" s="3">
        <v>2</v>
      </c>
      <c r="L2034" s="3">
        <v>6</v>
      </c>
      <c r="M2034" s="3">
        <v>1</v>
      </c>
      <c r="N2034" s="3">
        <v>0</v>
      </c>
      <c r="O2034" s="3">
        <v>106</v>
      </c>
      <c r="P2034" s="3">
        <v>2</v>
      </c>
      <c r="Q2034" s="3"/>
      <c r="R2034" s="3"/>
      <c r="S2034" s="3">
        <v>0</v>
      </c>
      <c r="T2034" s="3">
        <v>0</v>
      </c>
      <c r="U2034" s="3">
        <v>1</v>
      </c>
      <c r="V2034" s="3">
        <v>0</v>
      </c>
      <c r="W2034" s="3">
        <v>2</v>
      </c>
      <c r="X2034" s="3">
        <v>0</v>
      </c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>
        <v>0</v>
      </c>
      <c r="BA2034" s="3">
        <v>6</v>
      </c>
      <c r="BB2034" s="3">
        <v>414</v>
      </c>
      <c r="BC2034" s="3">
        <v>467</v>
      </c>
    </row>
    <row r="2035" spans="1:55" s="1" customFormat="1" ht="11.7" x14ac:dyDescent="0.45">
      <c r="A2035" s="4">
        <v>2034</v>
      </c>
      <c r="B2035" s="3">
        <v>1385</v>
      </c>
      <c r="C2035" s="3" t="s">
        <v>34</v>
      </c>
      <c r="D2035" s="5" t="s">
        <v>136</v>
      </c>
      <c r="E2035" s="5">
        <f>VLOOKUP(D2035,Sheet2!$A$2:$B$154,2,FALSE)</f>
        <v>20278</v>
      </c>
      <c r="F2035" s="5" t="str">
        <f>VLOOKUP(E2035,Sheet2!$B$2:$C$154,2,FALSE)</f>
        <v>SAN MIGUEL SOYALTEPEC</v>
      </c>
      <c r="G2035" s="3">
        <v>4</v>
      </c>
      <c r="H2035" s="3">
        <v>173</v>
      </c>
      <c r="I2035" s="3">
        <v>3</v>
      </c>
      <c r="J2035" s="3">
        <v>0</v>
      </c>
      <c r="K2035" s="3">
        <v>1</v>
      </c>
      <c r="L2035" s="3">
        <v>2</v>
      </c>
      <c r="M2035" s="3">
        <v>0</v>
      </c>
      <c r="N2035" s="3">
        <v>0</v>
      </c>
      <c r="O2035" s="3">
        <v>79</v>
      </c>
      <c r="P2035" s="3">
        <v>2</v>
      </c>
      <c r="Q2035" s="3"/>
      <c r="R2035" s="3"/>
      <c r="S2035" s="3">
        <v>1</v>
      </c>
      <c r="T2035" s="3">
        <v>0</v>
      </c>
      <c r="U2035" s="3">
        <v>2</v>
      </c>
      <c r="V2035" s="3">
        <v>0</v>
      </c>
      <c r="W2035" s="3">
        <v>2</v>
      </c>
      <c r="X2035" s="3">
        <v>0</v>
      </c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>
        <v>0</v>
      </c>
      <c r="BA2035" s="3">
        <v>4</v>
      </c>
      <c r="BB2035" s="3">
        <v>273</v>
      </c>
      <c r="BC2035" s="3">
        <v>315</v>
      </c>
    </row>
    <row r="2036" spans="1:55" s="1" customFormat="1" ht="11.7" x14ac:dyDescent="0.45">
      <c r="A2036" s="4">
        <v>2035</v>
      </c>
      <c r="B2036" s="3">
        <v>1385</v>
      </c>
      <c r="C2036" s="3" t="s">
        <v>39</v>
      </c>
      <c r="D2036" s="5" t="s">
        <v>136</v>
      </c>
      <c r="E2036" s="5">
        <f>VLOOKUP(D2036,Sheet2!$A$2:$B$154,2,FALSE)</f>
        <v>20278</v>
      </c>
      <c r="F2036" s="5" t="str">
        <f>VLOOKUP(E2036,Sheet2!$B$2:$C$154,2,FALSE)</f>
        <v>SAN MIGUEL SOYALTEPEC</v>
      </c>
      <c r="G2036" s="3">
        <v>81</v>
      </c>
      <c r="H2036" s="3">
        <v>171</v>
      </c>
      <c r="I2036" s="3">
        <v>17</v>
      </c>
      <c r="J2036" s="3">
        <v>1</v>
      </c>
      <c r="K2036" s="3">
        <v>2</v>
      </c>
      <c r="L2036" s="3">
        <v>1</v>
      </c>
      <c r="M2036" s="3">
        <v>1</v>
      </c>
      <c r="N2036" s="3">
        <v>0</v>
      </c>
      <c r="O2036" s="3">
        <v>89</v>
      </c>
      <c r="P2036" s="3">
        <v>2</v>
      </c>
      <c r="Q2036" s="3"/>
      <c r="R2036" s="3"/>
      <c r="S2036" s="3">
        <v>1</v>
      </c>
      <c r="T2036" s="3">
        <v>0</v>
      </c>
      <c r="U2036" s="3">
        <v>1</v>
      </c>
      <c r="V2036" s="3">
        <v>0</v>
      </c>
      <c r="W2036" s="3">
        <v>7</v>
      </c>
      <c r="X2036" s="3">
        <v>0</v>
      </c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>
        <v>0</v>
      </c>
      <c r="BA2036" s="3">
        <v>6</v>
      </c>
      <c r="BB2036" s="3">
        <v>380</v>
      </c>
      <c r="BC2036" s="3">
        <v>446</v>
      </c>
    </row>
    <row r="2037" spans="1:55" s="1" customFormat="1" ht="11.7" x14ac:dyDescent="0.45">
      <c r="A2037" s="4">
        <v>2036</v>
      </c>
      <c r="B2037" s="3">
        <v>1385</v>
      </c>
      <c r="C2037" s="3" t="s">
        <v>46</v>
      </c>
      <c r="D2037" s="5" t="s">
        <v>136</v>
      </c>
      <c r="E2037" s="5">
        <f>VLOOKUP(D2037,Sheet2!$A$2:$B$154,2,FALSE)</f>
        <v>20278</v>
      </c>
      <c r="F2037" s="5" t="str">
        <f>VLOOKUP(E2037,Sheet2!$B$2:$C$154,2,FALSE)</f>
        <v>SAN MIGUEL SOYALTEPEC</v>
      </c>
      <c r="G2037" s="3">
        <v>91</v>
      </c>
      <c r="H2037" s="3">
        <v>228</v>
      </c>
      <c r="I2037" s="3">
        <v>4</v>
      </c>
      <c r="J2037" s="3">
        <v>0</v>
      </c>
      <c r="K2037" s="3">
        <v>1</v>
      </c>
      <c r="L2037" s="3">
        <v>14</v>
      </c>
      <c r="M2037" s="3">
        <v>1</v>
      </c>
      <c r="N2037" s="3">
        <v>1</v>
      </c>
      <c r="O2037" s="3">
        <v>0</v>
      </c>
      <c r="P2037" s="3">
        <v>0</v>
      </c>
      <c r="Q2037" s="3"/>
      <c r="R2037" s="3"/>
      <c r="S2037" s="3">
        <v>1</v>
      </c>
      <c r="T2037" s="3">
        <v>0</v>
      </c>
      <c r="U2037" s="3">
        <v>1</v>
      </c>
      <c r="V2037" s="3">
        <v>0</v>
      </c>
      <c r="W2037" s="3">
        <v>3</v>
      </c>
      <c r="X2037" s="3">
        <v>0</v>
      </c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>
        <v>0</v>
      </c>
      <c r="BA2037" s="3">
        <v>9</v>
      </c>
      <c r="BB2037" s="3">
        <v>354</v>
      </c>
      <c r="BC2037" s="3">
        <v>483</v>
      </c>
    </row>
    <row r="2038" spans="1:55" s="1" customFormat="1" ht="11.7" x14ac:dyDescent="0.45">
      <c r="A2038" s="4">
        <v>2037</v>
      </c>
      <c r="B2038" s="3">
        <v>1386</v>
      </c>
      <c r="C2038" s="3" t="s">
        <v>34</v>
      </c>
      <c r="D2038" s="5" t="s">
        <v>136</v>
      </c>
      <c r="E2038" s="5">
        <f>VLOOKUP(D2038,Sheet2!$A$2:$B$154,2,FALSE)</f>
        <v>20278</v>
      </c>
      <c r="F2038" s="5" t="str">
        <f>VLOOKUP(E2038,Sheet2!$B$2:$C$154,2,FALSE)</f>
        <v>SAN MIGUEL SOYALTEPEC</v>
      </c>
      <c r="G2038" s="3">
        <v>32</v>
      </c>
      <c r="H2038" s="3">
        <v>310</v>
      </c>
      <c r="I2038" s="3">
        <v>8</v>
      </c>
      <c r="J2038" s="3">
        <v>35</v>
      </c>
      <c r="K2038" s="3">
        <v>7</v>
      </c>
      <c r="L2038" s="3">
        <v>4</v>
      </c>
      <c r="M2038" s="3">
        <v>1</v>
      </c>
      <c r="N2038" s="3">
        <v>4</v>
      </c>
      <c r="O2038" s="3">
        <v>175</v>
      </c>
      <c r="P2038" s="3">
        <v>5</v>
      </c>
      <c r="Q2038" s="3"/>
      <c r="R2038" s="3"/>
      <c r="S2038" s="3">
        <v>0</v>
      </c>
      <c r="T2038" s="3">
        <v>0</v>
      </c>
      <c r="U2038" s="3">
        <v>2</v>
      </c>
      <c r="V2038" s="3">
        <v>0</v>
      </c>
      <c r="W2038" s="3">
        <v>3</v>
      </c>
      <c r="X2038" s="3">
        <v>0</v>
      </c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>
        <v>0</v>
      </c>
      <c r="BA2038" s="3">
        <v>6</v>
      </c>
      <c r="BB2038" s="3">
        <v>592</v>
      </c>
      <c r="BC2038" s="3">
        <v>738</v>
      </c>
    </row>
    <row r="2039" spans="1:55" s="1" customFormat="1" ht="11.7" x14ac:dyDescent="0.45">
      <c r="A2039" s="4">
        <v>2038</v>
      </c>
      <c r="B2039" s="3">
        <v>1386</v>
      </c>
      <c r="C2039" s="3" t="s">
        <v>36</v>
      </c>
      <c r="D2039" s="5" t="s">
        <v>136</v>
      </c>
      <c r="E2039" s="5">
        <f>VLOOKUP(D2039,Sheet2!$A$2:$B$154,2,FALSE)</f>
        <v>20278</v>
      </c>
      <c r="F2039" s="5" t="str">
        <f>VLOOKUP(E2039,Sheet2!$B$2:$C$154,2,FALSE)</f>
        <v>SAN MIGUEL SOYALTEPEC</v>
      </c>
      <c r="G2039" s="3">
        <v>17</v>
      </c>
      <c r="H2039" s="3">
        <v>290</v>
      </c>
      <c r="I2039" s="3">
        <v>16</v>
      </c>
      <c r="J2039" s="3">
        <v>45</v>
      </c>
      <c r="K2039" s="3">
        <v>3</v>
      </c>
      <c r="L2039" s="3">
        <v>5</v>
      </c>
      <c r="M2039" s="3">
        <v>1</v>
      </c>
      <c r="N2039" s="3">
        <v>5</v>
      </c>
      <c r="O2039" s="3">
        <v>181</v>
      </c>
      <c r="P2039" s="3">
        <v>1</v>
      </c>
      <c r="Q2039" s="3"/>
      <c r="R2039" s="3"/>
      <c r="S2039" s="3">
        <v>1</v>
      </c>
      <c r="T2039" s="3">
        <v>0</v>
      </c>
      <c r="U2039" s="3">
        <v>8</v>
      </c>
      <c r="V2039" s="3">
        <v>0</v>
      </c>
      <c r="W2039" s="3">
        <v>7</v>
      </c>
      <c r="X2039" s="3">
        <v>0</v>
      </c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>
        <v>0</v>
      </c>
      <c r="BA2039" s="3">
        <v>7</v>
      </c>
      <c r="BB2039" s="3">
        <v>587</v>
      </c>
      <c r="BC2039" s="3">
        <v>738</v>
      </c>
    </row>
    <row r="2040" spans="1:55" s="1" customFormat="1" ht="11.7" x14ac:dyDescent="0.45">
      <c r="A2040" s="4">
        <v>2039</v>
      </c>
      <c r="B2040" s="3">
        <v>1387</v>
      </c>
      <c r="C2040" s="3" t="s">
        <v>34</v>
      </c>
      <c r="D2040" s="5" t="s">
        <v>136</v>
      </c>
      <c r="E2040" s="5">
        <f>VLOOKUP(D2040,Sheet2!$A$2:$B$154,2,FALSE)</f>
        <v>20278</v>
      </c>
      <c r="F2040" s="5" t="str">
        <f>VLOOKUP(E2040,Sheet2!$B$2:$C$154,2,FALSE)</f>
        <v>SAN MIGUEL SOYALTEPEC</v>
      </c>
      <c r="G2040" s="3">
        <v>7</v>
      </c>
      <c r="H2040" s="3">
        <v>197</v>
      </c>
      <c r="I2040" s="3">
        <v>3</v>
      </c>
      <c r="J2040" s="3">
        <v>9</v>
      </c>
      <c r="K2040" s="3">
        <v>4</v>
      </c>
      <c r="L2040" s="3">
        <v>3</v>
      </c>
      <c r="M2040" s="3">
        <v>2</v>
      </c>
      <c r="N2040" s="3">
        <v>1</v>
      </c>
      <c r="O2040" s="3">
        <v>97</v>
      </c>
      <c r="P2040" s="3">
        <v>1</v>
      </c>
      <c r="Q2040" s="3"/>
      <c r="R2040" s="3"/>
      <c r="S2040" s="3">
        <v>3</v>
      </c>
      <c r="T2040" s="3">
        <v>0</v>
      </c>
      <c r="U2040" s="3">
        <v>2</v>
      </c>
      <c r="V2040" s="3">
        <v>0</v>
      </c>
      <c r="W2040" s="3">
        <v>1</v>
      </c>
      <c r="X2040" s="3">
        <v>0</v>
      </c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>
        <v>0</v>
      </c>
      <c r="BA2040" s="3">
        <v>1</v>
      </c>
      <c r="BB2040" s="3">
        <v>331</v>
      </c>
      <c r="BC2040" s="3">
        <v>387</v>
      </c>
    </row>
    <row r="2041" spans="1:55" s="1" customFormat="1" ht="11.7" x14ac:dyDescent="0.45">
      <c r="A2041" s="4">
        <v>2040</v>
      </c>
      <c r="B2041" s="3">
        <v>1387</v>
      </c>
      <c r="C2041" s="3" t="s">
        <v>36</v>
      </c>
      <c r="D2041" s="5" t="s">
        <v>136</v>
      </c>
      <c r="E2041" s="5">
        <f>VLOOKUP(D2041,Sheet2!$A$2:$B$154,2,FALSE)</f>
        <v>20278</v>
      </c>
      <c r="F2041" s="5" t="str">
        <f>VLOOKUP(E2041,Sheet2!$B$2:$C$154,2,FALSE)</f>
        <v>SAN MIGUEL SOYALTEPEC</v>
      </c>
      <c r="G2041" s="3">
        <v>16</v>
      </c>
      <c r="H2041" s="3">
        <v>201</v>
      </c>
      <c r="I2041" s="3">
        <v>1</v>
      </c>
      <c r="J2041" s="3">
        <v>11</v>
      </c>
      <c r="K2041" s="3">
        <v>3</v>
      </c>
      <c r="L2041" s="3">
        <v>3</v>
      </c>
      <c r="M2041" s="3">
        <v>1</v>
      </c>
      <c r="N2041" s="3">
        <v>1</v>
      </c>
      <c r="O2041" s="3">
        <v>79</v>
      </c>
      <c r="P2041" s="3">
        <v>5</v>
      </c>
      <c r="Q2041" s="3"/>
      <c r="R2041" s="3"/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>
        <v>0</v>
      </c>
      <c r="BA2041" s="3">
        <v>1</v>
      </c>
      <c r="BB2041" s="3">
        <v>322</v>
      </c>
      <c r="BC2041" s="3">
        <v>387</v>
      </c>
    </row>
    <row r="2042" spans="1:55" s="1" customFormat="1" ht="11.7" x14ac:dyDescent="0.45">
      <c r="A2042" s="4">
        <v>2041</v>
      </c>
      <c r="B2042" s="3">
        <v>1388</v>
      </c>
      <c r="C2042" s="3" t="s">
        <v>34</v>
      </c>
      <c r="D2042" s="5" t="s">
        <v>136</v>
      </c>
      <c r="E2042" s="5">
        <f>VLOOKUP(D2042,Sheet2!$A$2:$B$154,2,FALSE)</f>
        <v>20278</v>
      </c>
      <c r="F2042" s="5" t="str">
        <f>VLOOKUP(E2042,Sheet2!$B$2:$C$154,2,FALSE)</f>
        <v>SAN MIGUEL SOYALTEPEC</v>
      </c>
      <c r="G2042" s="3">
        <v>13</v>
      </c>
      <c r="H2042" s="3">
        <v>179</v>
      </c>
      <c r="I2042" s="3">
        <v>45</v>
      </c>
      <c r="J2042" s="3">
        <v>1</v>
      </c>
      <c r="K2042" s="3">
        <v>2</v>
      </c>
      <c r="L2042" s="3">
        <v>2</v>
      </c>
      <c r="M2042" s="3">
        <v>0</v>
      </c>
      <c r="N2042" s="3">
        <v>2</v>
      </c>
      <c r="O2042" s="3">
        <v>72</v>
      </c>
      <c r="P2042" s="3">
        <v>3</v>
      </c>
      <c r="Q2042" s="3"/>
      <c r="R2042" s="3"/>
      <c r="S2042" s="3">
        <v>3</v>
      </c>
      <c r="T2042" s="3">
        <v>0</v>
      </c>
      <c r="U2042" s="3">
        <v>0</v>
      </c>
      <c r="V2042" s="3">
        <v>0</v>
      </c>
      <c r="W2042" s="3">
        <v>1</v>
      </c>
      <c r="X2042" s="3">
        <v>0</v>
      </c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>
        <v>0</v>
      </c>
      <c r="BA2042" s="3">
        <v>9</v>
      </c>
      <c r="BB2042" s="3">
        <v>332</v>
      </c>
      <c r="BC2042" s="3">
        <v>400</v>
      </c>
    </row>
    <row r="2043" spans="1:55" s="1" customFormat="1" ht="11.7" x14ac:dyDescent="0.45">
      <c r="A2043" s="4">
        <v>2042</v>
      </c>
      <c r="B2043" s="3">
        <v>1388</v>
      </c>
      <c r="C2043" s="3" t="s">
        <v>36</v>
      </c>
      <c r="D2043" s="5" t="s">
        <v>136</v>
      </c>
      <c r="E2043" s="5">
        <f>VLOOKUP(D2043,Sheet2!$A$2:$B$154,2,FALSE)</f>
        <v>20278</v>
      </c>
      <c r="F2043" s="5" t="str">
        <f>VLOOKUP(E2043,Sheet2!$B$2:$C$154,2,FALSE)</f>
        <v>SAN MIGUEL SOYALTEPEC</v>
      </c>
      <c r="G2043" s="3">
        <v>14</v>
      </c>
      <c r="H2043" s="3">
        <v>181</v>
      </c>
      <c r="I2043" s="3">
        <v>15</v>
      </c>
      <c r="J2043" s="3">
        <v>2</v>
      </c>
      <c r="K2043" s="3">
        <v>3</v>
      </c>
      <c r="L2043" s="3">
        <v>5</v>
      </c>
      <c r="M2043" s="3">
        <v>0</v>
      </c>
      <c r="N2043" s="3">
        <v>3</v>
      </c>
      <c r="O2043" s="3">
        <v>84</v>
      </c>
      <c r="P2043" s="3">
        <v>3</v>
      </c>
      <c r="Q2043" s="3"/>
      <c r="R2043" s="3"/>
      <c r="S2043" s="3">
        <v>1</v>
      </c>
      <c r="T2043" s="3">
        <v>0</v>
      </c>
      <c r="U2043" s="3">
        <v>1</v>
      </c>
      <c r="V2043" s="3">
        <v>0</v>
      </c>
      <c r="W2043" s="3">
        <v>4</v>
      </c>
      <c r="X2043" s="3">
        <v>0</v>
      </c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>
        <v>0</v>
      </c>
      <c r="BA2043" s="3">
        <v>10</v>
      </c>
      <c r="BB2043" s="3">
        <v>326</v>
      </c>
      <c r="BC2043" s="3">
        <v>399</v>
      </c>
    </row>
    <row r="2044" spans="1:55" s="1" customFormat="1" ht="11.7" x14ac:dyDescent="0.45">
      <c r="A2044" s="4">
        <v>2043</v>
      </c>
      <c r="B2044" s="3">
        <v>1388</v>
      </c>
      <c r="C2044" s="3" t="s">
        <v>39</v>
      </c>
      <c r="D2044" s="5" t="s">
        <v>136</v>
      </c>
      <c r="E2044" s="5">
        <f>VLOOKUP(D2044,Sheet2!$A$2:$B$154,2,FALSE)</f>
        <v>20278</v>
      </c>
      <c r="F2044" s="5" t="str">
        <f>VLOOKUP(E2044,Sheet2!$B$2:$C$154,2,FALSE)</f>
        <v>SAN MIGUEL SOYALTEPEC</v>
      </c>
      <c r="G2044" s="3">
        <v>10</v>
      </c>
      <c r="H2044" s="3">
        <v>156</v>
      </c>
      <c r="I2044" s="3">
        <v>0</v>
      </c>
      <c r="J2044" s="3">
        <v>55</v>
      </c>
      <c r="K2044" s="3">
        <v>4</v>
      </c>
      <c r="L2044" s="3">
        <v>39</v>
      </c>
      <c r="M2044" s="3">
        <v>1</v>
      </c>
      <c r="N2044" s="3">
        <v>4</v>
      </c>
      <c r="O2044" s="3">
        <v>94</v>
      </c>
      <c r="P2044" s="3">
        <v>4</v>
      </c>
      <c r="Q2044" s="3"/>
      <c r="R2044" s="3"/>
      <c r="S2044" s="3">
        <v>0</v>
      </c>
      <c r="T2044" s="3">
        <v>0</v>
      </c>
      <c r="U2044" s="3">
        <v>0</v>
      </c>
      <c r="V2044" s="3">
        <v>0</v>
      </c>
      <c r="W2044" s="3">
        <v>4</v>
      </c>
      <c r="X2044" s="3">
        <v>0</v>
      </c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>
        <v>0</v>
      </c>
      <c r="BA2044" s="3">
        <v>7</v>
      </c>
      <c r="BB2044" s="3">
        <v>378</v>
      </c>
      <c r="BC2044" s="3">
        <v>449</v>
      </c>
    </row>
    <row r="2045" spans="1:55" s="1" customFormat="1" ht="11.7" x14ac:dyDescent="0.45">
      <c r="A2045" s="4">
        <v>2044</v>
      </c>
      <c r="B2045" s="3">
        <v>1389</v>
      </c>
      <c r="C2045" s="3" t="s">
        <v>34</v>
      </c>
      <c r="D2045" s="5" t="s">
        <v>136</v>
      </c>
      <c r="E2045" s="5">
        <f>VLOOKUP(D2045,Sheet2!$A$2:$B$154,2,FALSE)</f>
        <v>20278</v>
      </c>
      <c r="F2045" s="5" t="str">
        <f>VLOOKUP(E2045,Sheet2!$B$2:$C$154,2,FALSE)</f>
        <v>SAN MIGUEL SOYALTEPEC</v>
      </c>
      <c r="G2045" s="3">
        <v>9</v>
      </c>
      <c r="H2045" s="3">
        <v>227</v>
      </c>
      <c r="I2045" s="3">
        <v>9</v>
      </c>
      <c r="J2045" s="3">
        <v>46</v>
      </c>
      <c r="K2045" s="3">
        <v>2</v>
      </c>
      <c r="L2045" s="3">
        <v>6</v>
      </c>
      <c r="M2045" s="3">
        <v>1</v>
      </c>
      <c r="N2045" s="3">
        <v>1</v>
      </c>
      <c r="O2045" s="3">
        <v>108</v>
      </c>
      <c r="P2045" s="3">
        <v>3</v>
      </c>
      <c r="Q2045" s="3"/>
      <c r="R2045" s="3"/>
      <c r="S2045" s="3">
        <v>0</v>
      </c>
      <c r="T2045" s="3">
        <v>0</v>
      </c>
      <c r="U2045" s="3">
        <v>1</v>
      </c>
      <c r="V2045" s="3">
        <v>0</v>
      </c>
      <c r="W2045" s="3">
        <v>0</v>
      </c>
      <c r="X2045" s="3">
        <v>0</v>
      </c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>
        <v>0</v>
      </c>
      <c r="BA2045" s="3">
        <v>1</v>
      </c>
      <c r="BB2045" s="3">
        <v>414</v>
      </c>
      <c r="BC2045" s="3">
        <v>476</v>
      </c>
    </row>
    <row r="2046" spans="1:55" s="1" customFormat="1" ht="11.7" x14ac:dyDescent="0.45">
      <c r="A2046" s="4">
        <v>2045</v>
      </c>
      <c r="B2046" s="3">
        <v>1389</v>
      </c>
      <c r="C2046" s="3" t="s">
        <v>36</v>
      </c>
      <c r="D2046" s="5" t="s">
        <v>136</v>
      </c>
      <c r="E2046" s="5">
        <f>VLOOKUP(D2046,Sheet2!$A$2:$B$154,2,FALSE)</f>
        <v>20278</v>
      </c>
      <c r="F2046" s="5" t="str">
        <f>VLOOKUP(E2046,Sheet2!$B$2:$C$154,2,FALSE)</f>
        <v>SAN MIGUEL SOYALTEPEC</v>
      </c>
      <c r="G2046" s="3">
        <v>17</v>
      </c>
      <c r="H2046" s="3">
        <v>220</v>
      </c>
      <c r="I2046" s="3">
        <v>7</v>
      </c>
      <c r="J2046" s="3">
        <v>34</v>
      </c>
      <c r="K2046" s="3">
        <v>1</v>
      </c>
      <c r="L2046" s="3">
        <v>4</v>
      </c>
      <c r="M2046" s="3">
        <v>1</v>
      </c>
      <c r="N2046" s="3">
        <v>1</v>
      </c>
      <c r="O2046" s="3">
        <v>118</v>
      </c>
      <c r="P2046" s="3">
        <v>1</v>
      </c>
      <c r="Q2046" s="3"/>
      <c r="R2046" s="3"/>
      <c r="S2046" s="3">
        <v>0</v>
      </c>
      <c r="T2046" s="3">
        <v>0</v>
      </c>
      <c r="U2046" s="3">
        <v>0</v>
      </c>
      <c r="V2046" s="3">
        <v>0</v>
      </c>
      <c r="W2046" s="3">
        <v>3</v>
      </c>
      <c r="X2046" s="3">
        <v>0</v>
      </c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>
        <v>0</v>
      </c>
      <c r="BA2046" s="3">
        <v>7</v>
      </c>
      <c r="BB2046" s="3">
        <v>414</v>
      </c>
      <c r="BC2046" s="3">
        <v>476</v>
      </c>
    </row>
    <row r="2047" spans="1:55" s="1" customFormat="1" ht="11.7" x14ac:dyDescent="0.45">
      <c r="A2047" s="4">
        <v>2046</v>
      </c>
      <c r="B2047" s="3">
        <v>1390</v>
      </c>
      <c r="C2047" s="3" t="s">
        <v>34</v>
      </c>
      <c r="D2047" s="5" t="s">
        <v>136</v>
      </c>
      <c r="E2047" s="5">
        <f>VLOOKUP(D2047,Sheet2!$A$2:$B$154,2,FALSE)</f>
        <v>20278</v>
      </c>
      <c r="F2047" s="5" t="str">
        <f>VLOOKUP(E2047,Sheet2!$B$2:$C$154,2,FALSE)</f>
        <v>SAN MIGUEL SOYALTEPEC</v>
      </c>
      <c r="G2047" s="3">
        <v>43</v>
      </c>
      <c r="H2047" s="3">
        <v>163</v>
      </c>
      <c r="I2047" s="3">
        <v>6</v>
      </c>
      <c r="J2047" s="3">
        <v>20</v>
      </c>
      <c r="K2047" s="3">
        <v>2</v>
      </c>
      <c r="L2047" s="3">
        <v>5</v>
      </c>
      <c r="M2047" s="3">
        <v>2</v>
      </c>
      <c r="N2047" s="3">
        <v>0</v>
      </c>
      <c r="O2047" s="3">
        <v>50</v>
      </c>
      <c r="P2047" s="3">
        <v>2</v>
      </c>
      <c r="Q2047" s="3"/>
      <c r="R2047" s="3"/>
      <c r="S2047" s="3">
        <v>0</v>
      </c>
      <c r="T2047" s="3">
        <v>0</v>
      </c>
      <c r="U2047" s="3">
        <v>0</v>
      </c>
      <c r="V2047" s="3">
        <v>0</v>
      </c>
      <c r="W2047" s="3">
        <v>1</v>
      </c>
      <c r="X2047" s="3">
        <v>0</v>
      </c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>
        <v>0</v>
      </c>
      <c r="BA2047" s="3">
        <v>5</v>
      </c>
      <c r="BB2047" s="3">
        <v>299</v>
      </c>
      <c r="BC2047" s="3">
        <v>349</v>
      </c>
    </row>
    <row r="2048" spans="1:55" s="1" customFormat="1" ht="11.7" x14ac:dyDescent="0.45">
      <c r="A2048" s="4">
        <v>2047</v>
      </c>
      <c r="B2048" s="3">
        <v>1390</v>
      </c>
      <c r="C2048" s="3" t="s">
        <v>39</v>
      </c>
      <c r="D2048" s="5" t="s">
        <v>136</v>
      </c>
      <c r="E2048" s="5">
        <f>VLOOKUP(D2048,Sheet2!$A$2:$B$154,2,FALSE)</f>
        <v>20278</v>
      </c>
      <c r="F2048" s="5" t="str">
        <f>VLOOKUP(E2048,Sheet2!$B$2:$C$154,2,FALSE)</f>
        <v>SAN MIGUEL SOYALTEPEC</v>
      </c>
      <c r="G2048" s="3">
        <v>26</v>
      </c>
      <c r="H2048" s="3">
        <v>251</v>
      </c>
      <c r="I2048" s="3">
        <v>0</v>
      </c>
      <c r="J2048" s="3">
        <v>152</v>
      </c>
      <c r="K2048" s="3">
        <v>4</v>
      </c>
      <c r="L2048" s="3">
        <v>13</v>
      </c>
      <c r="M2048" s="3">
        <v>0</v>
      </c>
      <c r="N2048" s="3">
        <v>2</v>
      </c>
      <c r="O2048" s="3">
        <v>78</v>
      </c>
      <c r="P2048" s="3">
        <v>2</v>
      </c>
      <c r="Q2048" s="3"/>
      <c r="R2048" s="3"/>
      <c r="S2048" s="3">
        <v>0</v>
      </c>
      <c r="T2048" s="3">
        <v>0</v>
      </c>
      <c r="U2048" s="3">
        <v>2</v>
      </c>
      <c r="V2048" s="3">
        <v>0</v>
      </c>
      <c r="W2048" s="3">
        <v>3</v>
      </c>
      <c r="X2048" s="3">
        <v>0</v>
      </c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>
        <v>0</v>
      </c>
      <c r="BA2048" s="3">
        <v>11</v>
      </c>
      <c r="BB2048" s="3">
        <v>544</v>
      </c>
      <c r="BC2048" s="3">
        <v>605</v>
      </c>
    </row>
    <row r="2049" spans="1:55" s="1" customFormat="1" ht="11.7" x14ac:dyDescent="0.45">
      <c r="A2049" s="4">
        <v>2048</v>
      </c>
      <c r="B2049" s="3">
        <v>1391</v>
      </c>
      <c r="C2049" s="3" t="s">
        <v>34</v>
      </c>
      <c r="D2049" s="5" t="s">
        <v>136</v>
      </c>
      <c r="E2049" s="5">
        <f>VLOOKUP(D2049,Sheet2!$A$2:$B$154,2,FALSE)</f>
        <v>20278</v>
      </c>
      <c r="F2049" s="5" t="str">
        <f>VLOOKUP(E2049,Sheet2!$B$2:$C$154,2,FALSE)</f>
        <v>SAN MIGUEL SOYALTEPEC</v>
      </c>
      <c r="G2049" s="3">
        <v>13</v>
      </c>
      <c r="H2049" s="3">
        <v>222</v>
      </c>
      <c r="I2049" s="3">
        <v>20</v>
      </c>
      <c r="J2049" s="3">
        <v>3</v>
      </c>
      <c r="K2049" s="3">
        <v>9</v>
      </c>
      <c r="L2049" s="3">
        <v>4</v>
      </c>
      <c r="M2049" s="3">
        <v>0</v>
      </c>
      <c r="N2049" s="3">
        <v>4</v>
      </c>
      <c r="O2049" s="3">
        <v>36</v>
      </c>
      <c r="P2049" s="3">
        <v>2</v>
      </c>
      <c r="Q2049" s="3"/>
      <c r="R2049" s="3"/>
      <c r="S2049" s="3">
        <v>1</v>
      </c>
      <c r="T2049" s="3">
        <v>0</v>
      </c>
      <c r="U2049" s="3">
        <v>2</v>
      </c>
      <c r="V2049" s="3">
        <v>0</v>
      </c>
      <c r="W2049" s="3">
        <v>1</v>
      </c>
      <c r="X2049" s="3">
        <v>0</v>
      </c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>
        <v>0</v>
      </c>
      <c r="BA2049" s="3">
        <v>5</v>
      </c>
      <c r="BB2049" s="3">
        <v>322</v>
      </c>
      <c r="BC2049" s="3">
        <v>387</v>
      </c>
    </row>
    <row r="2050" spans="1:55" s="1" customFormat="1" ht="11.7" x14ac:dyDescent="0.45">
      <c r="A2050" s="4">
        <v>2049</v>
      </c>
      <c r="B2050" s="3">
        <v>1391</v>
      </c>
      <c r="C2050" s="3" t="s">
        <v>36</v>
      </c>
      <c r="D2050" s="5" t="s">
        <v>136</v>
      </c>
      <c r="E2050" s="5">
        <f>VLOOKUP(D2050,Sheet2!$A$2:$B$154,2,FALSE)</f>
        <v>20278</v>
      </c>
      <c r="F2050" s="5" t="str">
        <f>VLOOKUP(E2050,Sheet2!$B$2:$C$154,2,FALSE)</f>
        <v>SAN MIGUEL SOYALTEPEC</v>
      </c>
      <c r="G2050" s="3">
        <v>17</v>
      </c>
      <c r="H2050" s="3">
        <v>209</v>
      </c>
      <c r="I2050" s="3">
        <v>16</v>
      </c>
      <c r="J2050" s="3">
        <v>2</v>
      </c>
      <c r="K2050" s="3">
        <v>8</v>
      </c>
      <c r="L2050" s="3">
        <v>7</v>
      </c>
      <c r="M2050" s="3">
        <v>0</v>
      </c>
      <c r="N2050" s="3">
        <v>3</v>
      </c>
      <c r="O2050" s="3">
        <v>34</v>
      </c>
      <c r="P2050" s="3">
        <v>1</v>
      </c>
      <c r="Q2050" s="3"/>
      <c r="R2050" s="3"/>
      <c r="S2050" s="3">
        <v>0</v>
      </c>
      <c r="T2050" s="3">
        <v>0</v>
      </c>
      <c r="U2050" s="3">
        <v>2</v>
      </c>
      <c r="V2050" s="3">
        <v>0</v>
      </c>
      <c r="W2050" s="3">
        <v>5</v>
      </c>
      <c r="X2050" s="3">
        <v>0</v>
      </c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>
        <v>0</v>
      </c>
      <c r="BA2050" s="3">
        <v>10</v>
      </c>
      <c r="BB2050" s="3">
        <v>314</v>
      </c>
      <c r="BC2050" s="3">
        <v>386</v>
      </c>
    </row>
    <row r="2051" spans="1:55" s="1" customFormat="1" ht="11.7" x14ac:dyDescent="0.45">
      <c r="A2051" s="4">
        <v>2050</v>
      </c>
      <c r="B2051" s="3">
        <v>1391</v>
      </c>
      <c r="C2051" s="3" t="s">
        <v>39</v>
      </c>
      <c r="D2051" s="5" t="s">
        <v>136</v>
      </c>
      <c r="E2051" s="5">
        <f>VLOOKUP(D2051,Sheet2!$A$2:$B$154,2,FALSE)</f>
        <v>20278</v>
      </c>
      <c r="F2051" s="5" t="str">
        <f>VLOOKUP(E2051,Sheet2!$B$2:$C$154,2,FALSE)</f>
        <v>SAN MIGUEL SOYALTEPEC</v>
      </c>
      <c r="G2051" s="3">
        <v>1</v>
      </c>
      <c r="H2051" s="3">
        <v>116</v>
      </c>
      <c r="I2051" s="3">
        <v>1</v>
      </c>
      <c r="J2051" s="3">
        <v>1</v>
      </c>
      <c r="K2051" s="3">
        <v>0</v>
      </c>
      <c r="L2051" s="3">
        <v>0</v>
      </c>
      <c r="M2051" s="3">
        <v>0</v>
      </c>
      <c r="N2051" s="3">
        <v>0</v>
      </c>
      <c r="O2051" s="3">
        <v>7</v>
      </c>
      <c r="P2051" s="3">
        <v>1</v>
      </c>
      <c r="Q2051" s="3"/>
      <c r="R2051" s="3"/>
      <c r="S2051" s="3">
        <v>0</v>
      </c>
      <c r="T2051" s="3">
        <v>0</v>
      </c>
      <c r="U2051" s="3">
        <v>0</v>
      </c>
      <c r="V2051" s="3">
        <v>0</v>
      </c>
      <c r="W2051" s="3">
        <v>1</v>
      </c>
      <c r="X2051" s="3">
        <v>0</v>
      </c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>
        <v>0</v>
      </c>
      <c r="BA2051" s="3">
        <v>1</v>
      </c>
      <c r="BB2051" s="3">
        <v>129</v>
      </c>
      <c r="BC2051" s="3">
        <v>139</v>
      </c>
    </row>
    <row r="2052" spans="1:55" s="1" customFormat="1" ht="11.7" x14ac:dyDescent="0.45">
      <c r="A2052" s="4">
        <v>2051</v>
      </c>
      <c r="B2052" s="3">
        <v>1392</v>
      </c>
      <c r="C2052" s="3" t="s">
        <v>34</v>
      </c>
      <c r="D2052" s="5" t="s">
        <v>136</v>
      </c>
      <c r="E2052" s="5">
        <f>VLOOKUP(D2052,Sheet2!$A$2:$B$154,2,FALSE)</f>
        <v>20278</v>
      </c>
      <c r="F2052" s="5" t="str">
        <f>VLOOKUP(E2052,Sheet2!$B$2:$C$154,2,FALSE)</f>
        <v>SAN MIGUEL SOYALTEPEC</v>
      </c>
      <c r="G2052" s="3">
        <v>29</v>
      </c>
      <c r="H2052" s="3">
        <v>258</v>
      </c>
      <c r="I2052" s="3">
        <v>26</v>
      </c>
      <c r="J2052" s="3">
        <v>3</v>
      </c>
      <c r="K2052" s="3">
        <v>6</v>
      </c>
      <c r="L2052" s="3">
        <v>16</v>
      </c>
      <c r="M2052" s="3">
        <v>1</v>
      </c>
      <c r="N2052" s="3">
        <v>0</v>
      </c>
      <c r="O2052" s="3">
        <v>66</v>
      </c>
      <c r="P2052" s="3">
        <v>3</v>
      </c>
      <c r="Q2052" s="3"/>
      <c r="R2052" s="3"/>
      <c r="S2052" s="3">
        <v>2</v>
      </c>
      <c r="T2052" s="3">
        <v>0</v>
      </c>
      <c r="U2052" s="3">
        <v>1</v>
      </c>
      <c r="V2052" s="3">
        <v>0</v>
      </c>
      <c r="W2052" s="3">
        <v>1</v>
      </c>
      <c r="X2052" s="3">
        <v>0</v>
      </c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>
        <v>0</v>
      </c>
      <c r="BA2052" s="3">
        <v>12</v>
      </c>
      <c r="BB2052" s="3">
        <v>424</v>
      </c>
      <c r="BC2052" s="3">
        <v>537</v>
      </c>
    </row>
    <row r="2053" spans="1:55" s="1" customFormat="1" ht="11.7" x14ac:dyDescent="0.45">
      <c r="A2053" s="4">
        <v>2052</v>
      </c>
      <c r="B2053" s="3">
        <v>1392</v>
      </c>
      <c r="C2053" s="3" t="s">
        <v>36</v>
      </c>
      <c r="D2053" s="5" t="s">
        <v>136</v>
      </c>
      <c r="E2053" s="5">
        <f>VLOOKUP(D2053,Sheet2!$A$2:$B$154,2,FALSE)</f>
        <v>20278</v>
      </c>
      <c r="F2053" s="5" t="str">
        <f>VLOOKUP(E2053,Sheet2!$B$2:$C$154,2,FALSE)</f>
        <v>SAN MIGUEL SOYALTEPEC</v>
      </c>
      <c r="G2053" s="3">
        <v>27</v>
      </c>
      <c r="H2053" s="3">
        <v>234</v>
      </c>
      <c r="I2053" s="3">
        <v>49</v>
      </c>
      <c r="J2053" s="3">
        <v>1</v>
      </c>
      <c r="K2053" s="3">
        <v>9</v>
      </c>
      <c r="L2053" s="3">
        <v>5</v>
      </c>
      <c r="M2053" s="3">
        <v>0</v>
      </c>
      <c r="N2053" s="3">
        <v>3</v>
      </c>
      <c r="O2053" s="3">
        <v>81</v>
      </c>
      <c r="P2053" s="3">
        <v>0</v>
      </c>
      <c r="Q2053" s="3"/>
      <c r="R2053" s="3"/>
      <c r="S2053" s="3">
        <v>0</v>
      </c>
      <c r="T2053" s="3">
        <v>0</v>
      </c>
      <c r="U2053" s="3">
        <v>1</v>
      </c>
      <c r="V2053" s="3">
        <v>0</v>
      </c>
      <c r="W2053" s="3">
        <v>2</v>
      </c>
      <c r="X2053" s="3">
        <v>0</v>
      </c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>
        <v>0</v>
      </c>
      <c r="BA2053" s="3">
        <v>15</v>
      </c>
      <c r="BB2053" s="3">
        <v>427</v>
      </c>
      <c r="BC2053" s="3">
        <v>536</v>
      </c>
    </row>
    <row r="2054" spans="1:55" s="1" customFormat="1" ht="11.7" x14ac:dyDescent="0.45">
      <c r="A2054" s="4">
        <v>2053</v>
      </c>
      <c r="B2054" s="3">
        <v>1392</v>
      </c>
      <c r="C2054" s="3" t="s">
        <v>37</v>
      </c>
      <c r="D2054" s="5" t="s">
        <v>136</v>
      </c>
      <c r="E2054" s="5">
        <f>VLOOKUP(D2054,Sheet2!$A$2:$B$154,2,FALSE)</f>
        <v>20278</v>
      </c>
      <c r="F2054" s="5" t="str">
        <f>VLOOKUP(E2054,Sheet2!$B$2:$C$154,2,FALSE)</f>
        <v>SAN MIGUEL SOYALTEPEC</v>
      </c>
      <c r="G2054" s="3">
        <v>20</v>
      </c>
      <c r="H2054" s="3">
        <v>288</v>
      </c>
      <c r="I2054" s="3">
        <v>32</v>
      </c>
      <c r="J2054" s="3">
        <v>2</v>
      </c>
      <c r="K2054" s="3">
        <v>10</v>
      </c>
      <c r="L2054" s="3">
        <v>8</v>
      </c>
      <c r="M2054" s="3">
        <v>0</v>
      </c>
      <c r="N2054" s="3">
        <v>2</v>
      </c>
      <c r="O2054" s="3">
        <v>56</v>
      </c>
      <c r="P2054" s="3">
        <v>0</v>
      </c>
      <c r="Q2054" s="3"/>
      <c r="R2054" s="3"/>
      <c r="S2054" s="3">
        <v>0</v>
      </c>
      <c r="T2054" s="3">
        <v>0</v>
      </c>
      <c r="U2054" s="3">
        <v>1</v>
      </c>
      <c r="V2054" s="3">
        <v>0</v>
      </c>
      <c r="W2054" s="3">
        <v>3</v>
      </c>
      <c r="X2054" s="3">
        <v>0</v>
      </c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>
        <v>0</v>
      </c>
      <c r="BA2054" s="3">
        <v>9</v>
      </c>
      <c r="BB2054" s="3">
        <v>431</v>
      </c>
      <c r="BC2054" s="3">
        <v>536</v>
      </c>
    </row>
    <row r="2055" spans="1:55" s="1" customFormat="1" ht="11.7" x14ac:dyDescent="0.45">
      <c r="A2055" s="4">
        <v>2054</v>
      </c>
      <c r="B2055" s="3">
        <v>1393</v>
      </c>
      <c r="C2055" s="3" t="s">
        <v>34</v>
      </c>
      <c r="D2055" s="5" t="s">
        <v>136</v>
      </c>
      <c r="E2055" s="5">
        <f>VLOOKUP(D2055,Sheet2!$A$2:$B$154,2,FALSE)</f>
        <v>20278</v>
      </c>
      <c r="F2055" s="5" t="str">
        <f>VLOOKUP(E2055,Sheet2!$B$2:$C$154,2,FALSE)</f>
        <v>SAN MIGUEL SOYALTEPEC</v>
      </c>
      <c r="G2055" s="3">
        <v>3</v>
      </c>
      <c r="H2055" s="3">
        <v>237</v>
      </c>
      <c r="I2055" s="3">
        <v>46</v>
      </c>
      <c r="J2055" s="3">
        <v>6</v>
      </c>
      <c r="K2055" s="3">
        <v>36</v>
      </c>
      <c r="L2055" s="3">
        <v>10</v>
      </c>
      <c r="M2055" s="3">
        <v>9</v>
      </c>
      <c r="N2055" s="3">
        <v>4</v>
      </c>
      <c r="O2055" s="3">
        <v>165</v>
      </c>
      <c r="P2055" s="3">
        <v>5</v>
      </c>
      <c r="Q2055" s="3"/>
      <c r="R2055" s="3"/>
      <c r="S2055" s="3">
        <v>0</v>
      </c>
      <c r="T2055" s="3">
        <v>0</v>
      </c>
      <c r="U2055" s="3">
        <v>0</v>
      </c>
      <c r="V2055" s="3">
        <v>0</v>
      </c>
      <c r="W2055" s="3">
        <v>2</v>
      </c>
      <c r="X2055" s="3">
        <v>0</v>
      </c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>
        <v>0</v>
      </c>
      <c r="BA2055" s="3">
        <v>9</v>
      </c>
      <c r="BB2055" s="3">
        <v>532</v>
      </c>
      <c r="BC2055" s="3">
        <v>625</v>
      </c>
    </row>
    <row r="2056" spans="1:55" s="1" customFormat="1" ht="11.7" x14ac:dyDescent="0.45">
      <c r="A2056" s="4">
        <v>2055</v>
      </c>
      <c r="B2056" s="3">
        <v>1393</v>
      </c>
      <c r="C2056" s="3" t="s">
        <v>36</v>
      </c>
      <c r="D2056" s="5" t="s">
        <v>136</v>
      </c>
      <c r="E2056" s="5">
        <f>VLOOKUP(D2056,Sheet2!$A$2:$B$154,2,FALSE)</f>
        <v>20278</v>
      </c>
      <c r="F2056" s="5" t="str">
        <f>VLOOKUP(E2056,Sheet2!$B$2:$C$154,2,FALSE)</f>
        <v>SAN MIGUEL SOYALTEPEC</v>
      </c>
      <c r="G2056" s="3">
        <v>11</v>
      </c>
      <c r="H2056" s="3">
        <v>214</v>
      </c>
      <c r="I2056" s="3">
        <v>49</v>
      </c>
      <c r="J2056" s="3">
        <v>23</v>
      </c>
      <c r="K2056" s="3">
        <v>39</v>
      </c>
      <c r="L2056" s="3">
        <v>10</v>
      </c>
      <c r="M2056" s="3">
        <v>3</v>
      </c>
      <c r="N2056" s="3">
        <v>0</v>
      </c>
      <c r="O2056" s="3">
        <v>156</v>
      </c>
      <c r="P2056" s="3">
        <v>1</v>
      </c>
      <c r="Q2056" s="3"/>
      <c r="R2056" s="3"/>
      <c r="S2056" s="3">
        <v>0</v>
      </c>
      <c r="T2056" s="3">
        <v>0</v>
      </c>
      <c r="U2056" s="3">
        <v>2</v>
      </c>
      <c r="V2056" s="3">
        <v>0</v>
      </c>
      <c r="W2056" s="3">
        <v>2</v>
      </c>
      <c r="X2056" s="3">
        <v>0</v>
      </c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>
        <v>0</v>
      </c>
      <c r="BA2056" s="3">
        <v>5</v>
      </c>
      <c r="BB2056" s="3">
        <v>515</v>
      </c>
      <c r="BC2056" s="3">
        <v>625</v>
      </c>
    </row>
    <row r="2057" spans="1:55" s="1" customFormat="1" ht="11.7" x14ac:dyDescent="0.45">
      <c r="A2057" s="4">
        <v>2056</v>
      </c>
      <c r="B2057" s="3">
        <v>1394</v>
      </c>
      <c r="C2057" s="3" t="s">
        <v>34</v>
      </c>
      <c r="D2057" s="5" t="s">
        <v>136</v>
      </c>
      <c r="E2057" s="5">
        <f>VLOOKUP(D2057,Sheet2!$A$2:$B$154,2,FALSE)</f>
        <v>20278</v>
      </c>
      <c r="F2057" s="5" t="str">
        <f>VLOOKUP(E2057,Sheet2!$B$2:$C$154,2,FALSE)</f>
        <v>SAN MIGUEL SOYALTEPEC</v>
      </c>
      <c r="G2057" s="3">
        <v>26</v>
      </c>
      <c r="H2057" s="3">
        <v>348</v>
      </c>
      <c r="I2057" s="3">
        <v>67</v>
      </c>
      <c r="J2057" s="3">
        <v>31</v>
      </c>
      <c r="K2057" s="3">
        <v>11</v>
      </c>
      <c r="L2057" s="3">
        <v>1</v>
      </c>
      <c r="M2057" s="3">
        <v>1</v>
      </c>
      <c r="N2057" s="3">
        <v>2</v>
      </c>
      <c r="O2057" s="3">
        <v>90</v>
      </c>
      <c r="P2057" s="3">
        <v>2</v>
      </c>
      <c r="Q2057" s="3"/>
      <c r="R2057" s="3"/>
      <c r="S2057" s="3">
        <v>1</v>
      </c>
      <c r="T2057" s="3">
        <v>0</v>
      </c>
      <c r="U2057" s="3">
        <v>2</v>
      </c>
      <c r="V2057" s="3">
        <v>0</v>
      </c>
      <c r="W2057" s="3">
        <v>4</v>
      </c>
      <c r="X2057" s="3">
        <v>0</v>
      </c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>
        <v>0</v>
      </c>
      <c r="BA2057" s="3">
        <v>8</v>
      </c>
      <c r="BB2057" s="3">
        <v>594</v>
      </c>
      <c r="BC2057" s="3">
        <v>712</v>
      </c>
    </row>
    <row r="2058" spans="1:55" s="1" customFormat="1" ht="11.7" x14ac:dyDescent="0.45">
      <c r="A2058" s="4">
        <v>2057</v>
      </c>
      <c r="B2058" s="3">
        <v>1395</v>
      </c>
      <c r="C2058" s="3" t="s">
        <v>34</v>
      </c>
      <c r="D2058" s="5" t="s">
        <v>136</v>
      </c>
      <c r="E2058" s="5">
        <f>VLOOKUP(D2058,Sheet2!$A$2:$B$154,2,FALSE)</f>
        <v>20278</v>
      </c>
      <c r="F2058" s="5" t="str">
        <f>VLOOKUP(E2058,Sheet2!$B$2:$C$154,2,FALSE)</f>
        <v>SAN MIGUEL SOYALTEPEC</v>
      </c>
      <c r="G2058" s="3">
        <v>42</v>
      </c>
      <c r="H2058" s="3">
        <v>269</v>
      </c>
      <c r="I2058" s="3">
        <v>52</v>
      </c>
      <c r="J2058" s="3">
        <v>37</v>
      </c>
      <c r="K2058" s="3">
        <v>7</v>
      </c>
      <c r="L2058" s="3">
        <v>26</v>
      </c>
      <c r="M2058" s="3">
        <v>0</v>
      </c>
      <c r="N2058" s="3">
        <v>0</v>
      </c>
      <c r="O2058" s="3">
        <v>73</v>
      </c>
      <c r="P2058" s="3">
        <v>0</v>
      </c>
      <c r="Q2058" s="3"/>
      <c r="R2058" s="3"/>
      <c r="S2058" s="3">
        <v>0</v>
      </c>
      <c r="T2058" s="3">
        <v>0</v>
      </c>
      <c r="U2058" s="3">
        <v>1</v>
      </c>
      <c r="V2058" s="3">
        <v>0</v>
      </c>
      <c r="W2058" s="3">
        <v>7</v>
      </c>
      <c r="X2058" s="3">
        <v>0</v>
      </c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>
        <v>2</v>
      </c>
      <c r="BA2058" s="3">
        <v>4</v>
      </c>
      <c r="BB2058" s="3">
        <v>520</v>
      </c>
      <c r="BC2058" s="3">
        <v>603</v>
      </c>
    </row>
    <row r="2059" spans="1:55" s="1" customFormat="1" ht="11.7" x14ac:dyDescent="0.45">
      <c r="A2059" s="4">
        <v>2058</v>
      </c>
      <c r="B2059" s="3">
        <v>1395</v>
      </c>
      <c r="C2059" s="3" t="s">
        <v>39</v>
      </c>
      <c r="D2059" s="5" t="s">
        <v>136</v>
      </c>
      <c r="E2059" s="5">
        <f>VLOOKUP(D2059,Sheet2!$A$2:$B$154,2,FALSE)</f>
        <v>20278</v>
      </c>
      <c r="F2059" s="5" t="str">
        <f>VLOOKUP(E2059,Sheet2!$B$2:$C$154,2,FALSE)</f>
        <v>SAN MIGUEL SOYALTEPEC</v>
      </c>
      <c r="G2059" s="3">
        <v>14</v>
      </c>
      <c r="H2059" s="3">
        <v>207</v>
      </c>
      <c r="I2059" s="3">
        <v>59</v>
      </c>
      <c r="J2059" s="3">
        <v>111</v>
      </c>
      <c r="K2059" s="3">
        <v>7</v>
      </c>
      <c r="L2059" s="3">
        <v>14</v>
      </c>
      <c r="M2059" s="3">
        <v>3</v>
      </c>
      <c r="N2059" s="3">
        <v>0</v>
      </c>
      <c r="O2059" s="3">
        <v>95</v>
      </c>
      <c r="P2059" s="3">
        <v>2</v>
      </c>
      <c r="Q2059" s="3"/>
      <c r="R2059" s="3"/>
      <c r="S2059" s="3">
        <v>0</v>
      </c>
      <c r="T2059" s="3">
        <v>0</v>
      </c>
      <c r="U2059" s="3">
        <v>2</v>
      </c>
      <c r="V2059" s="3">
        <v>0</v>
      </c>
      <c r="W2059" s="3">
        <v>4</v>
      </c>
      <c r="X2059" s="3">
        <v>0</v>
      </c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>
        <v>0</v>
      </c>
      <c r="BA2059" s="3">
        <v>12</v>
      </c>
      <c r="BB2059" s="3">
        <v>530</v>
      </c>
      <c r="BC2059" s="3">
        <v>614</v>
      </c>
    </row>
    <row r="2060" spans="1:55" s="1" customFormat="1" ht="11.7" x14ac:dyDescent="0.45">
      <c r="A2060" s="4">
        <v>2059</v>
      </c>
      <c r="B2060" s="3">
        <v>1409</v>
      </c>
      <c r="C2060" s="3" t="s">
        <v>34</v>
      </c>
      <c r="D2060" s="5" t="s">
        <v>137</v>
      </c>
      <c r="E2060" s="5">
        <f>VLOOKUP(D2060,Sheet2!$A$2:$B$154,2,FALSE)</f>
        <v>20285</v>
      </c>
      <c r="F2060" s="5" t="str">
        <f>VLOOKUP(E2060,Sheet2!$B$2:$C$154,2,FALSE)</f>
        <v>SAN MIGUEL TLACAMAMA</v>
      </c>
      <c r="G2060" s="3">
        <v>0</v>
      </c>
      <c r="H2060" s="3">
        <v>150</v>
      </c>
      <c r="I2060" s="3">
        <v>94</v>
      </c>
      <c r="J2060" s="3"/>
      <c r="K2060" s="3">
        <v>0</v>
      </c>
      <c r="L2060" s="3">
        <v>0</v>
      </c>
      <c r="M2060" s="3">
        <v>136</v>
      </c>
      <c r="N2060" s="3">
        <v>1</v>
      </c>
      <c r="O2060" s="3">
        <v>4</v>
      </c>
      <c r="P2060" s="3">
        <v>0</v>
      </c>
      <c r="Q2060" s="3">
        <v>37</v>
      </c>
      <c r="R2060" s="3"/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>
        <v>0</v>
      </c>
      <c r="BA2060" s="3">
        <v>22</v>
      </c>
      <c r="BB2060" s="3">
        <v>444</v>
      </c>
      <c r="BC2060" s="3">
        <v>522</v>
      </c>
    </row>
    <row r="2061" spans="1:55" s="1" customFormat="1" ht="11.7" x14ac:dyDescent="0.45">
      <c r="A2061" s="4">
        <v>2060</v>
      </c>
      <c r="B2061" s="3">
        <v>1409</v>
      </c>
      <c r="C2061" s="3" t="s">
        <v>36</v>
      </c>
      <c r="D2061" s="5" t="s">
        <v>137</v>
      </c>
      <c r="E2061" s="5">
        <f>VLOOKUP(D2061,Sheet2!$A$2:$B$154,2,FALSE)</f>
        <v>20285</v>
      </c>
      <c r="F2061" s="5" t="str">
        <f>VLOOKUP(E2061,Sheet2!$B$2:$C$154,2,FALSE)</f>
        <v>SAN MIGUEL TLACAMAMA</v>
      </c>
      <c r="G2061" s="3">
        <v>1</v>
      </c>
      <c r="H2061" s="3">
        <v>100</v>
      </c>
      <c r="I2061" s="3">
        <v>101</v>
      </c>
      <c r="J2061" s="3"/>
      <c r="K2061" s="3">
        <v>2</v>
      </c>
      <c r="L2061" s="3">
        <v>1</v>
      </c>
      <c r="M2061" s="3">
        <v>136</v>
      </c>
      <c r="N2061" s="3">
        <v>1</v>
      </c>
      <c r="O2061" s="3">
        <v>8</v>
      </c>
      <c r="P2061" s="3">
        <v>0</v>
      </c>
      <c r="Q2061" s="3">
        <v>53</v>
      </c>
      <c r="R2061" s="3"/>
      <c r="S2061" s="3">
        <v>2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>
        <v>0</v>
      </c>
      <c r="BA2061" s="3">
        <v>28</v>
      </c>
      <c r="BB2061" s="3">
        <v>433</v>
      </c>
      <c r="BC2061" s="3">
        <v>522</v>
      </c>
    </row>
    <row r="2062" spans="1:55" s="1" customFormat="1" ht="11.7" x14ac:dyDescent="0.45">
      <c r="A2062" s="4">
        <v>2061</v>
      </c>
      <c r="B2062" s="3">
        <v>1409</v>
      </c>
      <c r="C2062" s="3" t="s">
        <v>37</v>
      </c>
      <c r="D2062" s="5" t="s">
        <v>137</v>
      </c>
      <c r="E2062" s="5">
        <f>VLOOKUP(D2062,Sheet2!$A$2:$B$154,2,FALSE)</f>
        <v>20285</v>
      </c>
      <c r="F2062" s="5" t="str">
        <f>VLOOKUP(E2062,Sheet2!$B$2:$C$154,2,FALSE)</f>
        <v>SAN MIGUEL TLACAMAMA</v>
      </c>
      <c r="G2062" s="3">
        <v>1</v>
      </c>
      <c r="H2062" s="3">
        <v>149</v>
      </c>
      <c r="I2062" s="3">
        <v>86</v>
      </c>
      <c r="J2062" s="3"/>
      <c r="K2062" s="3">
        <v>0</v>
      </c>
      <c r="L2062" s="3">
        <v>0</v>
      </c>
      <c r="M2062" s="3">
        <v>123</v>
      </c>
      <c r="N2062" s="3">
        <v>0</v>
      </c>
      <c r="O2062" s="3">
        <v>9</v>
      </c>
      <c r="P2062" s="3">
        <v>0</v>
      </c>
      <c r="Q2062" s="3">
        <v>48</v>
      </c>
      <c r="R2062" s="3"/>
      <c r="S2062" s="3">
        <v>1</v>
      </c>
      <c r="T2062" s="3">
        <v>0</v>
      </c>
      <c r="U2062" s="3">
        <v>1</v>
      </c>
      <c r="V2062" s="3">
        <v>0</v>
      </c>
      <c r="W2062" s="3">
        <v>0</v>
      </c>
      <c r="X2062" s="3">
        <v>0</v>
      </c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>
        <v>0</v>
      </c>
      <c r="BA2062" s="3">
        <v>29</v>
      </c>
      <c r="BB2062" s="3">
        <v>447</v>
      </c>
      <c r="BC2062" s="3">
        <v>521</v>
      </c>
    </row>
    <row r="2063" spans="1:55" s="1" customFormat="1" ht="11.7" x14ac:dyDescent="0.45">
      <c r="A2063" s="4">
        <v>2062</v>
      </c>
      <c r="B2063" s="3">
        <v>1410</v>
      </c>
      <c r="C2063" s="3" t="s">
        <v>34</v>
      </c>
      <c r="D2063" s="5" t="s">
        <v>137</v>
      </c>
      <c r="E2063" s="5">
        <f>VLOOKUP(D2063,Sheet2!$A$2:$B$154,2,FALSE)</f>
        <v>20285</v>
      </c>
      <c r="F2063" s="5" t="str">
        <f>VLOOKUP(E2063,Sheet2!$B$2:$C$154,2,FALSE)</f>
        <v>SAN MIGUEL TLACAMAMA</v>
      </c>
      <c r="G2063" s="3">
        <v>0</v>
      </c>
      <c r="H2063" s="3">
        <v>175</v>
      </c>
      <c r="I2063" s="3">
        <v>44</v>
      </c>
      <c r="J2063" s="3"/>
      <c r="K2063" s="3">
        <v>3</v>
      </c>
      <c r="L2063" s="3">
        <v>0</v>
      </c>
      <c r="M2063" s="3">
        <v>71</v>
      </c>
      <c r="N2063" s="3">
        <v>0</v>
      </c>
      <c r="O2063" s="3">
        <v>10</v>
      </c>
      <c r="P2063" s="3">
        <v>0</v>
      </c>
      <c r="Q2063" s="3">
        <v>48</v>
      </c>
      <c r="R2063" s="3"/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>
        <v>0</v>
      </c>
      <c r="BA2063" s="3">
        <v>38</v>
      </c>
      <c r="BB2063" s="3">
        <v>389</v>
      </c>
      <c r="BC2063" s="3">
        <v>475</v>
      </c>
    </row>
    <row r="2064" spans="1:55" s="1" customFormat="1" ht="11.7" x14ac:dyDescent="0.45">
      <c r="A2064" s="4">
        <v>2063</v>
      </c>
      <c r="B2064" s="3">
        <v>1410</v>
      </c>
      <c r="C2064" s="3" t="s">
        <v>36</v>
      </c>
      <c r="D2064" s="5" t="s">
        <v>137</v>
      </c>
      <c r="E2064" s="5">
        <f>VLOOKUP(D2064,Sheet2!$A$2:$B$154,2,FALSE)</f>
        <v>20285</v>
      </c>
      <c r="F2064" s="5" t="str">
        <f>VLOOKUP(E2064,Sheet2!$B$2:$C$154,2,FALSE)</f>
        <v>SAN MIGUEL TLACAMAMA</v>
      </c>
      <c r="G2064" s="3">
        <v>0</v>
      </c>
      <c r="H2064" s="3">
        <v>148</v>
      </c>
      <c r="I2064" s="3">
        <v>41</v>
      </c>
      <c r="J2064" s="3"/>
      <c r="K2064" s="3">
        <v>2</v>
      </c>
      <c r="L2064" s="3">
        <v>0</v>
      </c>
      <c r="M2064" s="3">
        <v>58</v>
      </c>
      <c r="N2064" s="3">
        <v>1</v>
      </c>
      <c r="O2064" s="3">
        <v>15</v>
      </c>
      <c r="P2064" s="3">
        <v>2</v>
      </c>
      <c r="Q2064" s="3">
        <v>55</v>
      </c>
      <c r="R2064" s="3"/>
      <c r="S2064" s="3">
        <v>1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>
        <v>0</v>
      </c>
      <c r="BA2064" s="3">
        <v>33</v>
      </c>
      <c r="BB2064" s="3">
        <v>356</v>
      </c>
      <c r="BC2064" s="3">
        <v>474</v>
      </c>
    </row>
    <row r="2065" spans="1:55" s="1" customFormat="1" ht="11.7" x14ac:dyDescent="0.45">
      <c r="A2065" s="4">
        <v>2064</v>
      </c>
      <c r="B2065" s="3">
        <v>1418</v>
      </c>
      <c r="C2065" s="3" t="s">
        <v>34</v>
      </c>
      <c r="D2065" s="5" t="s">
        <v>138</v>
      </c>
      <c r="E2065" s="5">
        <f>VLOOKUP(D2065,Sheet2!$A$2:$B$154,2,FALSE)</f>
        <v>20290</v>
      </c>
      <c r="F2065" s="5" t="str">
        <f>VLOOKUP(E2065,Sheet2!$B$2:$C$154,2,FALSE)</f>
        <v>SAN NICOLÁS HIDALGO</v>
      </c>
      <c r="G2065" s="3">
        <v>0</v>
      </c>
      <c r="H2065" s="3">
        <v>86</v>
      </c>
      <c r="I2065" s="3">
        <v>96</v>
      </c>
      <c r="J2065" s="3">
        <v>0</v>
      </c>
      <c r="K2065" s="3">
        <v>4</v>
      </c>
      <c r="L2065" s="3">
        <v>3</v>
      </c>
      <c r="M2065" s="3"/>
      <c r="N2065" s="3">
        <v>1</v>
      </c>
      <c r="O2065" s="3">
        <v>79</v>
      </c>
      <c r="P2065" s="3">
        <v>0</v>
      </c>
      <c r="Q2065" s="3"/>
      <c r="R2065" s="3"/>
      <c r="S2065" s="3">
        <v>0</v>
      </c>
      <c r="T2065" s="3">
        <v>0</v>
      </c>
      <c r="U2065" s="3">
        <v>3</v>
      </c>
      <c r="V2065" s="3">
        <v>0</v>
      </c>
      <c r="W2065" s="3">
        <v>0</v>
      </c>
      <c r="X2065" s="3">
        <v>0</v>
      </c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>
        <v>0</v>
      </c>
      <c r="BA2065" s="3">
        <v>12</v>
      </c>
      <c r="BB2065" s="3">
        <v>284</v>
      </c>
      <c r="BC2065" s="3">
        <v>392</v>
      </c>
    </row>
    <row r="2066" spans="1:55" s="1" customFormat="1" ht="11.7" x14ac:dyDescent="0.45">
      <c r="A2066" s="4">
        <v>2065</v>
      </c>
      <c r="B2066" s="3">
        <v>1418</v>
      </c>
      <c r="C2066" s="3" t="s">
        <v>36</v>
      </c>
      <c r="D2066" s="5" t="s">
        <v>138</v>
      </c>
      <c r="E2066" s="5">
        <f>VLOOKUP(D2066,Sheet2!$A$2:$B$154,2,FALSE)</f>
        <v>20290</v>
      </c>
      <c r="F2066" s="5" t="str">
        <f>VLOOKUP(E2066,Sheet2!$B$2:$C$154,2,FALSE)</f>
        <v>SAN NICOLÁS HIDALGO</v>
      </c>
      <c r="G2066" s="3">
        <v>0</v>
      </c>
      <c r="H2066" s="3">
        <v>67</v>
      </c>
      <c r="I2066" s="3">
        <v>92</v>
      </c>
      <c r="J2066" s="3">
        <v>1</v>
      </c>
      <c r="K2066" s="3">
        <v>2</v>
      </c>
      <c r="L2066" s="3">
        <v>2</v>
      </c>
      <c r="M2066" s="3"/>
      <c r="N2066" s="3">
        <v>3</v>
      </c>
      <c r="O2066" s="3">
        <v>89</v>
      </c>
      <c r="P2066" s="3">
        <v>0</v>
      </c>
      <c r="Q2066" s="3"/>
      <c r="R2066" s="3"/>
      <c r="S2066" s="3">
        <v>3</v>
      </c>
      <c r="T2066" s="3">
        <v>2</v>
      </c>
      <c r="U2066" s="3">
        <v>3</v>
      </c>
      <c r="V2066" s="3">
        <v>0</v>
      </c>
      <c r="W2066" s="3">
        <v>0</v>
      </c>
      <c r="X2066" s="3">
        <v>0</v>
      </c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>
        <v>0</v>
      </c>
      <c r="BA2066" s="3">
        <v>10</v>
      </c>
      <c r="BB2066" s="3">
        <v>274</v>
      </c>
      <c r="BC2066" s="3">
        <v>392</v>
      </c>
    </row>
    <row r="2067" spans="1:55" s="1" customFormat="1" ht="11.7" x14ac:dyDescent="0.45">
      <c r="A2067" s="4">
        <v>2066</v>
      </c>
      <c r="B2067" s="3">
        <v>1426</v>
      </c>
      <c r="C2067" s="3" t="s">
        <v>34</v>
      </c>
      <c r="D2067" s="5" t="s">
        <v>139</v>
      </c>
      <c r="E2067" s="5">
        <f>VLOOKUP(D2067,Sheet2!$A$2:$B$154,2,FALSE)</f>
        <v>20294</v>
      </c>
      <c r="F2067" s="5" t="str">
        <f>VLOOKUP(E2067,Sheet2!$B$2:$C$154,2,FALSE)</f>
        <v>SAN PABLO HUITZO</v>
      </c>
      <c r="G2067" s="3">
        <v>23</v>
      </c>
      <c r="H2067" s="3">
        <v>83</v>
      </c>
      <c r="I2067" s="3">
        <v>2</v>
      </c>
      <c r="J2067" s="3">
        <v>4</v>
      </c>
      <c r="K2067" s="3">
        <v>24</v>
      </c>
      <c r="L2067" s="3">
        <v>1</v>
      </c>
      <c r="M2067" s="3">
        <v>57</v>
      </c>
      <c r="N2067" s="3">
        <v>40</v>
      </c>
      <c r="O2067" s="3">
        <v>160</v>
      </c>
      <c r="P2067" s="3">
        <v>13</v>
      </c>
      <c r="Q2067" s="3">
        <v>32</v>
      </c>
      <c r="R2067" s="3"/>
      <c r="S2067" s="3">
        <v>2</v>
      </c>
      <c r="T2067" s="3">
        <v>2</v>
      </c>
      <c r="U2067" s="3">
        <v>3</v>
      </c>
      <c r="V2067" s="3">
        <v>0</v>
      </c>
      <c r="W2067" s="3">
        <v>0</v>
      </c>
      <c r="X2067" s="3">
        <v>0</v>
      </c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>
        <v>0</v>
      </c>
      <c r="BA2067" s="3">
        <v>9</v>
      </c>
      <c r="BB2067" s="3">
        <v>455</v>
      </c>
      <c r="BC2067" s="3">
        <v>572</v>
      </c>
    </row>
    <row r="2068" spans="1:55" s="1" customFormat="1" ht="11.7" x14ac:dyDescent="0.45">
      <c r="A2068" s="4">
        <v>2067</v>
      </c>
      <c r="B2068" s="3">
        <v>1426</v>
      </c>
      <c r="C2068" s="3" t="s">
        <v>36</v>
      </c>
      <c r="D2068" s="5" t="s">
        <v>139</v>
      </c>
      <c r="E2068" s="5">
        <f>VLOOKUP(D2068,Sheet2!$A$2:$B$154,2,FALSE)</f>
        <v>20294</v>
      </c>
      <c r="F2068" s="5" t="str">
        <f>VLOOKUP(E2068,Sheet2!$B$2:$C$154,2,FALSE)</f>
        <v>SAN PABLO HUITZO</v>
      </c>
      <c r="G2068" s="3">
        <v>26</v>
      </c>
      <c r="H2068" s="3">
        <v>98</v>
      </c>
      <c r="I2068" s="3">
        <v>11</v>
      </c>
      <c r="J2068" s="3">
        <v>3</v>
      </c>
      <c r="K2068" s="3">
        <v>19</v>
      </c>
      <c r="L2068" s="3">
        <v>1</v>
      </c>
      <c r="M2068" s="3">
        <v>45</v>
      </c>
      <c r="N2068" s="3">
        <v>40</v>
      </c>
      <c r="O2068" s="3">
        <v>147</v>
      </c>
      <c r="P2068" s="3">
        <v>9</v>
      </c>
      <c r="Q2068" s="3">
        <v>12</v>
      </c>
      <c r="R2068" s="3"/>
      <c r="S2068" s="3">
        <v>0</v>
      </c>
      <c r="T2068" s="3">
        <v>4</v>
      </c>
      <c r="U2068" s="3">
        <v>7</v>
      </c>
      <c r="V2068" s="3">
        <v>0</v>
      </c>
      <c r="W2068" s="3">
        <v>0</v>
      </c>
      <c r="X2068" s="3">
        <v>0</v>
      </c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>
        <v>0</v>
      </c>
      <c r="BA2068" s="3">
        <v>7</v>
      </c>
      <c r="BB2068" s="3">
        <v>429</v>
      </c>
      <c r="BC2068" s="3">
        <v>571</v>
      </c>
    </row>
    <row r="2069" spans="1:55" s="1" customFormat="1" ht="11.7" x14ac:dyDescent="0.45">
      <c r="A2069" s="4">
        <v>2068</v>
      </c>
      <c r="B2069" s="3">
        <v>1427</v>
      </c>
      <c r="C2069" s="3" t="s">
        <v>34</v>
      </c>
      <c r="D2069" s="5" t="s">
        <v>139</v>
      </c>
      <c r="E2069" s="5">
        <f>VLOOKUP(D2069,Sheet2!$A$2:$B$154,2,FALSE)</f>
        <v>20294</v>
      </c>
      <c r="F2069" s="5" t="str">
        <f>VLOOKUP(E2069,Sheet2!$B$2:$C$154,2,FALSE)</f>
        <v>SAN PABLO HUITZO</v>
      </c>
      <c r="G2069" s="3">
        <v>34</v>
      </c>
      <c r="H2069" s="3">
        <v>71</v>
      </c>
      <c r="I2069" s="3">
        <v>8</v>
      </c>
      <c r="J2069" s="3">
        <v>2</v>
      </c>
      <c r="K2069" s="3">
        <v>20</v>
      </c>
      <c r="L2069" s="3">
        <v>3</v>
      </c>
      <c r="M2069" s="3">
        <v>35</v>
      </c>
      <c r="N2069" s="3">
        <v>19</v>
      </c>
      <c r="O2069" s="3">
        <v>144</v>
      </c>
      <c r="P2069" s="3">
        <v>3</v>
      </c>
      <c r="Q2069" s="3">
        <v>34</v>
      </c>
      <c r="R2069" s="3"/>
      <c r="S2069" s="3">
        <v>2</v>
      </c>
      <c r="T2069" s="3">
        <v>3</v>
      </c>
      <c r="U2069" s="3">
        <v>6</v>
      </c>
      <c r="V2069" s="3">
        <v>0</v>
      </c>
      <c r="W2069" s="3">
        <v>0</v>
      </c>
      <c r="X2069" s="3">
        <v>0</v>
      </c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>
        <v>0</v>
      </c>
      <c r="BA2069" s="3">
        <v>10</v>
      </c>
      <c r="BB2069" s="3">
        <v>394</v>
      </c>
      <c r="BC2069" s="3">
        <v>535</v>
      </c>
    </row>
    <row r="2070" spans="1:55" s="1" customFormat="1" ht="11.7" x14ac:dyDescent="0.45">
      <c r="A2070" s="4">
        <v>2069</v>
      </c>
      <c r="B2070" s="3">
        <v>1427</v>
      </c>
      <c r="C2070" s="3" t="s">
        <v>36</v>
      </c>
      <c r="D2070" s="5" t="s">
        <v>139</v>
      </c>
      <c r="E2070" s="5">
        <f>VLOOKUP(D2070,Sheet2!$A$2:$B$154,2,FALSE)</f>
        <v>20294</v>
      </c>
      <c r="F2070" s="5" t="str">
        <f>VLOOKUP(E2070,Sheet2!$B$2:$C$154,2,FALSE)</f>
        <v>SAN PABLO HUITZO</v>
      </c>
      <c r="G2070" s="3">
        <v>39</v>
      </c>
      <c r="H2070" s="3">
        <v>90</v>
      </c>
      <c r="I2070" s="3">
        <v>6</v>
      </c>
      <c r="J2070" s="3">
        <v>6</v>
      </c>
      <c r="K2070" s="3">
        <v>10</v>
      </c>
      <c r="L2070" s="3">
        <v>0</v>
      </c>
      <c r="M2070" s="3">
        <v>39</v>
      </c>
      <c r="N2070" s="3">
        <v>15</v>
      </c>
      <c r="O2070" s="3">
        <v>107</v>
      </c>
      <c r="P2070" s="3">
        <v>9</v>
      </c>
      <c r="Q2070" s="3">
        <v>39</v>
      </c>
      <c r="R2070" s="3"/>
      <c r="S2070" s="3">
        <v>1</v>
      </c>
      <c r="T2070" s="3">
        <v>3</v>
      </c>
      <c r="U2070" s="3">
        <v>8</v>
      </c>
      <c r="V2070" s="3">
        <v>0</v>
      </c>
      <c r="W2070" s="3">
        <v>0</v>
      </c>
      <c r="X2070" s="3">
        <v>0</v>
      </c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>
        <v>1</v>
      </c>
      <c r="BA2070" s="3">
        <v>15</v>
      </c>
      <c r="BB2070" s="3">
        <v>388</v>
      </c>
      <c r="BC2070" s="3">
        <v>535</v>
      </c>
    </row>
    <row r="2071" spans="1:55" s="1" customFormat="1" ht="11.7" x14ac:dyDescent="0.45">
      <c r="A2071" s="4">
        <v>2070</v>
      </c>
      <c r="B2071" s="3">
        <v>1427</v>
      </c>
      <c r="C2071" s="3" t="s">
        <v>37</v>
      </c>
      <c r="D2071" s="5" t="s">
        <v>139</v>
      </c>
      <c r="E2071" s="5">
        <f>VLOOKUP(D2071,Sheet2!$A$2:$B$154,2,FALSE)</f>
        <v>20294</v>
      </c>
      <c r="F2071" s="5" t="str">
        <f>VLOOKUP(E2071,Sheet2!$B$2:$C$154,2,FALSE)</f>
        <v>SAN PABLO HUITZO</v>
      </c>
      <c r="G2071" s="3">
        <v>45</v>
      </c>
      <c r="H2071" s="3">
        <v>101</v>
      </c>
      <c r="I2071" s="3">
        <v>9</v>
      </c>
      <c r="J2071" s="3">
        <v>1</v>
      </c>
      <c r="K2071" s="3">
        <v>15</v>
      </c>
      <c r="L2071" s="3">
        <v>1</v>
      </c>
      <c r="M2071" s="3">
        <v>49</v>
      </c>
      <c r="N2071" s="3">
        <v>11</v>
      </c>
      <c r="O2071" s="3">
        <v>103</v>
      </c>
      <c r="P2071" s="3">
        <v>6</v>
      </c>
      <c r="Q2071" s="3">
        <v>23</v>
      </c>
      <c r="R2071" s="3"/>
      <c r="S2071" s="3">
        <v>1</v>
      </c>
      <c r="T2071" s="3">
        <v>2</v>
      </c>
      <c r="U2071" s="3">
        <v>7</v>
      </c>
      <c r="V2071" s="3">
        <v>0</v>
      </c>
      <c r="W2071" s="3">
        <v>0</v>
      </c>
      <c r="X2071" s="3">
        <v>0</v>
      </c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>
        <v>0</v>
      </c>
      <c r="BA2071" s="3">
        <v>10</v>
      </c>
      <c r="BB2071" s="3">
        <v>384</v>
      </c>
      <c r="BC2071" s="3">
        <v>535</v>
      </c>
    </row>
    <row r="2072" spans="1:55" s="1" customFormat="1" ht="11.7" x14ac:dyDescent="0.45">
      <c r="A2072" s="4">
        <v>2071</v>
      </c>
      <c r="B2072" s="3">
        <v>1428</v>
      </c>
      <c r="C2072" s="3" t="s">
        <v>34</v>
      </c>
      <c r="D2072" s="5" t="s">
        <v>139</v>
      </c>
      <c r="E2072" s="5">
        <f>VLOOKUP(D2072,Sheet2!$A$2:$B$154,2,FALSE)</f>
        <v>20294</v>
      </c>
      <c r="F2072" s="5" t="str">
        <f>VLOOKUP(E2072,Sheet2!$B$2:$C$154,2,FALSE)</f>
        <v>SAN PABLO HUITZO</v>
      </c>
      <c r="G2072" s="3">
        <v>24</v>
      </c>
      <c r="H2072" s="3">
        <v>142</v>
      </c>
      <c r="I2072" s="3">
        <v>7</v>
      </c>
      <c r="J2072" s="3">
        <v>1</v>
      </c>
      <c r="K2072" s="3">
        <v>11</v>
      </c>
      <c r="L2072" s="3">
        <v>0</v>
      </c>
      <c r="M2072" s="3">
        <v>51</v>
      </c>
      <c r="N2072" s="3">
        <v>28</v>
      </c>
      <c r="O2072" s="3">
        <v>88</v>
      </c>
      <c r="P2072" s="3">
        <v>7</v>
      </c>
      <c r="Q2072" s="3">
        <v>11</v>
      </c>
      <c r="R2072" s="3"/>
      <c r="S2072" s="3">
        <v>2</v>
      </c>
      <c r="T2072" s="3">
        <v>5</v>
      </c>
      <c r="U2072" s="3">
        <v>6</v>
      </c>
      <c r="V2072" s="3">
        <v>0</v>
      </c>
      <c r="W2072" s="3">
        <v>0</v>
      </c>
      <c r="X2072" s="3">
        <v>0</v>
      </c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>
        <v>3</v>
      </c>
      <c r="BA2072" s="3">
        <v>23</v>
      </c>
      <c r="BB2072" s="3">
        <v>409</v>
      </c>
      <c r="BC2072" s="3">
        <v>501</v>
      </c>
    </row>
    <row r="2073" spans="1:55" s="1" customFormat="1" ht="11.7" x14ac:dyDescent="0.45">
      <c r="A2073" s="4">
        <v>2072</v>
      </c>
      <c r="B2073" s="3">
        <v>1428</v>
      </c>
      <c r="C2073" s="3" t="s">
        <v>36</v>
      </c>
      <c r="D2073" s="5" t="s">
        <v>139</v>
      </c>
      <c r="E2073" s="5">
        <f>VLOOKUP(D2073,Sheet2!$A$2:$B$154,2,FALSE)</f>
        <v>20294</v>
      </c>
      <c r="F2073" s="5" t="str">
        <f>VLOOKUP(E2073,Sheet2!$B$2:$C$154,2,FALSE)</f>
        <v>SAN PABLO HUITZO</v>
      </c>
      <c r="G2073" s="3">
        <v>13</v>
      </c>
      <c r="H2073" s="3">
        <v>152</v>
      </c>
      <c r="I2073" s="3">
        <v>2</v>
      </c>
      <c r="J2073" s="3">
        <v>1</v>
      </c>
      <c r="K2073" s="3">
        <v>11</v>
      </c>
      <c r="L2073" s="3">
        <v>1</v>
      </c>
      <c r="M2073" s="3">
        <v>39</v>
      </c>
      <c r="N2073" s="3">
        <v>21</v>
      </c>
      <c r="O2073" s="3">
        <v>115</v>
      </c>
      <c r="P2073" s="3">
        <v>14</v>
      </c>
      <c r="Q2073" s="3">
        <v>9</v>
      </c>
      <c r="R2073" s="3"/>
      <c r="S2073" s="3">
        <v>0</v>
      </c>
      <c r="T2073" s="3">
        <v>6</v>
      </c>
      <c r="U2073" s="3">
        <v>5</v>
      </c>
      <c r="V2073" s="3">
        <v>0</v>
      </c>
      <c r="W2073" s="3">
        <v>0</v>
      </c>
      <c r="X2073" s="3">
        <v>0</v>
      </c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>
        <v>2</v>
      </c>
      <c r="BA2073" s="3">
        <v>3</v>
      </c>
      <c r="BB2073" s="3">
        <v>394</v>
      </c>
      <c r="BC2073" s="3">
        <v>501</v>
      </c>
    </row>
    <row r="2074" spans="1:55" s="1" customFormat="1" ht="11.7" x14ac:dyDescent="0.45">
      <c r="A2074" s="4">
        <v>2073</v>
      </c>
      <c r="B2074" s="3">
        <v>1429</v>
      </c>
      <c r="C2074" s="3" t="s">
        <v>34</v>
      </c>
      <c r="D2074" s="5" t="s">
        <v>139</v>
      </c>
      <c r="E2074" s="5">
        <f>VLOOKUP(D2074,Sheet2!$A$2:$B$154,2,FALSE)</f>
        <v>20294</v>
      </c>
      <c r="F2074" s="5" t="str">
        <f>VLOOKUP(E2074,Sheet2!$B$2:$C$154,2,FALSE)</f>
        <v>SAN PABLO HUITZO</v>
      </c>
      <c r="G2074" s="3">
        <v>62</v>
      </c>
      <c r="H2074" s="3">
        <v>83</v>
      </c>
      <c r="I2074" s="3">
        <v>15</v>
      </c>
      <c r="J2074" s="3">
        <v>3</v>
      </c>
      <c r="K2074" s="3">
        <v>13</v>
      </c>
      <c r="L2074" s="3">
        <v>2</v>
      </c>
      <c r="M2074" s="3">
        <v>32</v>
      </c>
      <c r="N2074" s="3">
        <v>14</v>
      </c>
      <c r="O2074" s="3">
        <v>148</v>
      </c>
      <c r="P2074" s="3">
        <v>14</v>
      </c>
      <c r="Q2074" s="3">
        <v>32</v>
      </c>
      <c r="R2074" s="3"/>
      <c r="S2074" s="3">
        <v>4</v>
      </c>
      <c r="T2074" s="3">
        <v>5</v>
      </c>
      <c r="U2074" s="3">
        <v>18</v>
      </c>
      <c r="V2074" s="3">
        <v>0</v>
      </c>
      <c r="W2074" s="3">
        <v>0</v>
      </c>
      <c r="X2074" s="3">
        <v>0</v>
      </c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>
        <v>0</v>
      </c>
      <c r="BA2074" s="3">
        <v>19</v>
      </c>
      <c r="BB2074" s="3">
        <v>464</v>
      </c>
      <c r="BC2074" s="3">
        <v>609</v>
      </c>
    </row>
    <row r="2075" spans="1:55" s="1" customFormat="1" ht="11.7" x14ac:dyDescent="0.45">
      <c r="A2075" s="4">
        <v>2074</v>
      </c>
      <c r="B2075" s="3">
        <v>1429</v>
      </c>
      <c r="C2075" s="3" t="s">
        <v>36</v>
      </c>
      <c r="D2075" s="5" t="s">
        <v>139</v>
      </c>
      <c r="E2075" s="5">
        <f>VLOOKUP(D2075,Sheet2!$A$2:$B$154,2,FALSE)</f>
        <v>20294</v>
      </c>
      <c r="F2075" s="5" t="str">
        <f>VLOOKUP(E2075,Sheet2!$B$2:$C$154,2,FALSE)</f>
        <v>SAN PABLO HUITZO</v>
      </c>
      <c r="G2075" s="3">
        <v>59</v>
      </c>
      <c r="H2075" s="3">
        <v>81</v>
      </c>
      <c r="I2075" s="3">
        <v>15</v>
      </c>
      <c r="J2075" s="3">
        <v>5</v>
      </c>
      <c r="K2075" s="3">
        <v>16</v>
      </c>
      <c r="L2075" s="3">
        <v>2</v>
      </c>
      <c r="M2075" s="3">
        <v>28</v>
      </c>
      <c r="N2075" s="3">
        <v>21</v>
      </c>
      <c r="O2075" s="3">
        <v>157</v>
      </c>
      <c r="P2075" s="3">
        <v>15</v>
      </c>
      <c r="Q2075" s="3">
        <v>29</v>
      </c>
      <c r="R2075" s="3"/>
      <c r="S2075" s="3">
        <v>1</v>
      </c>
      <c r="T2075" s="3">
        <v>4</v>
      </c>
      <c r="U2075" s="3">
        <v>8</v>
      </c>
      <c r="V2075" s="3">
        <v>0</v>
      </c>
      <c r="W2075" s="3">
        <v>0</v>
      </c>
      <c r="X2075" s="3">
        <v>0</v>
      </c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>
        <v>1</v>
      </c>
      <c r="BA2075" s="3">
        <v>7</v>
      </c>
      <c r="BB2075" s="3">
        <v>449</v>
      </c>
      <c r="BC2075" s="3">
        <v>609</v>
      </c>
    </row>
    <row r="2076" spans="1:55" s="1" customFormat="1" ht="11.7" x14ac:dyDescent="0.45">
      <c r="A2076" s="4">
        <v>2075</v>
      </c>
      <c r="B2076" s="3">
        <v>1430</v>
      </c>
      <c r="C2076" s="3" t="s">
        <v>34</v>
      </c>
      <c r="D2076" s="5" t="s">
        <v>139</v>
      </c>
      <c r="E2076" s="5">
        <f>VLOOKUP(D2076,Sheet2!$A$2:$B$154,2,FALSE)</f>
        <v>20294</v>
      </c>
      <c r="F2076" s="5" t="str">
        <f>VLOOKUP(E2076,Sheet2!$B$2:$C$154,2,FALSE)</f>
        <v>SAN PABLO HUITZO</v>
      </c>
      <c r="G2076" s="3">
        <v>7</v>
      </c>
      <c r="H2076" s="3">
        <v>65</v>
      </c>
      <c r="I2076" s="3">
        <v>8</v>
      </c>
      <c r="J2076" s="3">
        <v>1</v>
      </c>
      <c r="K2076" s="3">
        <v>14</v>
      </c>
      <c r="L2076" s="3">
        <v>3</v>
      </c>
      <c r="M2076" s="3">
        <v>10</v>
      </c>
      <c r="N2076" s="3">
        <v>6</v>
      </c>
      <c r="O2076" s="3">
        <v>63</v>
      </c>
      <c r="P2076" s="3">
        <v>3</v>
      </c>
      <c r="Q2076" s="3">
        <v>7</v>
      </c>
      <c r="R2076" s="3"/>
      <c r="S2076" s="3">
        <v>2</v>
      </c>
      <c r="T2076" s="3">
        <v>1</v>
      </c>
      <c r="U2076" s="3">
        <v>3</v>
      </c>
      <c r="V2076" s="3">
        <v>0</v>
      </c>
      <c r="W2076" s="3">
        <v>0</v>
      </c>
      <c r="X2076" s="3">
        <v>0</v>
      </c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>
        <v>0</v>
      </c>
      <c r="BA2076" s="3">
        <v>7</v>
      </c>
      <c r="BB2076" s="3">
        <v>200</v>
      </c>
      <c r="BC2076" s="3">
        <v>257</v>
      </c>
    </row>
    <row r="2077" spans="1:55" s="1" customFormat="1" ht="11.7" x14ac:dyDescent="0.45">
      <c r="A2077" s="4">
        <v>2076</v>
      </c>
      <c r="B2077" s="3">
        <v>1431</v>
      </c>
      <c r="C2077" s="3" t="s">
        <v>34</v>
      </c>
      <c r="D2077" s="5" t="s">
        <v>140</v>
      </c>
      <c r="E2077" s="5">
        <f>VLOOKUP(D2077,Sheet2!$A$2:$B$154,2,FALSE)</f>
        <v>20295</v>
      </c>
      <c r="F2077" s="5" t="str">
        <f>VLOOKUP(E2077,Sheet2!$B$2:$C$154,2,FALSE)</f>
        <v>SAN PABLO HUIXTEPEC</v>
      </c>
      <c r="G2077" s="3">
        <v>67</v>
      </c>
      <c r="H2077" s="3">
        <v>206</v>
      </c>
      <c r="I2077" s="3">
        <v>3</v>
      </c>
      <c r="J2077" s="3">
        <v>3</v>
      </c>
      <c r="K2077" s="3">
        <v>56</v>
      </c>
      <c r="L2077" s="3">
        <v>4</v>
      </c>
      <c r="M2077" s="3"/>
      <c r="N2077" s="3">
        <v>1</v>
      </c>
      <c r="O2077" s="3">
        <v>99</v>
      </c>
      <c r="P2077" s="3">
        <v>4</v>
      </c>
      <c r="Q2077" s="3"/>
      <c r="R2077" s="3">
        <v>16</v>
      </c>
      <c r="S2077" s="3">
        <v>0</v>
      </c>
      <c r="T2077" s="3">
        <v>4</v>
      </c>
      <c r="U2077" s="3">
        <v>7</v>
      </c>
      <c r="V2077" s="3">
        <v>0</v>
      </c>
      <c r="W2077" s="3">
        <v>0</v>
      </c>
      <c r="X2077" s="3">
        <v>0</v>
      </c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>
        <v>57</v>
      </c>
      <c r="AS2077" s="3"/>
      <c r="AT2077" s="3"/>
      <c r="AU2077" s="3"/>
      <c r="AV2077" s="3"/>
      <c r="AW2077" s="3"/>
      <c r="AX2077" s="3"/>
      <c r="AY2077" s="3"/>
      <c r="AZ2077" s="3">
        <v>0</v>
      </c>
      <c r="BA2077" s="3">
        <v>26</v>
      </c>
      <c r="BB2077" s="3">
        <v>553</v>
      </c>
      <c r="BC2077" s="3">
        <v>719</v>
      </c>
    </row>
    <row r="2078" spans="1:55" s="1" customFormat="1" ht="11.7" x14ac:dyDescent="0.45">
      <c r="A2078" s="4">
        <v>2077</v>
      </c>
      <c r="B2078" s="3">
        <v>1431</v>
      </c>
      <c r="C2078" s="3" t="s">
        <v>36</v>
      </c>
      <c r="D2078" s="5" t="s">
        <v>140</v>
      </c>
      <c r="E2078" s="5">
        <f>VLOOKUP(D2078,Sheet2!$A$2:$B$154,2,FALSE)</f>
        <v>20295</v>
      </c>
      <c r="F2078" s="5" t="str">
        <f>VLOOKUP(E2078,Sheet2!$B$2:$C$154,2,FALSE)</f>
        <v>SAN PABLO HUIXTEPEC</v>
      </c>
      <c r="G2078" s="3">
        <v>61</v>
      </c>
      <c r="H2078" s="3">
        <v>169</v>
      </c>
      <c r="I2078" s="3">
        <v>8</v>
      </c>
      <c r="J2078" s="3">
        <v>2</v>
      </c>
      <c r="K2078" s="3">
        <v>46</v>
      </c>
      <c r="L2078" s="3">
        <v>3</v>
      </c>
      <c r="M2078" s="3"/>
      <c r="N2078" s="3">
        <v>0</v>
      </c>
      <c r="O2078" s="3">
        <v>145</v>
      </c>
      <c r="P2078" s="3">
        <v>0</v>
      </c>
      <c r="Q2078" s="3"/>
      <c r="R2078" s="3">
        <v>11</v>
      </c>
      <c r="S2078" s="3">
        <v>0</v>
      </c>
      <c r="T2078" s="3">
        <v>5</v>
      </c>
      <c r="U2078" s="3">
        <v>8</v>
      </c>
      <c r="V2078" s="3">
        <v>0</v>
      </c>
      <c r="W2078" s="3">
        <v>0</v>
      </c>
      <c r="X2078" s="3">
        <v>0</v>
      </c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>
        <v>77</v>
      </c>
      <c r="AS2078" s="3"/>
      <c r="AT2078" s="3"/>
      <c r="AU2078" s="3"/>
      <c r="AV2078" s="3"/>
      <c r="AW2078" s="3"/>
      <c r="AX2078" s="3"/>
      <c r="AY2078" s="3"/>
      <c r="AZ2078" s="3">
        <v>0</v>
      </c>
      <c r="BA2078" s="3">
        <v>20</v>
      </c>
      <c r="BB2078" s="3">
        <v>555</v>
      </c>
      <c r="BC2078" s="3">
        <v>719</v>
      </c>
    </row>
    <row r="2079" spans="1:55" s="1" customFormat="1" ht="11.7" x14ac:dyDescent="0.45">
      <c r="A2079" s="4">
        <v>2078</v>
      </c>
      <c r="B2079" s="3">
        <v>1432</v>
      </c>
      <c r="C2079" s="3" t="s">
        <v>34</v>
      </c>
      <c r="D2079" s="5" t="s">
        <v>140</v>
      </c>
      <c r="E2079" s="5">
        <f>VLOOKUP(D2079,Sheet2!$A$2:$B$154,2,FALSE)</f>
        <v>20295</v>
      </c>
      <c r="F2079" s="5" t="str">
        <f>VLOOKUP(E2079,Sheet2!$B$2:$C$154,2,FALSE)</f>
        <v>SAN PABLO HUIXTEPEC</v>
      </c>
      <c r="G2079" s="3">
        <v>75</v>
      </c>
      <c r="H2079" s="3">
        <v>109</v>
      </c>
      <c r="I2079" s="3">
        <v>4</v>
      </c>
      <c r="J2079" s="3">
        <v>3</v>
      </c>
      <c r="K2079" s="3">
        <v>52</v>
      </c>
      <c r="L2079" s="3">
        <v>2</v>
      </c>
      <c r="M2079" s="3"/>
      <c r="N2079" s="3">
        <v>0</v>
      </c>
      <c r="O2079" s="3">
        <v>125</v>
      </c>
      <c r="P2079" s="3">
        <v>2</v>
      </c>
      <c r="Q2079" s="3"/>
      <c r="R2079" s="3">
        <v>30</v>
      </c>
      <c r="S2079" s="3">
        <v>1</v>
      </c>
      <c r="T2079" s="3">
        <v>11</v>
      </c>
      <c r="U2079" s="3">
        <v>10</v>
      </c>
      <c r="V2079" s="3">
        <v>0</v>
      </c>
      <c r="W2079" s="3">
        <v>0</v>
      </c>
      <c r="X2079" s="3">
        <v>0</v>
      </c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>
        <v>52</v>
      </c>
      <c r="AS2079" s="3"/>
      <c r="AT2079" s="3"/>
      <c r="AU2079" s="3"/>
      <c r="AV2079" s="3"/>
      <c r="AW2079" s="3"/>
      <c r="AX2079" s="3"/>
      <c r="AY2079" s="3"/>
      <c r="AZ2079" s="3">
        <v>0</v>
      </c>
      <c r="BA2079" s="3">
        <v>18</v>
      </c>
      <c r="BB2079" s="3">
        <v>494</v>
      </c>
      <c r="BC2079" s="3">
        <v>656</v>
      </c>
    </row>
    <row r="2080" spans="1:55" s="1" customFormat="1" ht="11.7" x14ac:dyDescent="0.45">
      <c r="A2080" s="4">
        <v>2079</v>
      </c>
      <c r="B2080" s="3">
        <v>1432</v>
      </c>
      <c r="C2080" s="3" t="s">
        <v>36</v>
      </c>
      <c r="D2080" s="5" t="s">
        <v>140</v>
      </c>
      <c r="E2080" s="5">
        <f>VLOOKUP(D2080,Sheet2!$A$2:$B$154,2,FALSE)</f>
        <v>20295</v>
      </c>
      <c r="F2080" s="5" t="str">
        <f>VLOOKUP(E2080,Sheet2!$B$2:$C$154,2,FALSE)</f>
        <v>SAN PABLO HUIXTEPEC</v>
      </c>
      <c r="G2080" s="3">
        <v>42</v>
      </c>
      <c r="H2080" s="3">
        <v>133</v>
      </c>
      <c r="I2080" s="3">
        <v>6</v>
      </c>
      <c r="J2080" s="3">
        <v>0</v>
      </c>
      <c r="K2080" s="3">
        <v>66</v>
      </c>
      <c r="L2080" s="3">
        <v>5</v>
      </c>
      <c r="M2080" s="3"/>
      <c r="N2080" s="3">
        <v>0</v>
      </c>
      <c r="O2080" s="3">
        <v>126</v>
      </c>
      <c r="P2080" s="3">
        <v>1</v>
      </c>
      <c r="Q2080" s="3"/>
      <c r="R2080" s="3">
        <v>20</v>
      </c>
      <c r="S2080" s="3">
        <v>1</v>
      </c>
      <c r="T2080" s="3">
        <v>4</v>
      </c>
      <c r="U2080" s="3">
        <v>4</v>
      </c>
      <c r="V2080" s="3">
        <v>0</v>
      </c>
      <c r="W2080" s="3">
        <v>0</v>
      </c>
      <c r="X2080" s="3">
        <v>0</v>
      </c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>
        <v>62</v>
      </c>
      <c r="AS2080" s="3"/>
      <c r="AT2080" s="3"/>
      <c r="AU2080" s="3"/>
      <c r="AV2080" s="3"/>
      <c r="AW2080" s="3"/>
      <c r="AX2080" s="3"/>
      <c r="AY2080" s="3"/>
      <c r="AZ2080" s="3">
        <v>0</v>
      </c>
      <c r="BA2080" s="3">
        <v>21</v>
      </c>
      <c r="BB2080" s="3">
        <v>491</v>
      </c>
      <c r="BC2080" s="3">
        <v>655</v>
      </c>
    </row>
    <row r="2081" spans="1:55" s="1" customFormat="1" ht="11.7" x14ac:dyDescent="0.45">
      <c r="A2081" s="4">
        <v>2080</v>
      </c>
      <c r="B2081" s="3">
        <v>1433</v>
      </c>
      <c r="C2081" s="3" t="s">
        <v>34</v>
      </c>
      <c r="D2081" s="5" t="s">
        <v>140</v>
      </c>
      <c r="E2081" s="5">
        <f>VLOOKUP(D2081,Sheet2!$A$2:$B$154,2,FALSE)</f>
        <v>20295</v>
      </c>
      <c r="F2081" s="5" t="str">
        <f>VLOOKUP(E2081,Sheet2!$B$2:$C$154,2,FALSE)</f>
        <v>SAN PABLO HUIXTEPEC</v>
      </c>
      <c r="G2081" s="3">
        <v>65</v>
      </c>
      <c r="H2081" s="3">
        <v>131</v>
      </c>
      <c r="I2081" s="3">
        <v>7</v>
      </c>
      <c r="J2081" s="3">
        <v>3</v>
      </c>
      <c r="K2081" s="3">
        <v>44</v>
      </c>
      <c r="L2081" s="3">
        <v>2</v>
      </c>
      <c r="M2081" s="3"/>
      <c r="N2081" s="3">
        <v>2</v>
      </c>
      <c r="O2081" s="3">
        <v>99</v>
      </c>
      <c r="P2081" s="3">
        <v>0</v>
      </c>
      <c r="Q2081" s="3"/>
      <c r="R2081" s="3">
        <v>22</v>
      </c>
      <c r="S2081" s="3">
        <v>0</v>
      </c>
      <c r="T2081" s="3">
        <v>0</v>
      </c>
      <c r="U2081" s="3">
        <v>7</v>
      </c>
      <c r="V2081" s="3">
        <v>0</v>
      </c>
      <c r="W2081" s="3">
        <v>0</v>
      </c>
      <c r="X2081" s="3">
        <v>0</v>
      </c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>
        <v>98</v>
      </c>
      <c r="AS2081" s="3"/>
      <c r="AT2081" s="3"/>
      <c r="AU2081" s="3"/>
      <c r="AV2081" s="3"/>
      <c r="AW2081" s="3"/>
      <c r="AX2081" s="3"/>
      <c r="AY2081" s="3"/>
      <c r="AZ2081" s="3">
        <v>0</v>
      </c>
      <c r="BA2081" s="3">
        <v>19</v>
      </c>
      <c r="BB2081" s="3">
        <v>499</v>
      </c>
      <c r="BC2081" s="3">
        <v>633</v>
      </c>
    </row>
    <row r="2082" spans="1:55" s="1" customFormat="1" ht="11.7" x14ac:dyDescent="0.45">
      <c r="A2082" s="4">
        <v>2081</v>
      </c>
      <c r="B2082" s="3">
        <v>1433</v>
      </c>
      <c r="C2082" s="3" t="s">
        <v>36</v>
      </c>
      <c r="D2082" s="5" t="s">
        <v>140</v>
      </c>
      <c r="E2082" s="5">
        <f>VLOOKUP(D2082,Sheet2!$A$2:$B$154,2,FALSE)</f>
        <v>20295</v>
      </c>
      <c r="F2082" s="5" t="str">
        <f>VLOOKUP(E2082,Sheet2!$B$2:$C$154,2,FALSE)</f>
        <v>SAN PABLO HUIXTEPEC</v>
      </c>
      <c r="G2082" s="3">
        <v>63</v>
      </c>
      <c r="H2082" s="3">
        <v>111</v>
      </c>
      <c r="I2082" s="3">
        <v>5</v>
      </c>
      <c r="J2082" s="3">
        <v>1</v>
      </c>
      <c r="K2082" s="3">
        <v>53</v>
      </c>
      <c r="L2082" s="3">
        <v>1</v>
      </c>
      <c r="M2082" s="3"/>
      <c r="N2082" s="3">
        <v>2</v>
      </c>
      <c r="O2082" s="3">
        <v>94</v>
      </c>
      <c r="P2082" s="3">
        <v>1</v>
      </c>
      <c r="Q2082" s="3"/>
      <c r="R2082" s="3">
        <v>13</v>
      </c>
      <c r="S2082" s="3">
        <v>1</v>
      </c>
      <c r="T2082" s="3">
        <v>2</v>
      </c>
      <c r="U2082" s="3">
        <v>6</v>
      </c>
      <c r="V2082" s="3">
        <v>0</v>
      </c>
      <c r="W2082" s="3">
        <v>0</v>
      </c>
      <c r="X2082" s="3">
        <v>0</v>
      </c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>
        <v>110</v>
      </c>
      <c r="AS2082" s="3"/>
      <c r="AT2082" s="3"/>
      <c r="AU2082" s="3"/>
      <c r="AV2082" s="3"/>
      <c r="AW2082" s="3"/>
      <c r="AX2082" s="3"/>
      <c r="AY2082" s="3"/>
      <c r="AZ2082" s="3">
        <v>0</v>
      </c>
      <c r="BA2082" s="3">
        <v>21</v>
      </c>
      <c r="BB2082" s="3">
        <v>484</v>
      </c>
      <c r="BC2082" s="3">
        <v>632</v>
      </c>
    </row>
    <row r="2083" spans="1:55" s="1" customFormat="1" ht="11.7" x14ac:dyDescent="0.45">
      <c r="A2083" s="4">
        <v>2082</v>
      </c>
      <c r="B2083" s="3">
        <v>1434</v>
      </c>
      <c r="C2083" s="3" t="s">
        <v>34</v>
      </c>
      <c r="D2083" s="5" t="s">
        <v>140</v>
      </c>
      <c r="E2083" s="5">
        <f>VLOOKUP(D2083,Sheet2!$A$2:$B$154,2,FALSE)</f>
        <v>20295</v>
      </c>
      <c r="F2083" s="5" t="str">
        <f>VLOOKUP(E2083,Sheet2!$B$2:$C$154,2,FALSE)</f>
        <v>SAN PABLO HUIXTEPEC</v>
      </c>
      <c r="G2083" s="3">
        <v>26</v>
      </c>
      <c r="H2083" s="3">
        <v>171</v>
      </c>
      <c r="I2083" s="3">
        <v>8</v>
      </c>
      <c r="J2083" s="3">
        <v>1</v>
      </c>
      <c r="K2083" s="3">
        <v>36</v>
      </c>
      <c r="L2083" s="3">
        <v>2</v>
      </c>
      <c r="M2083" s="3"/>
      <c r="N2083" s="3">
        <v>0</v>
      </c>
      <c r="O2083" s="3">
        <v>97</v>
      </c>
      <c r="P2083" s="3">
        <v>1</v>
      </c>
      <c r="Q2083" s="3"/>
      <c r="R2083" s="3">
        <v>14</v>
      </c>
      <c r="S2083" s="3">
        <v>0</v>
      </c>
      <c r="T2083" s="3">
        <v>2</v>
      </c>
      <c r="U2083" s="3">
        <v>2</v>
      </c>
      <c r="V2083" s="3">
        <v>0</v>
      </c>
      <c r="W2083" s="3">
        <v>0</v>
      </c>
      <c r="X2083" s="3">
        <v>0</v>
      </c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>
        <v>57</v>
      </c>
      <c r="AS2083" s="3"/>
      <c r="AT2083" s="3"/>
      <c r="AU2083" s="3"/>
      <c r="AV2083" s="3"/>
      <c r="AW2083" s="3"/>
      <c r="AX2083" s="3"/>
      <c r="AY2083" s="3"/>
      <c r="AZ2083" s="3">
        <v>0</v>
      </c>
      <c r="BA2083" s="3">
        <v>9</v>
      </c>
      <c r="BB2083" s="3">
        <v>426</v>
      </c>
      <c r="BC2083" s="3">
        <v>549</v>
      </c>
    </row>
    <row r="2084" spans="1:55" s="1" customFormat="1" ht="11.7" x14ac:dyDescent="0.45">
      <c r="A2084" s="4">
        <v>2083</v>
      </c>
      <c r="B2084" s="3">
        <v>1434</v>
      </c>
      <c r="C2084" s="3" t="s">
        <v>36</v>
      </c>
      <c r="D2084" s="5" t="s">
        <v>140</v>
      </c>
      <c r="E2084" s="5">
        <f>VLOOKUP(D2084,Sheet2!$A$2:$B$154,2,FALSE)</f>
        <v>20295</v>
      </c>
      <c r="F2084" s="5" t="str">
        <f>VLOOKUP(E2084,Sheet2!$B$2:$C$154,2,FALSE)</f>
        <v>SAN PABLO HUIXTEPEC</v>
      </c>
      <c r="G2084" s="3">
        <v>21</v>
      </c>
      <c r="H2084" s="3">
        <v>165</v>
      </c>
      <c r="I2084" s="3">
        <v>2</v>
      </c>
      <c r="J2084" s="3">
        <v>1</v>
      </c>
      <c r="K2084" s="3">
        <v>48</v>
      </c>
      <c r="L2084" s="3">
        <v>3</v>
      </c>
      <c r="M2084" s="3"/>
      <c r="N2084" s="3">
        <v>1</v>
      </c>
      <c r="O2084" s="3">
        <v>84</v>
      </c>
      <c r="P2084" s="3">
        <v>1</v>
      </c>
      <c r="Q2084" s="3"/>
      <c r="R2084" s="3">
        <v>6</v>
      </c>
      <c r="S2084" s="3">
        <v>0</v>
      </c>
      <c r="T2084" s="3">
        <v>6</v>
      </c>
      <c r="U2084" s="3">
        <v>8</v>
      </c>
      <c r="V2084" s="3">
        <v>0</v>
      </c>
      <c r="W2084" s="3">
        <v>0</v>
      </c>
      <c r="X2084" s="3">
        <v>0</v>
      </c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>
        <v>58</v>
      </c>
      <c r="AS2084" s="3"/>
      <c r="AT2084" s="3"/>
      <c r="AU2084" s="3"/>
      <c r="AV2084" s="3"/>
      <c r="AW2084" s="3"/>
      <c r="AX2084" s="3"/>
      <c r="AY2084" s="3"/>
      <c r="AZ2084" s="3">
        <v>0</v>
      </c>
      <c r="BA2084" s="3">
        <v>16</v>
      </c>
      <c r="BB2084" s="3">
        <v>420</v>
      </c>
      <c r="BC2084" s="3">
        <v>549</v>
      </c>
    </row>
    <row r="2085" spans="1:55" s="1" customFormat="1" ht="11.7" x14ac:dyDescent="0.45">
      <c r="A2085" s="4">
        <v>2084</v>
      </c>
      <c r="B2085" s="3">
        <v>1435</v>
      </c>
      <c r="C2085" s="3" t="s">
        <v>34</v>
      </c>
      <c r="D2085" s="5" t="s">
        <v>140</v>
      </c>
      <c r="E2085" s="5">
        <f>VLOOKUP(D2085,Sheet2!$A$2:$B$154,2,FALSE)</f>
        <v>20295</v>
      </c>
      <c r="F2085" s="5" t="str">
        <f>VLOOKUP(E2085,Sheet2!$B$2:$C$154,2,FALSE)</f>
        <v>SAN PABLO HUIXTEPEC</v>
      </c>
      <c r="G2085" s="3">
        <v>40</v>
      </c>
      <c r="H2085" s="3">
        <v>147</v>
      </c>
      <c r="I2085" s="3">
        <v>4</v>
      </c>
      <c r="J2085" s="3">
        <v>1</v>
      </c>
      <c r="K2085" s="3">
        <v>53</v>
      </c>
      <c r="L2085" s="3">
        <v>1</v>
      </c>
      <c r="M2085" s="3"/>
      <c r="N2085" s="3">
        <v>0</v>
      </c>
      <c r="O2085" s="3">
        <v>61</v>
      </c>
      <c r="P2085" s="3">
        <v>1</v>
      </c>
      <c r="Q2085" s="3"/>
      <c r="R2085" s="3">
        <v>4</v>
      </c>
      <c r="S2085" s="3">
        <v>0</v>
      </c>
      <c r="T2085" s="3">
        <v>0</v>
      </c>
      <c r="U2085" s="3">
        <v>6</v>
      </c>
      <c r="V2085" s="3">
        <v>0</v>
      </c>
      <c r="W2085" s="3">
        <v>0</v>
      </c>
      <c r="X2085" s="3">
        <v>0</v>
      </c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>
        <v>33</v>
      </c>
      <c r="AS2085" s="3"/>
      <c r="AT2085" s="3"/>
      <c r="AU2085" s="3"/>
      <c r="AV2085" s="3"/>
      <c r="AW2085" s="3"/>
      <c r="AX2085" s="3"/>
      <c r="AY2085" s="3"/>
      <c r="AZ2085" s="3">
        <v>0</v>
      </c>
      <c r="BA2085" s="3">
        <v>8</v>
      </c>
      <c r="BB2085" s="3">
        <v>359</v>
      </c>
      <c r="BC2085" s="3">
        <v>488</v>
      </c>
    </row>
    <row r="2086" spans="1:55" s="1" customFormat="1" ht="11.7" x14ac:dyDescent="0.45">
      <c r="A2086" s="4">
        <v>2085</v>
      </c>
      <c r="B2086" s="3">
        <v>1435</v>
      </c>
      <c r="C2086" s="3" t="s">
        <v>36</v>
      </c>
      <c r="D2086" s="5" t="s">
        <v>140</v>
      </c>
      <c r="E2086" s="5">
        <f>VLOOKUP(D2086,Sheet2!$A$2:$B$154,2,FALSE)</f>
        <v>20295</v>
      </c>
      <c r="F2086" s="5" t="str">
        <f>VLOOKUP(E2086,Sheet2!$B$2:$C$154,2,FALSE)</f>
        <v>SAN PABLO HUIXTEPEC</v>
      </c>
      <c r="G2086" s="3">
        <v>40</v>
      </c>
      <c r="H2086" s="3">
        <v>121</v>
      </c>
      <c r="I2086" s="3">
        <v>4</v>
      </c>
      <c r="J2086" s="3">
        <v>0</v>
      </c>
      <c r="K2086" s="3">
        <v>44</v>
      </c>
      <c r="L2086" s="3">
        <v>3</v>
      </c>
      <c r="M2086" s="3"/>
      <c r="N2086" s="3">
        <v>0</v>
      </c>
      <c r="O2086" s="3">
        <v>81</v>
      </c>
      <c r="P2086" s="3">
        <v>2</v>
      </c>
      <c r="Q2086" s="3"/>
      <c r="R2086" s="3">
        <v>1</v>
      </c>
      <c r="S2086" s="3">
        <v>2</v>
      </c>
      <c r="T2086" s="3">
        <v>3</v>
      </c>
      <c r="U2086" s="3">
        <v>4</v>
      </c>
      <c r="V2086" s="3">
        <v>0</v>
      </c>
      <c r="W2086" s="3">
        <v>0</v>
      </c>
      <c r="X2086" s="3">
        <v>0</v>
      </c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>
        <v>44</v>
      </c>
      <c r="AS2086" s="3"/>
      <c r="AT2086" s="3"/>
      <c r="AU2086" s="3"/>
      <c r="AV2086" s="3"/>
      <c r="AW2086" s="3"/>
      <c r="AX2086" s="3"/>
      <c r="AY2086" s="3"/>
      <c r="AZ2086" s="3">
        <v>0</v>
      </c>
      <c r="BA2086" s="3">
        <v>12</v>
      </c>
      <c r="BB2086" s="3">
        <v>361</v>
      </c>
      <c r="BC2086" s="3">
        <v>488</v>
      </c>
    </row>
    <row r="2087" spans="1:55" s="1" customFormat="1" ht="11.7" x14ac:dyDescent="0.45">
      <c r="A2087" s="4">
        <v>2086</v>
      </c>
      <c r="B2087" s="3">
        <v>1436</v>
      </c>
      <c r="C2087" s="3" t="s">
        <v>34</v>
      </c>
      <c r="D2087" s="5" t="s">
        <v>140</v>
      </c>
      <c r="E2087" s="5">
        <f>VLOOKUP(D2087,Sheet2!$A$2:$B$154,2,FALSE)</f>
        <v>20295</v>
      </c>
      <c r="F2087" s="5" t="str">
        <f>VLOOKUP(E2087,Sheet2!$B$2:$C$154,2,FALSE)</f>
        <v>SAN PABLO HUIXTEPEC</v>
      </c>
      <c r="G2087" s="3">
        <v>27</v>
      </c>
      <c r="H2087" s="3">
        <v>196</v>
      </c>
      <c r="I2087" s="3">
        <v>3</v>
      </c>
      <c r="J2087" s="3">
        <v>3</v>
      </c>
      <c r="K2087" s="3">
        <v>45</v>
      </c>
      <c r="L2087" s="3">
        <v>3</v>
      </c>
      <c r="M2087" s="3"/>
      <c r="N2087" s="3">
        <v>0</v>
      </c>
      <c r="O2087" s="3">
        <v>76</v>
      </c>
      <c r="P2087" s="3">
        <v>1</v>
      </c>
      <c r="Q2087" s="3"/>
      <c r="R2087" s="3">
        <v>14</v>
      </c>
      <c r="S2087" s="3">
        <v>2</v>
      </c>
      <c r="T2087" s="3">
        <v>5</v>
      </c>
      <c r="U2087" s="3">
        <v>7</v>
      </c>
      <c r="V2087" s="3">
        <v>0</v>
      </c>
      <c r="W2087" s="3">
        <v>0</v>
      </c>
      <c r="X2087" s="3">
        <v>0</v>
      </c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>
        <v>45</v>
      </c>
      <c r="AS2087" s="3"/>
      <c r="AT2087" s="3"/>
      <c r="AU2087" s="3"/>
      <c r="AV2087" s="3"/>
      <c r="AW2087" s="3"/>
      <c r="AX2087" s="3"/>
      <c r="AY2087" s="3"/>
      <c r="AZ2087" s="3">
        <v>0</v>
      </c>
      <c r="BA2087" s="3">
        <v>15</v>
      </c>
      <c r="BB2087" s="3">
        <v>442</v>
      </c>
      <c r="BC2087" s="3">
        <v>584</v>
      </c>
    </row>
    <row r="2088" spans="1:55" s="1" customFormat="1" ht="11.7" x14ac:dyDescent="0.45">
      <c r="A2088" s="4">
        <v>2087</v>
      </c>
      <c r="B2088" s="3">
        <v>1436</v>
      </c>
      <c r="C2088" s="3" t="s">
        <v>36</v>
      </c>
      <c r="D2088" s="5" t="s">
        <v>140</v>
      </c>
      <c r="E2088" s="5">
        <f>VLOOKUP(D2088,Sheet2!$A$2:$B$154,2,FALSE)</f>
        <v>20295</v>
      </c>
      <c r="F2088" s="5" t="str">
        <f>VLOOKUP(E2088,Sheet2!$B$2:$C$154,2,FALSE)</f>
        <v>SAN PABLO HUIXTEPEC</v>
      </c>
      <c r="G2088" s="3">
        <v>18</v>
      </c>
      <c r="H2088" s="3">
        <v>191</v>
      </c>
      <c r="I2088" s="3">
        <v>3</v>
      </c>
      <c r="J2088" s="3">
        <v>4</v>
      </c>
      <c r="K2088" s="3">
        <v>48</v>
      </c>
      <c r="L2088" s="3">
        <v>5</v>
      </c>
      <c r="M2088" s="3"/>
      <c r="N2088" s="3">
        <v>1</v>
      </c>
      <c r="O2088" s="3">
        <v>76</v>
      </c>
      <c r="P2088" s="3">
        <v>2</v>
      </c>
      <c r="Q2088" s="3"/>
      <c r="R2088" s="3">
        <v>10</v>
      </c>
      <c r="S2088" s="3">
        <v>1</v>
      </c>
      <c r="T2088" s="3">
        <v>3</v>
      </c>
      <c r="U2088" s="3">
        <v>12</v>
      </c>
      <c r="V2088" s="3">
        <v>0</v>
      </c>
      <c r="W2088" s="3">
        <v>0</v>
      </c>
      <c r="X2088" s="3">
        <v>0</v>
      </c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>
        <v>55</v>
      </c>
      <c r="AS2088" s="3"/>
      <c r="AT2088" s="3"/>
      <c r="AU2088" s="3"/>
      <c r="AV2088" s="3"/>
      <c r="AW2088" s="3"/>
      <c r="AX2088" s="3"/>
      <c r="AY2088" s="3"/>
      <c r="AZ2088" s="3">
        <v>0</v>
      </c>
      <c r="BA2088" s="3">
        <v>17</v>
      </c>
      <c r="BB2088" s="3">
        <v>446</v>
      </c>
      <c r="BC2088" s="3">
        <v>584</v>
      </c>
    </row>
    <row r="2089" spans="1:55" s="1" customFormat="1" ht="11.7" x14ac:dyDescent="0.45">
      <c r="A2089" s="4">
        <v>2088</v>
      </c>
      <c r="B2089" s="3">
        <v>1440</v>
      </c>
      <c r="C2089" s="3" t="s">
        <v>34</v>
      </c>
      <c r="D2089" s="5" t="s">
        <v>141</v>
      </c>
      <c r="E2089" s="5">
        <f>VLOOKUP(D2089,Sheet2!$A$2:$B$154,2,FALSE)</f>
        <v>20298</v>
      </c>
      <c r="F2089" s="5" t="str">
        <f>VLOOKUP(E2089,Sheet2!$B$2:$C$154,2,FALSE)</f>
        <v>SAN PABLO VILLA DE MITLA</v>
      </c>
      <c r="G2089" s="3">
        <v>12</v>
      </c>
      <c r="H2089" s="3">
        <v>169</v>
      </c>
      <c r="I2089" s="3">
        <v>1</v>
      </c>
      <c r="J2089" s="3">
        <v>266</v>
      </c>
      <c r="K2089" s="3">
        <v>5</v>
      </c>
      <c r="L2089" s="3">
        <v>0</v>
      </c>
      <c r="M2089" s="3">
        <v>2</v>
      </c>
      <c r="N2089" s="3">
        <v>3</v>
      </c>
      <c r="O2089" s="3">
        <v>8</v>
      </c>
      <c r="P2089" s="3">
        <v>1</v>
      </c>
      <c r="Q2089" s="3">
        <v>0</v>
      </c>
      <c r="R2089" s="3">
        <v>0</v>
      </c>
      <c r="S2089" s="3">
        <v>0</v>
      </c>
      <c r="T2089" s="3">
        <v>0</v>
      </c>
      <c r="U2089" s="3">
        <v>2</v>
      </c>
      <c r="V2089" s="3">
        <v>0</v>
      </c>
      <c r="W2089" s="3">
        <v>0</v>
      </c>
      <c r="X2089" s="3">
        <v>0</v>
      </c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>
        <v>0</v>
      </c>
      <c r="BA2089" s="3">
        <v>17</v>
      </c>
      <c r="BB2089" s="3">
        <v>486</v>
      </c>
      <c r="BC2089" s="3">
        <v>619</v>
      </c>
    </row>
    <row r="2090" spans="1:55" s="1" customFormat="1" ht="11.7" x14ac:dyDescent="0.45">
      <c r="A2090" s="4">
        <v>2089</v>
      </c>
      <c r="B2090" s="3">
        <v>1440</v>
      </c>
      <c r="C2090" s="3" t="s">
        <v>36</v>
      </c>
      <c r="D2090" s="5" t="s">
        <v>141</v>
      </c>
      <c r="E2090" s="5">
        <f>VLOOKUP(D2090,Sheet2!$A$2:$B$154,2,FALSE)</f>
        <v>20298</v>
      </c>
      <c r="F2090" s="5" t="str">
        <f>VLOOKUP(E2090,Sheet2!$B$2:$C$154,2,FALSE)</f>
        <v>SAN PABLO VILLA DE MITLA</v>
      </c>
      <c r="G2090" s="3">
        <v>7</v>
      </c>
      <c r="H2090" s="3">
        <v>230</v>
      </c>
      <c r="I2090" s="3">
        <v>0</v>
      </c>
      <c r="J2090" s="3">
        <v>231</v>
      </c>
      <c r="K2090" s="3">
        <v>6</v>
      </c>
      <c r="L2090" s="3">
        <v>2</v>
      </c>
      <c r="M2090" s="3">
        <v>2</v>
      </c>
      <c r="N2090" s="3">
        <v>0</v>
      </c>
      <c r="O2090" s="3">
        <v>14</v>
      </c>
      <c r="P2090" s="3">
        <v>0</v>
      </c>
      <c r="Q2090" s="3">
        <v>0</v>
      </c>
      <c r="R2090" s="3">
        <v>1</v>
      </c>
      <c r="S2090" s="3">
        <v>0</v>
      </c>
      <c r="T2090" s="3">
        <v>0</v>
      </c>
      <c r="U2090" s="3">
        <v>3</v>
      </c>
      <c r="V2090" s="3">
        <v>0</v>
      </c>
      <c r="W2090" s="3">
        <v>0</v>
      </c>
      <c r="X2090" s="3">
        <v>0</v>
      </c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>
        <v>0</v>
      </c>
      <c r="BA2090" s="3">
        <v>20</v>
      </c>
      <c r="BB2090" s="3">
        <v>516</v>
      </c>
      <c r="BC2090" s="3">
        <v>619</v>
      </c>
    </row>
    <row r="2091" spans="1:55" s="1" customFormat="1" ht="11.7" x14ac:dyDescent="0.45">
      <c r="A2091" s="4">
        <v>2090</v>
      </c>
      <c r="B2091" s="3">
        <v>1441</v>
      </c>
      <c r="C2091" s="3" t="s">
        <v>34</v>
      </c>
      <c r="D2091" s="5" t="s">
        <v>141</v>
      </c>
      <c r="E2091" s="5">
        <f>VLOOKUP(D2091,Sheet2!$A$2:$B$154,2,FALSE)</f>
        <v>20298</v>
      </c>
      <c r="F2091" s="5" t="str">
        <f>VLOOKUP(E2091,Sheet2!$B$2:$C$154,2,FALSE)</f>
        <v>SAN PABLO VILLA DE MITLA</v>
      </c>
      <c r="G2091" s="3">
        <v>10</v>
      </c>
      <c r="H2091" s="3">
        <v>158</v>
      </c>
      <c r="I2091" s="3">
        <v>0</v>
      </c>
      <c r="J2091" s="3">
        <v>181</v>
      </c>
      <c r="K2091" s="3">
        <v>4</v>
      </c>
      <c r="L2091" s="3">
        <v>1</v>
      </c>
      <c r="M2091" s="3">
        <v>0</v>
      </c>
      <c r="N2091" s="3">
        <v>1</v>
      </c>
      <c r="O2091" s="3">
        <v>11</v>
      </c>
      <c r="P2091" s="3">
        <v>1</v>
      </c>
      <c r="Q2091" s="3">
        <v>0</v>
      </c>
      <c r="R2091" s="3">
        <v>0</v>
      </c>
      <c r="S2091" s="3">
        <v>1</v>
      </c>
      <c r="T2091" s="3">
        <v>0</v>
      </c>
      <c r="U2091" s="3">
        <v>1</v>
      </c>
      <c r="V2091" s="3">
        <v>0</v>
      </c>
      <c r="W2091" s="3">
        <v>0</v>
      </c>
      <c r="X2091" s="3">
        <v>0</v>
      </c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>
        <v>0</v>
      </c>
      <c r="BA2091" s="3">
        <v>11</v>
      </c>
      <c r="BB2091" s="3">
        <v>380</v>
      </c>
      <c r="BC2091" s="3">
        <v>508</v>
      </c>
    </row>
    <row r="2092" spans="1:55" s="1" customFormat="1" ht="11.7" x14ac:dyDescent="0.45">
      <c r="A2092" s="4">
        <v>2091</v>
      </c>
      <c r="B2092" s="3">
        <v>1441</v>
      </c>
      <c r="C2092" s="3" t="s">
        <v>36</v>
      </c>
      <c r="D2092" s="5" t="s">
        <v>141</v>
      </c>
      <c r="E2092" s="5">
        <f>VLOOKUP(D2092,Sheet2!$A$2:$B$154,2,FALSE)</f>
        <v>20298</v>
      </c>
      <c r="F2092" s="5" t="str">
        <f>VLOOKUP(E2092,Sheet2!$B$2:$C$154,2,FALSE)</f>
        <v>SAN PABLO VILLA DE MITLA</v>
      </c>
      <c r="G2092" s="3">
        <v>20</v>
      </c>
      <c r="H2092" s="3">
        <v>142</v>
      </c>
      <c r="I2092" s="3">
        <v>1</v>
      </c>
      <c r="J2092" s="3">
        <v>212</v>
      </c>
      <c r="K2092" s="3">
        <v>1</v>
      </c>
      <c r="L2092" s="3">
        <v>0</v>
      </c>
      <c r="M2092" s="3">
        <v>0</v>
      </c>
      <c r="N2092" s="3">
        <v>3</v>
      </c>
      <c r="O2092" s="3">
        <v>9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2</v>
      </c>
      <c r="V2092" s="3">
        <v>0</v>
      </c>
      <c r="W2092" s="3">
        <v>0</v>
      </c>
      <c r="X2092" s="3">
        <v>0</v>
      </c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>
        <v>0</v>
      </c>
      <c r="BA2092" s="3">
        <v>15</v>
      </c>
      <c r="BB2092" s="3">
        <v>405</v>
      </c>
      <c r="BC2092" s="3">
        <v>508</v>
      </c>
    </row>
    <row r="2093" spans="1:55" s="1" customFormat="1" ht="11.7" x14ac:dyDescent="0.45">
      <c r="A2093" s="4">
        <v>2092</v>
      </c>
      <c r="B2093" s="3">
        <v>1441</v>
      </c>
      <c r="C2093" s="3" t="s">
        <v>38</v>
      </c>
      <c r="D2093" s="5" t="s">
        <v>141</v>
      </c>
      <c r="E2093" s="5">
        <f>VLOOKUP(D2093,Sheet2!$A$2:$B$154,2,FALSE)</f>
        <v>20298</v>
      </c>
      <c r="F2093" s="5" t="str">
        <f>VLOOKUP(E2093,Sheet2!$B$2:$C$154,2,FALSE)</f>
        <v>SAN PABLO VILLA DE MITLA</v>
      </c>
      <c r="G2093" s="3">
        <v>1</v>
      </c>
      <c r="H2093" s="3">
        <v>9</v>
      </c>
      <c r="I2093" s="3">
        <v>0</v>
      </c>
      <c r="J2093" s="3">
        <v>6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>
        <v>0</v>
      </c>
      <c r="BA2093" s="3">
        <v>0</v>
      </c>
      <c r="BB2093" s="3">
        <v>16</v>
      </c>
      <c r="BC2093" s="3">
        <v>0</v>
      </c>
    </row>
    <row r="2094" spans="1:55" s="1" customFormat="1" ht="11.7" x14ac:dyDescent="0.45">
      <c r="A2094" s="4">
        <v>2093</v>
      </c>
      <c r="B2094" s="3">
        <v>1442</v>
      </c>
      <c r="C2094" s="3" t="s">
        <v>34</v>
      </c>
      <c r="D2094" s="5" t="s">
        <v>141</v>
      </c>
      <c r="E2094" s="5">
        <f>VLOOKUP(D2094,Sheet2!$A$2:$B$154,2,FALSE)</f>
        <v>20298</v>
      </c>
      <c r="F2094" s="5" t="str">
        <f>VLOOKUP(E2094,Sheet2!$B$2:$C$154,2,FALSE)</f>
        <v>SAN PABLO VILLA DE MITLA</v>
      </c>
      <c r="G2094" s="3">
        <v>13</v>
      </c>
      <c r="H2094" s="3">
        <v>228</v>
      </c>
      <c r="I2094" s="3">
        <v>3</v>
      </c>
      <c r="J2094" s="3">
        <v>272</v>
      </c>
      <c r="K2094" s="3">
        <v>4</v>
      </c>
      <c r="L2094" s="3">
        <v>2</v>
      </c>
      <c r="M2094" s="3">
        <v>0</v>
      </c>
      <c r="N2094" s="3">
        <v>1</v>
      </c>
      <c r="O2094" s="3">
        <v>13</v>
      </c>
      <c r="P2094" s="3">
        <v>0</v>
      </c>
      <c r="Q2094" s="3">
        <v>0</v>
      </c>
      <c r="R2094" s="3">
        <v>1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>
        <v>0</v>
      </c>
      <c r="BA2094" s="3">
        <v>31</v>
      </c>
      <c r="BB2094" s="3">
        <v>568</v>
      </c>
      <c r="BC2094" s="3">
        <v>742</v>
      </c>
    </row>
    <row r="2095" spans="1:55" s="1" customFormat="1" ht="11.7" x14ac:dyDescent="0.45">
      <c r="A2095" s="4">
        <v>2094</v>
      </c>
      <c r="B2095" s="3">
        <v>1442</v>
      </c>
      <c r="C2095" s="3" t="s">
        <v>36</v>
      </c>
      <c r="D2095" s="5" t="s">
        <v>141</v>
      </c>
      <c r="E2095" s="5">
        <f>VLOOKUP(D2095,Sheet2!$A$2:$B$154,2,FALSE)</f>
        <v>20298</v>
      </c>
      <c r="F2095" s="5" t="str">
        <f>VLOOKUP(E2095,Sheet2!$B$2:$C$154,2,FALSE)</f>
        <v>SAN PABLO VILLA DE MITLA</v>
      </c>
      <c r="G2095" s="3">
        <v>24</v>
      </c>
      <c r="H2095" s="3">
        <v>203</v>
      </c>
      <c r="I2095" s="3">
        <v>3</v>
      </c>
      <c r="J2095" s="3">
        <v>257</v>
      </c>
      <c r="K2095" s="3">
        <v>4</v>
      </c>
      <c r="L2095" s="3">
        <v>1</v>
      </c>
      <c r="M2095" s="3">
        <v>0</v>
      </c>
      <c r="N2095" s="3">
        <v>4</v>
      </c>
      <c r="O2095" s="3">
        <v>14</v>
      </c>
      <c r="P2095" s="3">
        <v>1</v>
      </c>
      <c r="Q2095" s="3">
        <v>0</v>
      </c>
      <c r="R2095" s="3">
        <v>1</v>
      </c>
      <c r="S2095" s="3">
        <v>0</v>
      </c>
      <c r="T2095" s="3">
        <v>0</v>
      </c>
      <c r="U2095" s="3">
        <v>1</v>
      </c>
      <c r="V2095" s="3">
        <v>0</v>
      </c>
      <c r="W2095" s="3">
        <v>0</v>
      </c>
      <c r="X2095" s="3">
        <v>0</v>
      </c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>
        <v>0</v>
      </c>
      <c r="BA2095" s="3">
        <v>41</v>
      </c>
      <c r="BB2095" s="3">
        <v>554</v>
      </c>
      <c r="BC2095" s="3">
        <v>741</v>
      </c>
    </row>
    <row r="2096" spans="1:55" s="1" customFormat="1" ht="11.7" x14ac:dyDescent="0.45">
      <c r="A2096" s="4">
        <v>2095</v>
      </c>
      <c r="B2096" s="3">
        <v>1443</v>
      </c>
      <c r="C2096" s="3" t="s">
        <v>34</v>
      </c>
      <c r="D2096" s="5" t="s">
        <v>141</v>
      </c>
      <c r="E2096" s="5">
        <f>VLOOKUP(D2096,Sheet2!$A$2:$B$154,2,FALSE)</f>
        <v>20298</v>
      </c>
      <c r="F2096" s="5" t="str">
        <f>VLOOKUP(E2096,Sheet2!$B$2:$C$154,2,FALSE)</f>
        <v>SAN PABLO VILLA DE MITLA</v>
      </c>
      <c r="G2096" s="3">
        <v>13</v>
      </c>
      <c r="H2096" s="3">
        <v>138</v>
      </c>
      <c r="I2096" s="3">
        <v>2</v>
      </c>
      <c r="J2096" s="3">
        <v>201</v>
      </c>
      <c r="K2096" s="3">
        <v>2</v>
      </c>
      <c r="L2096" s="3">
        <v>0</v>
      </c>
      <c r="M2096" s="3">
        <v>0</v>
      </c>
      <c r="N2096" s="3">
        <v>1</v>
      </c>
      <c r="O2096" s="3">
        <v>17</v>
      </c>
      <c r="P2096" s="3">
        <v>2</v>
      </c>
      <c r="Q2096" s="3">
        <v>0</v>
      </c>
      <c r="R2096" s="3">
        <v>5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>
        <v>0</v>
      </c>
      <c r="BA2096" s="3">
        <v>14</v>
      </c>
      <c r="BB2096" s="3">
        <v>395</v>
      </c>
      <c r="BC2096" s="3">
        <v>506</v>
      </c>
    </row>
    <row r="2097" spans="1:55" s="1" customFormat="1" ht="11.7" x14ac:dyDescent="0.45">
      <c r="A2097" s="4">
        <v>2096</v>
      </c>
      <c r="B2097" s="3">
        <v>1443</v>
      </c>
      <c r="C2097" s="3" t="s">
        <v>36</v>
      </c>
      <c r="D2097" s="5" t="s">
        <v>141</v>
      </c>
      <c r="E2097" s="5">
        <f>VLOOKUP(D2097,Sheet2!$A$2:$B$154,2,FALSE)</f>
        <v>20298</v>
      </c>
      <c r="F2097" s="5" t="str">
        <f>VLOOKUP(E2097,Sheet2!$B$2:$C$154,2,FALSE)</f>
        <v>SAN PABLO VILLA DE MITLA</v>
      </c>
      <c r="G2097" s="3">
        <v>10</v>
      </c>
      <c r="H2097" s="3">
        <v>173</v>
      </c>
      <c r="I2097" s="3">
        <v>0</v>
      </c>
      <c r="J2097" s="3">
        <v>180</v>
      </c>
      <c r="K2097" s="3">
        <v>1</v>
      </c>
      <c r="L2097" s="3">
        <v>2</v>
      </c>
      <c r="M2097" s="3">
        <v>0</v>
      </c>
      <c r="N2097" s="3">
        <v>1</v>
      </c>
      <c r="O2097" s="3">
        <v>12</v>
      </c>
      <c r="P2097" s="3">
        <v>1</v>
      </c>
      <c r="Q2097" s="3">
        <v>1</v>
      </c>
      <c r="R2097" s="3">
        <v>2</v>
      </c>
      <c r="S2097" s="3">
        <v>0</v>
      </c>
      <c r="T2097" s="3">
        <v>0</v>
      </c>
      <c r="U2097" s="3">
        <v>1</v>
      </c>
      <c r="V2097" s="3">
        <v>0</v>
      </c>
      <c r="W2097" s="3">
        <v>0</v>
      </c>
      <c r="X2097" s="3">
        <v>0</v>
      </c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>
        <v>0</v>
      </c>
      <c r="BA2097" s="3">
        <v>18</v>
      </c>
      <c r="BB2097" s="3">
        <v>402</v>
      </c>
      <c r="BC2097" s="3">
        <v>506</v>
      </c>
    </row>
    <row r="2098" spans="1:55" s="1" customFormat="1" ht="11.7" x14ac:dyDescent="0.45">
      <c r="A2098" s="4">
        <v>2097</v>
      </c>
      <c r="B2098" s="3">
        <v>1443</v>
      </c>
      <c r="C2098" s="3" t="s">
        <v>37</v>
      </c>
      <c r="D2098" s="5" t="s">
        <v>141</v>
      </c>
      <c r="E2098" s="5">
        <f>VLOOKUP(D2098,Sheet2!$A$2:$B$154,2,FALSE)</f>
        <v>20298</v>
      </c>
      <c r="F2098" s="5" t="str">
        <f>VLOOKUP(E2098,Sheet2!$B$2:$C$154,2,FALSE)</f>
        <v>SAN PABLO VILLA DE MITLA</v>
      </c>
      <c r="G2098" s="3">
        <v>10</v>
      </c>
      <c r="H2098" s="3">
        <v>151</v>
      </c>
      <c r="I2098" s="3">
        <v>2</v>
      </c>
      <c r="J2098" s="3">
        <v>196</v>
      </c>
      <c r="K2098" s="3">
        <v>1</v>
      </c>
      <c r="L2098" s="3">
        <v>1</v>
      </c>
      <c r="M2098" s="3">
        <v>0</v>
      </c>
      <c r="N2098" s="3">
        <v>1</v>
      </c>
      <c r="O2098" s="3">
        <v>8</v>
      </c>
      <c r="P2098" s="3">
        <v>0</v>
      </c>
      <c r="Q2098" s="3">
        <v>0</v>
      </c>
      <c r="R2098" s="3">
        <v>1</v>
      </c>
      <c r="S2098" s="3">
        <v>1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>
        <v>0</v>
      </c>
      <c r="BA2098" s="3">
        <v>18</v>
      </c>
      <c r="BB2098" s="3">
        <v>390</v>
      </c>
      <c r="BC2098" s="3">
        <v>506</v>
      </c>
    </row>
    <row r="2099" spans="1:55" s="1" customFormat="1" ht="11.7" x14ac:dyDescent="0.45">
      <c r="A2099" s="4">
        <v>2098</v>
      </c>
      <c r="B2099" s="3">
        <v>1444</v>
      </c>
      <c r="C2099" s="3" t="s">
        <v>34</v>
      </c>
      <c r="D2099" s="5" t="s">
        <v>141</v>
      </c>
      <c r="E2099" s="5">
        <f>VLOOKUP(D2099,Sheet2!$A$2:$B$154,2,FALSE)</f>
        <v>20298</v>
      </c>
      <c r="F2099" s="5" t="str">
        <f>VLOOKUP(E2099,Sheet2!$B$2:$C$154,2,FALSE)</f>
        <v>SAN PABLO VILLA DE MITLA</v>
      </c>
      <c r="G2099" s="3">
        <v>23</v>
      </c>
      <c r="H2099" s="3">
        <v>231</v>
      </c>
      <c r="I2099" s="3">
        <v>1</v>
      </c>
      <c r="J2099" s="3">
        <v>272</v>
      </c>
      <c r="K2099" s="3">
        <v>4</v>
      </c>
      <c r="L2099" s="3">
        <v>4</v>
      </c>
      <c r="M2099" s="3">
        <v>0</v>
      </c>
      <c r="N2099" s="3">
        <v>0</v>
      </c>
      <c r="O2099" s="3">
        <v>17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>
        <v>0</v>
      </c>
      <c r="BA2099" s="3">
        <v>16</v>
      </c>
      <c r="BB2099" s="3">
        <v>568</v>
      </c>
      <c r="BC2099" s="3">
        <v>706</v>
      </c>
    </row>
    <row r="2100" spans="1:55" s="1" customFormat="1" ht="11.7" x14ac:dyDescent="0.45">
      <c r="A2100" s="4">
        <v>2099</v>
      </c>
      <c r="B2100" s="3">
        <v>1444</v>
      </c>
      <c r="C2100" s="3" t="s">
        <v>36</v>
      </c>
      <c r="D2100" s="5" t="s">
        <v>141</v>
      </c>
      <c r="E2100" s="5">
        <f>VLOOKUP(D2100,Sheet2!$A$2:$B$154,2,FALSE)</f>
        <v>20298</v>
      </c>
      <c r="F2100" s="5" t="str">
        <f>VLOOKUP(E2100,Sheet2!$B$2:$C$154,2,FALSE)</f>
        <v>SAN PABLO VILLA DE MITLA</v>
      </c>
      <c r="G2100" s="3">
        <v>19</v>
      </c>
      <c r="H2100" s="3">
        <v>222</v>
      </c>
      <c r="I2100" s="3">
        <v>0</v>
      </c>
      <c r="J2100" s="3">
        <v>258</v>
      </c>
      <c r="K2100" s="3">
        <v>3</v>
      </c>
      <c r="L2100" s="3">
        <v>2</v>
      </c>
      <c r="M2100" s="3">
        <v>0</v>
      </c>
      <c r="N2100" s="3">
        <v>2</v>
      </c>
      <c r="O2100" s="3">
        <v>15</v>
      </c>
      <c r="P2100" s="3">
        <v>1</v>
      </c>
      <c r="Q2100" s="3">
        <v>1</v>
      </c>
      <c r="R2100" s="3">
        <v>5</v>
      </c>
      <c r="S2100" s="3">
        <v>0</v>
      </c>
      <c r="T2100" s="3">
        <v>0</v>
      </c>
      <c r="U2100" s="3">
        <v>1</v>
      </c>
      <c r="V2100" s="3">
        <v>0</v>
      </c>
      <c r="W2100" s="3">
        <v>0</v>
      </c>
      <c r="X2100" s="3">
        <v>0</v>
      </c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>
        <v>0</v>
      </c>
      <c r="BA2100" s="3">
        <v>10</v>
      </c>
      <c r="BB2100" s="3">
        <v>539</v>
      </c>
      <c r="BC2100" s="3">
        <v>706</v>
      </c>
    </row>
    <row r="2101" spans="1:55" s="1" customFormat="1" ht="11.7" x14ac:dyDescent="0.45">
      <c r="A2101" s="4">
        <v>2100</v>
      </c>
      <c r="B2101" s="3">
        <v>1444</v>
      </c>
      <c r="C2101" s="3" t="s">
        <v>39</v>
      </c>
      <c r="D2101" s="5" t="s">
        <v>141</v>
      </c>
      <c r="E2101" s="5">
        <f>VLOOKUP(D2101,Sheet2!$A$2:$B$154,2,FALSE)</f>
        <v>20298</v>
      </c>
      <c r="F2101" s="5" t="str">
        <f>VLOOKUP(E2101,Sheet2!$B$2:$C$154,2,FALSE)</f>
        <v>SAN PABLO VILLA DE MITLA</v>
      </c>
      <c r="G2101" s="3">
        <v>7</v>
      </c>
      <c r="H2101" s="3">
        <v>189</v>
      </c>
      <c r="I2101" s="3">
        <v>3</v>
      </c>
      <c r="J2101" s="3">
        <v>135</v>
      </c>
      <c r="K2101" s="3">
        <v>7</v>
      </c>
      <c r="L2101" s="3">
        <v>0</v>
      </c>
      <c r="M2101" s="3">
        <v>0</v>
      </c>
      <c r="N2101" s="3">
        <v>5</v>
      </c>
      <c r="O2101" s="3">
        <v>12</v>
      </c>
      <c r="P2101" s="3">
        <v>1</v>
      </c>
      <c r="Q2101" s="3">
        <v>0</v>
      </c>
      <c r="R2101" s="3">
        <v>1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>
        <v>0</v>
      </c>
      <c r="BA2101" s="3">
        <v>45</v>
      </c>
      <c r="BB2101" s="3">
        <v>405</v>
      </c>
      <c r="BC2101" s="3">
        <v>499</v>
      </c>
    </row>
    <row r="2102" spans="1:55" s="1" customFormat="1" ht="11.7" x14ac:dyDescent="0.45">
      <c r="A2102" s="4">
        <v>2101</v>
      </c>
      <c r="B2102" s="3">
        <v>1445</v>
      </c>
      <c r="C2102" s="3" t="s">
        <v>34</v>
      </c>
      <c r="D2102" s="5" t="s">
        <v>141</v>
      </c>
      <c r="E2102" s="5">
        <f>VLOOKUP(D2102,Sheet2!$A$2:$B$154,2,FALSE)</f>
        <v>20298</v>
      </c>
      <c r="F2102" s="5" t="str">
        <f>VLOOKUP(E2102,Sheet2!$B$2:$C$154,2,FALSE)</f>
        <v>SAN PABLO VILLA DE MITLA</v>
      </c>
      <c r="G2102" s="3">
        <v>4</v>
      </c>
      <c r="H2102" s="3">
        <v>66</v>
      </c>
      <c r="I2102" s="3">
        <v>5</v>
      </c>
      <c r="J2102" s="3">
        <v>70</v>
      </c>
      <c r="K2102" s="3">
        <v>15</v>
      </c>
      <c r="L2102" s="3">
        <v>4</v>
      </c>
      <c r="M2102" s="3">
        <v>3</v>
      </c>
      <c r="N2102" s="3">
        <v>2</v>
      </c>
      <c r="O2102" s="3">
        <v>8</v>
      </c>
      <c r="P2102" s="3">
        <v>0</v>
      </c>
      <c r="Q2102" s="3">
        <v>2</v>
      </c>
      <c r="R2102" s="3">
        <v>0</v>
      </c>
      <c r="S2102" s="3">
        <v>0</v>
      </c>
      <c r="T2102" s="3">
        <v>0</v>
      </c>
      <c r="U2102" s="3">
        <v>5</v>
      </c>
      <c r="V2102" s="3">
        <v>0</v>
      </c>
      <c r="W2102" s="3">
        <v>0</v>
      </c>
      <c r="X2102" s="3">
        <v>0</v>
      </c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>
        <v>0</v>
      </c>
      <c r="BA2102" s="3">
        <v>18</v>
      </c>
      <c r="BB2102" s="3">
        <v>202</v>
      </c>
      <c r="BC2102" s="3">
        <v>324</v>
      </c>
    </row>
    <row r="2103" spans="1:55" s="1" customFormat="1" ht="11.7" x14ac:dyDescent="0.45">
      <c r="A2103" s="4">
        <v>2102</v>
      </c>
      <c r="B2103" s="3">
        <v>1446</v>
      </c>
      <c r="C2103" s="3" t="s">
        <v>34</v>
      </c>
      <c r="D2103" s="5" t="s">
        <v>141</v>
      </c>
      <c r="E2103" s="5">
        <f>VLOOKUP(D2103,Sheet2!$A$2:$B$154,2,FALSE)</f>
        <v>20298</v>
      </c>
      <c r="F2103" s="5" t="str">
        <f>VLOOKUP(E2103,Sheet2!$B$2:$C$154,2,FALSE)</f>
        <v>SAN PABLO VILLA DE MITLA</v>
      </c>
      <c r="G2103" s="3">
        <v>6</v>
      </c>
      <c r="H2103" s="3">
        <v>150</v>
      </c>
      <c r="I2103" s="3">
        <v>5</v>
      </c>
      <c r="J2103" s="3">
        <v>117</v>
      </c>
      <c r="K2103" s="3">
        <v>14</v>
      </c>
      <c r="L2103" s="3">
        <v>2</v>
      </c>
      <c r="M2103" s="3">
        <v>1</v>
      </c>
      <c r="N2103" s="3">
        <v>0</v>
      </c>
      <c r="O2103" s="3">
        <v>15</v>
      </c>
      <c r="P2103" s="3">
        <v>1</v>
      </c>
      <c r="Q2103" s="3">
        <v>0</v>
      </c>
      <c r="R2103" s="3">
        <v>7</v>
      </c>
      <c r="S2103" s="3">
        <v>0</v>
      </c>
      <c r="T2103" s="3">
        <v>0</v>
      </c>
      <c r="U2103" s="3">
        <v>5</v>
      </c>
      <c r="V2103" s="3">
        <v>0</v>
      </c>
      <c r="W2103" s="3">
        <v>0</v>
      </c>
      <c r="X2103" s="3">
        <v>0</v>
      </c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>
        <v>0</v>
      </c>
      <c r="BA2103" s="3">
        <v>31</v>
      </c>
      <c r="BB2103" s="3">
        <v>354</v>
      </c>
      <c r="BC2103" s="3">
        <v>480</v>
      </c>
    </row>
    <row r="2104" spans="1:55" s="1" customFormat="1" ht="11.7" x14ac:dyDescent="0.45">
      <c r="A2104" s="4">
        <v>2103</v>
      </c>
      <c r="B2104" s="3">
        <v>1447</v>
      </c>
      <c r="C2104" s="3" t="s">
        <v>34</v>
      </c>
      <c r="D2104" s="5" t="s">
        <v>141</v>
      </c>
      <c r="E2104" s="5">
        <f>VLOOKUP(D2104,Sheet2!$A$2:$B$154,2,FALSE)</f>
        <v>20298</v>
      </c>
      <c r="F2104" s="5" t="str">
        <f>VLOOKUP(E2104,Sheet2!$B$2:$C$154,2,FALSE)</f>
        <v>SAN PABLO VILLA DE MITLA</v>
      </c>
      <c r="G2104" s="3">
        <v>6</v>
      </c>
      <c r="H2104" s="3">
        <v>184</v>
      </c>
      <c r="I2104" s="3">
        <v>3</v>
      </c>
      <c r="J2104" s="3">
        <v>238</v>
      </c>
      <c r="K2104" s="3">
        <v>6</v>
      </c>
      <c r="L2104" s="3">
        <v>0</v>
      </c>
      <c r="M2104" s="3">
        <v>2</v>
      </c>
      <c r="N2104" s="3">
        <v>2</v>
      </c>
      <c r="O2104" s="3">
        <v>2</v>
      </c>
      <c r="P2104" s="3">
        <v>0</v>
      </c>
      <c r="Q2104" s="3">
        <v>2</v>
      </c>
      <c r="R2104" s="3">
        <v>2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>
        <v>0</v>
      </c>
      <c r="BA2104" s="3">
        <v>29</v>
      </c>
      <c r="BB2104" s="3">
        <v>476</v>
      </c>
      <c r="BC2104" s="3">
        <v>548</v>
      </c>
    </row>
    <row r="2105" spans="1:55" s="1" customFormat="1" ht="11.7" x14ac:dyDescent="0.45">
      <c r="A2105" s="4">
        <v>2104</v>
      </c>
      <c r="B2105" s="3">
        <v>1447</v>
      </c>
      <c r="C2105" s="3" t="s">
        <v>36</v>
      </c>
      <c r="D2105" s="5" t="s">
        <v>141</v>
      </c>
      <c r="E2105" s="5">
        <f>VLOOKUP(D2105,Sheet2!$A$2:$B$154,2,FALSE)</f>
        <v>20298</v>
      </c>
      <c r="F2105" s="5" t="str">
        <f>VLOOKUP(E2105,Sheet2!$B$2:$C$154,2,FALSE)</f>
        <v>SAN PABLO VILLA DE MITLA</v>
      </c>
      <c r="G2105" s="3">
        <v>5</v>
      </c>
      <c r="H2105" s="3">
        <v>216</v>
      </c>
      <c r="I2105" s="3">
        <v>2</v>
      </c>
      <c r="J2105" s="3">
        <v>212</v>
      </c>
      <c r="K2105" s="3">
        <v>2</v>
      </c>
      <c r="L2105" s="3">
        <v>3</v>
      </c>
      <c r="M2105" s="3">
        <v>2</v>
      </c>
      <c r="N2105" s="3">
        <v>1</v>
      </c>
      <c r="O2105" s="3">
        <v>1</v>
      </c>
      <c r="P2105" s="3">
        <v>0</v>
      </c>
      <c r="Q2105" s="3">
        <v>6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>
        <v>0</v>
      </c>
      <c r="BA2105" s="3">
        <v>30</v>
      </c>
      <c r="BB2105" s="3">
        <v>480</v>
      </c>
      <c r="BC2105" s="3">
        <v>547</v>
      </c>
    </row>
    <row r="2106" spans="1:55" s="1" customFormat="1" ht="11.7" x14ac:dyDescent="0.45">
      <c r="A2106" s="4">
        <v>2105</v>
      </c>
      <c r="B2106" s="3">
        <v>1449</v>
      </c>
      <c r="C2106" s="3" t="s">
        <v>34</v>
      </c>
      <c r="D2106" s="5" t="s">
        <v>142</v>
      </c>
      <c r="E2106" s="5">
        <f>VLOOKUP(D2106,Sheet2!$A$2:$B$154,2,FALSE)</f>
        <v>20300</v>
      </c>
      <c r="F2106" s="5" t="str">
        <f>VLOOKUP(E2106,Sheet2!$B$2:$C$154,2,FALSE)</f>
        <v>SAN PEDRO AMUZGOS</v>
      </c>
      <c r="G2106" s="3">
        <v>1</v>
      </c>
      <c r="H2106" s="3">
        <v>134</v>
      </c>
      <c r="I2106" s="3">
        <v>278</v>
      </c>
      <c r="J2106" s="3">
        <v>1</v>
      </c>
      <c r="K2106" s="3">
        <v>1</v>
      </c>
      <c r="L2106" s="3">
        <v>2</v>
      </c>
      <c r="M2106" s="3"/>
      <c r="N2106" s="3">
        <v>0</v>
      </c>
      <c r="O2106" s="3">
        <v>89</v>
      </c>
      <c r="P2106" s="3">
        <v>0</v>
      </c>
      <c r="Q2106" s="3"/>
      <c r="R2106" s="3"/>
      <c r="S2106" s="3">
        <v>1</v>
      </c>
      <c r="T2106" s="3">
        <v>2</v>
      </c>
      <c r="U2106" s="3">
        <v>2</v>
      </c>
      <c r="V2106" s="3">
        <v>0</v>
      </c>
      <c r="W2106" s="3">
        <v>0</v>
      </c>
      <c r="X2106" s="3">
        <v>0</v>
      </c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>
        <v>0</v>
      </c>
      <c r="BA2106" s="3">
        <v>12</v>
      </c>
      <c r="BB2106" s="3">
        <v>523</v>
      </c>
      <c r="BC2106" s="3">
        <v>720</v>
      </c>
    </row>
    <row r="2107" spans="1:55" s="1" customFormat="1" ht="11.7" x14ac:dyDescent="0.45">
      <c r="A2107" s="4">
        <v>2106</v>
      </c>
      <c r="B2107" s="3">
        <v>1449</v>
      </c>
      <c r="C2107" s="3" t="s">
        <v>36</v>
      </c>
      <c r="D2107" s="5" t="s">
        <v>142</v>
      </c>
      <c r="E2107" s="5">
        <f>VLOOKUP(D2107,Sheet2!$A$2:$B$154,2,FALSE)</f>
        <v>20300</v>
      </c>
      <c r="F2107" s="5" t="str">
        <f>VLOOKUP(E2107,Sheet2!$B$2:$C$154,2,FALSE)</f>
        <v>SAN PEDRO AMUZGOS</v>
      </c>
      <c r="G2107" s="3">
        <v>2</v>
      </c>
      <c r="H2107" s="3">
        <v>151</v>
      </c>
      <c r="I2107" s="3">
        <v>223</v>
      </c>
      <c r="J2107" s="3">
        <v>0</v>
      </c>
      <c r="K2107" s="3">
        <v>2</v>
      </c>
      <c r="L2107" s="3">
        <v>0</v>
      </c>
      <c r="M2107" s="3"/>
      <c r="N2107" s="3">
        <v>1</v>
      </c>
      <c r="O2107" s="3">
        <v>113</v>
      </c>
      <c r="P2107" s="3">
        <v>1</v>
      </c>
      <c r="Q2107" s="3"/>
      <c r="R2107" s="3"/>
      <c r="S2107" s="3">
        <v>2</v>
      </c>
      <c r="T2107" s="3">
        <v>1</v>
      </c>
      <c r="U2107" s="3">
        <v>2</v>
      </c>
      <c r="V2107" s="3">
        <v>0</v>
      </c>
      <c r="W2107" s="3">
        <v>0</v>
      </c>
      <c r="X2107" s="3">
        <v>0</v>
      </c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>
        <v>0</v>
      </c>
      <c r="BA2107" s="3">
        <v>10</v>
      </c>
      <c r="BB2107" s="3">
        <v>508</v>
      </c>
      <c r="BC2107" s="3">
        <v>720</v>
      </c>
    </row>
    <row r="2108" spans="1:55" s="1" customFormat="1" ht="11.7" x14ac:dyDescent="0.45">
      <c r="A2108" s="4">
        <v>2107</v>
      </c>
      <c r="B2108" s="3">
        <v>1449</v>
      </c>
      <c r="C2108" s="3" t="s">
        <v>39</v>
      </c>
      <c r="D2108" s="5" t="s">
        <v>142</v>
      </c>
      <c r="E2108" s="5">
        <f>VLOOKUP(D2108,Sheet2!$A$2:$B$154,2,FALSE)</f>
        <v>20300</v>
      </c>
      <c r="F2108" s="5" t="str">
        <f>VLOOKUP(E2108,Sheet2!$B$2:$C$154,2,FALSE)</f>
        <v>SAN PEDRO AMUZGOS</v>
      </c>
      <c r="G2108" s="3">
        <v>1</v>
      </c>
      <c r="H2108" s="3">
        <v>265</v>
      </c>
      <c r="I2108" s="3">
        <v>242</v>
      </c>
      <c r="J2108" s="3">
        <v>1</v>
      </c>
      <c r="K2108" s="3">
        <v>1</v>
      </c>
      <c r="L2108" s="3">
        <v>0</v>
      </c>
      <c r="M2108" s="3"/>
      <c r="N2108" s="3">
        <v>0</v>
      </c>
      <c r="O2108" s="3">
        <v>49</v>
      </c>
      <c r="P2108" s="3">
        <v>1</v>
      </c>
      <c r="Q2108" s="3"/>
      <c r="R2108" s="3"/>
      <c r="S2108" s="3">
        <v>1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>
        <v>0</v>
      </c>
      <c r="BA2108" s="3">
        <v>14</v>
      </c>
      <c r="BB2108" s="3">
        <v>575</v>
      </c>
      <c r="BC2108" s="3">
        <v>748</v>
      </c>
    </row>
    <row r="2109" spans="1:55" s="1" customFormat="1" ht="11.7" x14ac:dyDescent="0.45">
      <c r="A2109" s="4">
        <v>2108</v>
      </c>
      <c r="B2109" s="3">
        <v>1450</v>
      </c>
      <c r="C2109" s="3" t="s">
        <v>34</v>
      </c>
      <c r="D2109" s="5" t="s">
        <v>142</v>
      </c>
      <c r="E2109" s="5">
        <f>VLOOKUP(D2109,Sheet2!$A$2:$B$154,2,FALSE)</f>
        <v>20300</v>
      </c>
      <c r="F2109" s="5" t="str">
        <f>VLOOKUP(E2109,Sheet2!$B$2:$C$154,2,FALSE)</f>
        <v>SAN PEDRO AMUZGOS</v>
      </c>
      <c r="G2109" s="3">
        <v>0</v>
      </c>
      <c r="H2109" s="3">
        <v>135</v>
      </c>
      <c r="I2109" s="3">
        <v>200</v>
      </c>
      <c r="J2109" s="3">
        <v>1</v>
      </c>
      <c r="K2109" s="3">
        <v>1</v>
      </c>
      <c r="L2109" s="3">
        <v>0</v>
      </c>
      <c r="M2109" s="3"/>
      <c r="N2109" s="3">
        <v>0</v>
      </c>
      <c r="O2109" s="3">
        <v>75</v>
      </c>
      <c r="P2109" s="3">
        <v>0</v>
      </c>
      <c r="Q2109" s="3"/>
      <c r="R2109" s="3"/>
      <c r="S2109" s="3">
        <v>1</v>
      </c>
      <c r="T2109" s="3">
        <v>0</v>
      </c>
      <c r="U2109" s="3">
        <v>1</v>
      </c>
      <c r="V2109" s="3">
        <v>0</v>
      </c>
      <c r="W2109" s="3">
        <v>0</v>
      </c>
      <c r="X2109" s="3">
        <v>0</v>
      </c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>
        <v>0</v>
      </c>
      <c r="BA2109" s="3">
        <v>13</v>
      </c>
      <c r="BB2109" s="3">
        <v>427</v>
      </c>
      <c r="BC2109" s="3">
        <v>605</v>
      </c>
    </row>
    <row r="2110" spans="1:55" s="1" customFormat="1" ht="11.7" x14ac:dyDescent="0.45">
      <c r="A2110" s="4">
        <v>2109</v>
      </c>
      <c r="B2110" s="3">
        <v>1450</v>
      </c>
      <c r="C2110" s="3" t="s">
        <v>36</v>
      </c>
      <c r="D2110" s="5" t="s">
        <v>142</v>
      </c>
      <c r="E2110" s="5">
        <f>VLOOKUP(D2110,Sheet2!$A$2:$B$154,2,FALSE)</f>
        <v>20300</v>
      </c>
      <c r="F2110" s="5" t="str">
        <f>VLOOKUP(E2110,Sheet2!$B$2:$C$154,2,FALSE)</f>
        <v>SAN PEDRO AMUZGOS</v>
      </c>
      <c r="G2110" s="3">
        <v>1</v>
      </c>
      <c r="H2110" s="3">
        <v>162</v>
      </c>
      <c r="I2110" s="3">
        <v>226</v>
      </c>
      <c r="J2110" s="3">
        <v>1</v>
      </c>
      <c r="K2110" s="3">
        <v>1</v>
      </c>
      <c r="L2110" s="3">
        <v>1</v>
      </c>
      <c r="M2110" s="3"/>
      <c r="N2110" s="3">
        <v>0</v>
      </c>
      <c r="O2110" s="3">
        <v>47</v>
      </c>
      <c r="P2110" s="3">
        <v>1</v>
      </c>
      <c r="Q2110" s="3"/>
      <c r="R2110" s="3"/>
      <c r="S2110" s="3">
        <v>2</v>
      </c>
      <c r="T2110" s="3">
        <v>1</v>
      </c>
      <c r="U2110" s="3">
        <v>0</v>
      </c>
      <c r="V2110" s="3">
        <v>0</v>
      </c>
      <c r="W2110" s="3">
        <v>0</v>
      </c>
      <c r="X2110" s="3">
        <v>0</v>
      </c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>
        <v>0</v>
      </c>
      <c r="BA2110" s="3">
        <v>5</v>
      </c>
      <c r="BB2110" s="3">
        <v>448</v>
      </c>
      <c r="BC2110" s="3">
        <v>605</v>
      </c>
    </row>
    <row r="2111" spans="1:55" s="1" customFormat="1" ht="11.7" x14ac:dyDescent="0.45">
      <c r="A2111" s="4">
        <v>2110</v>
      </c>
      <c r="B2111" s="3">
        <v>1451</v>
      </c>
      <c r="C2111" s="3" t="s">
        <v>34</v>
      </c>
      <c r="D2111" s="5" t="s">
        <v>142</v>
      </c>
      <c r="E2111" s="5">
        <f>VLOOKUP(D2111,Sheet2!$A$2:$B$154,2,FALSE)</f>
        <v>20300</v>
      </c>
      <c r="F2111" s="5" t="str">
        <f>VLOOKUP(E2111,Sheet2!$B$2:$C$154,2,FALSE)</f>
        <v>SAN PEDRO AMUZGOS</v>
      </c>
      <c r="G2111" s="3">
        <v>4</v>
      </c>
      <c r="H2111" s="3">
        <v>179</v>
      </c>
      <c r="I2111" s="3">
        <v>201</v>
      </c>
      <c r="J2111" s="3">
        <v>0</v>
      </c>
      <c r="K2111" s="3">
        <v>1</v>
      </c>
      <c r="L2111" s="3">
        <v>0</v>
      </c>
      <c r="M2111" s="3"/>
      <c r="N2111" s="3">
        <v>0</v>
      </c>
      <c r="O2111" s="3">
        <v>62</v>
      </c>
      <c r="P2111" s="3">
        <v>0</v>
      </c>
      <c r="Q2111" s="3"/>
      <c r="R2111" s="3"/>
      <c r="S2111" s="3">
        <v>0</v>
      </c>
      <c r="T2111" s="3">
        <v>1</v>
      </c>
      <c r="U2111" s="3">
        <v>0</v>
      </c>
      <c r="V2111" s="3">
        <v>0</v>
      </c>
      <c r="W2111" s="3">
        <v>0</v>
      </c>
      <c r="X2111" s="3">
        <v>0</v>
      </c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>
        <v>0</v>
      </c>
      <c r="BA2111" s="3">
        <v>13</v>
      </c>
      <c r="BB2111" s="3">
        <v>461</v>
      </c>
      <c r="BC2111" s="3">
        <v>631</v>
      </c>
    </row>
    <row r="2112" spans="1:55" s="1" customFormat="1" ht="11.7" x14ac:dyDescent="0.45">
      <c r="A2112" s="4">
        <v>2111</v>
      </c>
      <c r="B2112" s="3">
        <v>1451</v>
      </c>
      <c r="C2112" s="3" t="s">
        <v>36</v>
      </c>
      <c r="D2112" s="5" t="s">
        <v>142</v>
      </c>
      <c r="E2112" s="5">
        <f>VLOOKUP(D2112,Sheet2!$A$2:$B$154,2,FALSE)</f>
        <v>20300</v>
      </c>
      <c r="F2112" s="5" t="str">
        <f>VLOOKUP(E2112,Sheet2!$B$2:$C$154,2,FALSE)</f>
        <v>SAN PEDRO AMUZGOS</v>
      </c>
      <c r="G2112" s="3">
        <v>2</v>
      </c>
      <c r="H2112" s="3">
        <v>203</v>
      </c>
      <c r="I2112" s="3">
        <v>187</v>
      </c>
      <c r="J2112" s="3">
        <v>0</v>
      </c>
      <c r="K2112" s="3">
        <v>1</v>
      </c>
      <c r="L2112" s="3">
        <v>0</v>
      </c>
      <c r="M2112" s="3"/>
      <c r="N2112" s="3">
        <v>0</v>
      </c>
      <c r="O2112" s="3">
        <v>59</v>
      </c>
      <c r="P2112" s="3">
        <v>0</v>
      </c>
      <c r="Q2112" s="3"/>
      <c r="R2112" s="3"/>
      <c r="S2112" s="3">
        <v>1</v>
      </c>
      <c r="T2112" s="3">
        <v>1</v>
      </c>
      <c r="U2112" s="3">
        <v>1</v>
      </c>
      <c r="V2112" s="3">
        <v>0</v>
      </c>
      <c r="W2112" s="3">
        <v>0</v>
      </c>
      <c r="X2112" s="3">
        <v>0</v>
      </c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>
        <v>0</v>
      </c>
      <c r="BA2112" s="3">
        <v>11</v>
      </c>
      <c r="BB2112" s="3">
        <v>466</v>
      </c>
      <c r="BC2112" s="3">
        <v>631</v>
      </c>
    </row>
    <row r="2113" spans="1:55" s="1" customFormat="1" ht="11.7" x14ac:dyDescent="0.45">
      <c r="A2113" s="4">
        <v>2112</v>
      </c>
      <c r="B2113" s="3">
        <v>1454</v>
      </c>
      <c r="C2113" s="3" t="s">
        <v>34</v>
      </c>
      <c r="D2113" s="5" t="s">
        <v>143</v>
      </c>
      <c r="E2113" s="5">
        <f>VLOOKUP(D2113,Sheet2!$A$2:$B$154,2,FALSE)</f>
        <v>20302</v>
      </c>
      <c r="F2113" s="5" t="str">
        <f>VLOOKUP(E2113,Sheet2!$B$2:$C$154,2,FALSE)</f>
        <v>SAN PEDRO ATOYAC</v>
      </c>
      <c r="G2113" s="3">
        <v>5</v>
      </c>
      <c r="H2113" s="3">
        <v>2</v>
      </c>
      <c r="I2113" s="3">
        <v>178</v>
      </c>
      <c r="J2113" s="3"/>
      <c r="K2113" s="3">
        <v>3</v>
      </c>
      <c r="L2113" s="3">
        <v>0</v>
      </c>
      <c r="M2113" s="3"/>
      <c r="N2113" s="3">
        <v>169</v>
      </c>
      <c r="O2113" s="3">
        <v>10</v>
      </c>
      <c r="P2113" s="3">
        <v>0</v>
      </c>
      <c r="Q2113" s="3"/>
      <c r="R2113" s="3"/>
      <c r="S2113" s="3">
        <v>2</v>
      </c>
      <c r="T2113" s="3">
        <v>0</v>
      </c>
      <c r="U2113" s="3">
        <v>1</v>
      </c>
      <c r="V2113" s="3">
        <v>0</v>
      </c>
      <c r="W2113" s="3">
        <v>0</v>
      </c>
      <c r="X2113" s="3">
        <v>0</v>
      </c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>
        <v>0</v>
      </c>
      <c r="BA2113" s="3">
        <v>9</v>
      </c>
      <c r="BB2113" s="3">
        <v>379</v>
      </c>
      <c r="BC2113" s="3">
        <v>472</v>
      </c>
    </row>
    <row r="2114" spans="1:55" s="1" customFormat="1" ht="11.7" x14ac:dyDescent="0.45">
      <c r="A2114" s="4">
        <v>2113</v>
      </c>
      <c r="B2114" s="3">
        <v>1454</v>
      </c>
      <c r="C2114" s="3" t="s">
        <v>36</v>
      </c>
      <c r="D2114" s="5" t="s">
        <v>143</v>
      </c>
      <c r="E2114" s="5">
        <f>VLOOKUP(D2114,Sheet2!$A$2:$B$154,2,FALSE)</f>
        <v>20302</v>
      </c>
      <c r="F2114" s="5" t="str">
        <f>VLOOKUP(E2114,Sheet2!$B$2:$C$154,2,FALSE)</f>
        <v>SAN PEDRO ATOYAC</v>
      </c>
      <c r="G2114" s="3">
        <v>1</v>
      </c>
      <c r="H2114" s="3">
        <v>1</v>
      </c>
      <c r="I2114" s="3">
        <v>196</v>
      </c>
      <c r="J2114" s="3"/>
      <c r="K2114" s="3">
        <v>0</v>
      </c>
      <c r="L2114" s="3">
        <v>0</v>
      </c>
      <c r="M2114" s="3"/>
      <c r="N2114" s="3">
        <v>162</v>
      </c>
      <c r="O2114" s="3">
        <v>12</v>
      </c>
      <c r="P2114" s="3">
        <v>0</v>
      </c>
      <c r="Q2114" s="3"/>
      <c r="R2114" s="3"/>
      <c r="S2114" s="3">
        <v>2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>
        <v>0</v>
      </c>
      <c r="BA2114" s="3">
        <v>11</v>
      </c>
      <c r="BB2114" s="3">
        <v>385</v>
      </c>
      <c r="BC2114" s="3">
        <v>471</v>
      </c>
    </row>
    <row r="2115" spans="1:55" s="1" customFormat="1" ht="11.7" x14ac:dyDescent="0.45">
      <c r="A2115" s="4">
        <v>2114</v>
      </c>
      <c r="B2115" s="3">
        <v>1455</v>
      </c>
      <c r="C2115" s="3" t="s">
        <v>34</v>
      </c>
      <c r="D2115" s="5" t="s">
        <v>143</v>
      </c>
      <c r="E2115" s="5">
        <f>VLOOKUP(D2115,Sheet2!$A$2:$B$154,2,FALSE)</f>
        <v>20302</v>
      </c>
      <c r="F2115" s="5" t="str">
        <f>VLOOKUP(E2115,Sheet2!$B$2:$C$154,2,FALSE)</f>
        <v>SAN PEDRO ATOYAC</v>
      </c>
      <c r="G2115" s="3">
        <v>2</v>
      </c>
      <c r="H2115" s="3">
        <v>2</v>
      </c>
      <c r="I2115" s="3">
        <v>268</v>
      </c>
      <c r="J2115" s="3"/>
      <c r="K2115" s="3">
        <v>2</v>
      </c>
      <c r="L2115" s="3">
        <v>1</v>
      </c>
      <c r="M2115" s="3"/>
      <c r="N2115" s="3">
        <v>271</v>
      </c>
      <c r="O2115" s="3">
        <v>19</v>
      </c>
      <c r="P2115" s="3">
        <v>0</v>
      </c>
      <c r="Q2115" s="3"/>
      <c r="R2115" s="3"/>
      <c r="S2115" s="3">
        <v>4</v>
      </c>
      <c r="T2115" s="3">
        <v>0</v>
      </c>
      <c r="U2115" s="3">
        <v>1</v>
      </c>
      <c r="V2115" s="3">
        <v>0</v>
      </c>
      <c r="W2115" s="3">
        <v>0</v>
      </c>
      <c r="X2115" s="3">
        <v>0</v>
      </c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>
        <v>0</v>
      </c>
      <c r="BA2115" s="3">
        <v>21</v>
      </c>
      <c r="BB2115" s="3">
        <v>591</v>
      </c>
      <c r="BC2115" s="3">
        <v>733</v>
      </c>
    </row>
    <row r="2116" spans="1:55" s="1" customFormat="1" ht="11.7" x14ac:dyDescent="0.45">
      <c r="A2116" s="4">
        <v>2115</v>
      </c>
      <c r="B2116" s="3">
        <v>1455</v>
      </c>
      <c r="C2116" s="3" t="s">
        <v>36</v>
      </c>
      <c r="D2116" s="5" t="s">
        <v>143</v>
      </c>
      <c r="E2116" s="5">
        <f>VLOOKUP(D2116,Sheet2!$A$2:$B$154,2,FALSE)</f>
        <v>20302</v>
      </c>
      <c r="F2116" s="5" t="str">
        <f>VLOOKUP(E2116,Sheet2!$B$2:$C$154,2,FALSE)</f>
        <v>SAN PEDRO ATOYAC</v>
      </c>
      <c r="G2116" s="3">
        <v>2</v>
      </c>
      <c r="H2116" s="3">
        <v>7</v>
      </c>
      <c r="I2116" s="3">
        <v>240</v>
      </c>
      <c r="J2116" s="3"/>
      <c r="K2116" s="3">
        <v>3</v>
      </c>
      <c r="L2116" s="3">
        <v>1</v>
      </c>
      <c r="M2116" s="3"/>
      <c r="N2116" s="3">
        <v>272</v>
      </c>
      <c r="O2116" s="3">
        <v>23</v>
      </c>
      <c r="P2116" s="3">
        <v>0</v>
      </c>
      <c r="Q2116" s="3"/>
      <c r="R2116" s="3"/>
      <c r="S2116" s="3">
        <v>2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>
        <v>0</v>
      </c>
      <c r="BA2116" s="3">
        <v>21</v>
      </c>
      <c r="BB2116" s="3">
        <v>571</v>
      </c>
      <c r="BC2116" s="3">
        <v>733</v>
      </c>
    </row>
    <row r="2117" spans="1:55" s="1" customFormat="1" ht="11.7" x14ac:dyDescent="0.45">
      <c r="A2117" s="4">
        <v>2116</v>
      </c>
      <c r="B2117" s="3">
        <v>1456</v>
      </c>
      <c r="C2117" s="3" t="s">
        <v>34</v>
      </c>
      <c r="D2117" s="5" t="s">
        <v>143</v>
      </c>
      <c r="E2117" s="5">
        <f>VLOOKUP(D2117,Sheet2!$A$2:$B$154,2,FALSE)</f>
        <v>20302</v>
      </c>
      <c r="F2117" s="5" t="str">
        <f>VLOOKUP(E2117,Sheet2!$B$2:$C$154,2,FALSE)</f>
        <v>SAN PEDRO ATOYAC</v>
      </c>
      <c r="G2117" s="3">
        <v>1</v>
      </c>
      <c r="H2117" s="3">
        <v>1</v>
      </c>
      <c r="I2117" s="3">
        <v>128</v>
      </c>
      <c r="J2117" s="3"/>
      <c r="K2117" s="3">
        <v>1</v>
      </c>
      <c r="L2117" s="3">
        <v>3</v>
      </c>
      <c r="M2117" s="3"/>
      <c r="N2117" s="3">
        <v>91</v>
      </c>
      <c r="O2117" s="3">
        <v>23</v>
      </c>
      <c r="P2117" s="3">
        <v>0</v>
      </c>
      <c r="Q2117" s="3"/>
      <c r="R2117" s="3"/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>
        <v>0</v>
      </c>
      <c r="BA2117" s="3">
        <v>12</v>
      </c>
      <c r="BB2117" s="3">
        <v>260</v>
      </c>
      <c r="BC2117" s="3">
        <v>309</v>
      </c>
    </row>
    <row r="2118" spans="1:55" s="1" customFormat="1" ht="11.7" x14ac:dyDescent="0.45">
      <c r="A2118" s="4">
        <v>2117</v>
      </c>
      <c r="B2118" s="3">
        <v>1457</v>
      </c>
      <c r="C2118" s="3" t="s">
        <v>34</v>
      </c>
      <c r="D2118" s="5" t="s">
        <v>143</v>
      </c>
      <c r="E2118" s="5">
        <f>VLOOKUP(D2118,Sheet2!$A$2:$B$154,2,FALSE)</f>
        <v>20302</v>
      </c>
      <c r="F2118" s="5" t="str">
        <f>VLOOKUP(E2118,Sheet2!$B$2:$C$154,2,FALSE)</f>
        <v>SAN PEDRO ATOYAC</v>
      </c>
      <c r="G2118" s="3">
        <v>0</v>
      </c>
      <c r="H2118" s="3">
        <v>1</v>
      </c>
      <c r="I2118" s="3">
        <v>112</v>
      </c>
      <c r="J2118" s="3"/>
      <c r="K2118" s="3">
        <v>0</v>
      </c>
      <c r="L2118" s="3">
        <v>0</v>
      </c>
      <c r="M2118" s="3"/>
      <c r="N2118" s="3">
        <v>73</v>
      </c>
      <c r="O2118" s="3">
        <v>9</v>
      </c>
      <c r="P2118" s="3">
        <v>0</v>
      </c>
      <c r="Q2118" s="3"/>
      <c r="R2118" s="3"/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>
        <v>0</v>
      </c>
      <c r="BA2118" s="3">
        <v>3</v>
      </c>
      <c r="BB2118" s="3">
        <v>198</v>
      </c>
      <c r="BC2118" s="3">
        <v>227</v>
      </c>
    </row>
    <row r="2119" spans="1:55" s="1" customFormat="1" ht="11.7" x14ac:dyDescent="0.45">
      <c r="A2119" s="4">
        <v>2118</v>
      </c>
      <c r="B2119" s="3">
        <v>1461</v>
      </c>
      <c r="C2119" s="3" t="s">
        <v>34</v>
      </c>
      <c r="D2119" s="5" t="s">
        <v>144</v>
      </c>
      <c r="E2119" s="5">
        <f>VLOOKUP(D2119,Sheet2!$A$2:$B$154,2,FALSE)</f>
        <v>20305</v>
      </c>
      <c r="F2119" s="5" t="str">
        <f>VLOOKUP(E2119,Sheet2!$B$2:$C$154,2,FALSE)</f>
        <v>SAN PEDRO COMITANCILLO</v>
      </c>
      <c r="G2119" s="3">
        <v>1</v>
      </c>
      <c r="H2119" s="3">
        <v>45</v>
      </c>
      <c r="I2119" s="3">
        <v>187</v>
      </c>
      <c r="J2119" s="3">
        <v>1</v>
      </c>
      <c r="K2119" s="3">
        <v>7</v>
      </c>
      <c r="L2119" s="3">
        <v>0</v>
      </c>
      <c r="M2119" s="3">
        <v>58</v>
      </c>
      <c r="N2119" s="3">
        <v>0</v>
      </c>
      <c r="O2119" s="3">
        <v>187</v>
      </c>
      <c r="P2119" s="3">
        <v>2</v>
      </c>
      <c r="Q2119" s="3"/>
      <c r="R2119" s="3"/>
      <c r="S2119" s="3">
        <v>0</v>
      </c>
      <c r="T2119" s="3">
        <v>2</v>
      </c>
      <c r="U2119" s="3">
        <v>0</v>
      </c>
      <c r="V2119" s="3">
        <v>0</v>
      </c>
      <c r="W2119" s="3">
        <v>0</v>
      </c>
      <c r="X2119" s="3">
        <v>0</v>
      </c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>
        <v>0</v>
      </c>
      <c r="BA2119" s="3">
        <v>12</v>
      </c>
      <c r="BB2119" s="3">
        <v>502</v>
      </c>
      <c r="BC2119" s="3">
        <v>674</v>
      </c>
    </row>
    <row r="2120" spans="1:55" s="1" customFormat="1" ht="11.7" x14ac:dyDescent="0.45">
      <c r="A2120" s="4">
        <v>2119</v>
      </c>
      <c r="B2120" s="3">
        <v>1461</v>
      </c>
      <c r="C2120" s="3" t="s">
        <v>36</v>
      </c>
      <c r="D2120" s="5" t="s">
        <v>144</v>
      </c>
      <c r="E2120" s="5">
        <f>VLOOKUP(D2120,Sheet2!$A$2:$B$154,2,FALSE)</f>
        <v>20305</v>
      </c>
      <c r="F2120" s="5" t="str">
        <f>VLOOKUP(E2120,Sheet2!$B$2:$C$154,2,FALSE)</f>
        <v>SAN PEDRO COMITANCILLO</v>
      </c>
      <c r="G2120" s="3">
        <v>2</v>
      </c>
      <c r="H2120" s="3">
        <v>63</v>
      </c>
      <c r="I2120" s="3">
        <v>214</v>
      </c>
      <c r="J2120" s="3">
        <v>0</v>
      </c>
      <c r="K2120" s="3">
        <v>6</v>
      </c>
      <c r="L2120" s="3">
        <v>1</v>
      </c>
      <c r="M2120" s="3">
        <v>90</v>
      </c>
      <c r="N2120" s="3">
        <v>0</v>
      </c>
      <c r="O2120" s="3">
        <v>139</v>
      </c>
      <c r="P2120" s="3">
        <v>1</v>
      </c>
      <c r="Q2120" s="3"/>
      <c r="R2120" s="3"/>
      <c r="S2120" s="3">
        <v>2</v>
      </c>
      <c r="T2120" s="3">
        <v>1</v>
      </c>
      <c r="U2120" s="3">
        <v>2</v>
      </c>
      <c r="V2120" s="3">
        <v>0</v>
      </c>
      <c r="W2120" s="3">
        <v>0</v>
      </c>
      <c r="X2120" s="3">
        <v>0</v>
      </c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>
        <v>0</v>
      </c>
      <c r="BA2120" s="3">
        <v>12</v>
      </c>
      <c r="BB2120" s="3">
        <v>533</v>
      </c>
      <c r="BC2120" s="3">
        <v>674</v>
      </c>
    </row>
    <row r="2121" spans="1:55" s="1" customFormat="1" ht="11.7" x14ac:dyDescent="0.45">
      <c r="A2121" s="4">
        <v>2120</v>
      </c>
      <c r="B2121" s="3">
        <v>1461</v>
      </c>
      <c r="C2121" s="3" t="s">
        <v>37</v>
      </c>
      <c r="D2121" s="5" t="s">
        <v>144</v>
      </c>
      <c r="E2121" s="5">
        <f>VLOOKUP(D2121,Sheet2!$A$2:$B$154,2,FALSE)</f>
        <v>20305</v>
      </c>
      <c r="F2121" s="5" t="str">
        <f>VLOOKUP(E2121,Sheet2!$B$2:$C$154,2,FALSE)</f>
        <v>SAN PEDRO COMITANCILLO</v>
      </c>
      <c r="G2121" s="3">
        <v>0</v>
      </c>
      <c r="H2121" s="3">
        <v>59</v>
      </c>
      <c r="I2121" s="3">
        <v>198</v>
      </c>
      <c r="J2121" s="3">
        <v>0</v>
      </c>
      <c r="K2121" s="3">
        <v>7</v>
      </c>
      <c r="L2121" s="3">
        <v>3</v>
      </c>
      <c r="M2121" s="3">
        <v>98</v>
      </c>
      <c r="N2121" s="3">
        <v>1</v>
      </c>
      <c r="O2121" s="3">
        <v>180</v>
      </c>
      <c r="P2121" s="3">
        <v>0</v>
      </c>
      <c r="Q2121" s="3"/>
      <c r="R2121" s="3"/>
      <c r="S2121" s="3">
        <v>1</v>
      </c>
      <c r="T2121" s="3">
        <v>1</v>
      </c>
      <c r="U2121" s="3">
        <v>3</v>
      </c>
      <c r="V2121" s="3">
        <v>0</v>
      </c>
      <c r="W2121" s="3">
        <v>0</v>
      </c>
      <c r="X2121" s="3">
        <v>0</v>
      </c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>
        <v>0</v>
      </c>
      <c r="BA2121" s="3">
        <v>13</v>
      </c>
      <c r="BB2121" s="3">
        <v>564</v>
      </c>
      <c r="BC2121" s="3">
        <v>674</v>
      </c>
    </row>
    <row r="2122" spans="1:55" s="1" customFormat="1" ht="11.7" x14ac:dyDescent="0.45">
      <c r="A2122" s="4">
        <v>2121</v>
      </c>
      <c r="B2122" s="3">
        <v>1462</v>
      </c>
      <c r="C2122" s="3" t="s">
        <v>34</v>
      </c>
      <c r="D2122" s="5" t="s">
        <v>144</v>
      </c>
      <c r="E2122" s="5">
        <f>VLOOKUP(D2122,Sheet2!$A$2:$B$154,2,FALSE)</f>
        <v>20305</v>
      </c>
      <c r="F2122" s="5" t="str">
        <f>VLOOKUP(E2122,Sheet2!$B$2:$C$154,2,FALSE)</f>
        <v>SAN PEDRO COMITANCILLO</v>
      </c>
      <c r="G2122" s="3">
        <v>1</v>
      </c>
      <c r="H2122" s="3">
        <v>109</v>
      </c>
      <c r="I2122" s="3">
        <v>117</v>
      </c>
      <c r="J2122" s="3">
        <v>0</v>
      </c>
      <c r="K2122" s="3">
        <v>10</v>
      </c>
      <c r="L2122" s="3">
        <v>2</v>
      </c>
      <c r="M2122" s="3">
        <v>79</v>
      </c>
      <c r="N2122" s="3">
        <v>1</v>
      </c>
      <c r="O2122" s="3">
        <v>229</v>
      </c>
      <c r="P2122" s="3">
        <v>3</v>
      </c>
      <c r="Q2122" s="3"/>
      <c r="R2122" s="3"/>
      <c r="S2122" s="3">
        <v>0</v>
      </c>
      <c r="T2122" s="3">
        <v>2</v>
      </c>
      <c r="U2122" s="3">
        <v>4</v>
      </c>
      <c r="V2122" s="3">
        <v>0</v>
      </c>
      <c r="W2122" s="3">
        <v>0</v>
      </c>
      <c r="X2122" s="3">
        <v>0</v>
      </c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>
        <v>0</v>
      </c>
      <c r="BA2122" s="3">
        <v>13</v>
      </c>
      <c r="BB2122" s="3">
        <v>570</v>
      </c>
      <c r="BC2122" s="3">
        <v>742</v>
      </c>
    </row>
    <row r="2123" spans="1:55" s="1" customFormat="1" ht="11.7" x14ac:dyDescent="0.45">
      <c r="A2123" s="4">
        <v>2122</v>
      </c>
      <c r="B2123" s="3">
        <v>1462</v>
      </c>
      <c r="C2123" s="3" t="s">
        <v>36</v>
      </c>
      <c r="D2123" s="5" t="s">
        <v>144</v>
      </c>
      <c r="E2123" s="5">
        <f>VLOOKUP(D2123,Sheet2!$A$2:$B$154,2,FALSE)</f>
        <v>20305</v>
      </c>
      <c r="F2123" s="5" t="str">
        <f>VLOOKUP(E2123,Sheet2!$B$2:$C$154,2,FALSE)</f>
        <v>SAN PEDRO COMITANCILLO</v>
      </c>
      <c r="G2123" s="3">
        <v>0</v>
      </c>
      <c r="H2123" s="3">
        <v>100</v>
      </c>
      <c r="I2123" s="3">
        <v>135</v>
      </c>
      <c r="J2123" s="3">
        <v>1</v>
      </c>
      <c r="K2123" s="3">
        <v>6</v>
      </c>
      <c r="L2123" s="3">
        <v>5</v>
      </c>
      <c r="M2123" s="3">
        <v>83</v>
      </c>
      <c r="N2123" s="3">
        <v>0</v>
      </c>
      <c r="O2123" s="3">
        <v>235</v>
      </c>
      <c r="P2123" s="3">
        <v>1</v>
      </c>
      <c r="Q2123" s="3"/>
      <c r="R2123" s="3"/>
      <c r="S2123" s="3">
        <v>0</v>
      </c>
      <c r="T2123" s="3">
        <v>1</v>
      </c>
      <c r="U2123" s="3">
        <v>2</v>
      </c>
      <c r="V2123" s="3">
        <v>0</v>
      </c>
      <c r="W2123" s="3">
        <v>0</v>
      </c>
      <c r="X2123" s="3">
        <v>0</v>
      </c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>
        <v>0</v>
      </c>
      <c r="BA2123" s="3">
        <v>13</v>
      </c>
      <c r="BB2123" s="3">
        <v>582</v>
      </c>
      <c r="BC2123" s="3">
        <v>741</v>
      </c>
    </row>
    <row r="2124" spans="1:55" s="1" customFormat="1" ht="11.7" x14ac:dyDescent="0.45">
      <c r="A2124" s="4">
        <v>2123</v>
      </c>
      <c r="B2124" s="3">
        <v>1465</v>
      </c>
      <c r="C2124" s="3" t="s">
        <v>34</v>
      </c>
      <c r="D2124" s="5" t="s">
        <v>145</v>
      </c>
      <c r="E2124" s="5">
        <f>VLOOKUP(D2124,Sheet2!$A$2:$B$154,2,FALSE)</f>
        <v>20307</v>
      </c>
      <c r="F2124" s="5" t="str">
        <f>VLOOKUP(E2124,Sheet2!$B$2:$C$154,2,FALSE)</f>
        <v>SAN PEDRO HUAMELULA</v>
      </c>
      <c r="G2124" s="3">
        <v>1</v>
      </c>
      <c r="H2124" s="3">
        <v>37</v>
      </c>
      <c r="I2124" s="3">
        <v>6</v>
      </c>
      <c r="J2124" s="3">
        <v>9</v>
      </c>
      <c r="K2124" s="3">
        <v>2</v>
      </c>
      <c r="L2124" s="3">
        <v>1</v>
      </c>
      <c r="M2124" s="3">
        <v>206</v>
      </c>
      <c r="N2124" s="3">
        <v>0</v>
      </c>
      <c r="O2124" s="3">
        <v>60</v>
      </c>
      <c r="P2124" s="3">
        <v>1</v>
      </c>
      <c r="Q2124" s="3">
        <v>6</v>
      </c>
      <c r="R2124" s="3">
        <v>1</v>
      </c>
      <c r="S2124" s="3">
        <v>0</v>
      </c>
      <c r="T2124" s="3">
        <v>4</v>
      </c>
      <c r="U2124" s="3">
        <v>5</v>
      </c>
      <c r="V2124" s="3">
        <v>0</v>
      </c>
      <c r="W2124" s="3">
        <v>0</v>
      </c>
      <c r="X2124" s="3">
        <v>0</v>
      </c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>
        <v>0</v>
      </c>
      <c r="BA2124" s="3">
        <v>8</v>
      </c>
      <c r="BB2124" s="3">
        <v>347</v>
      </c>
      <c r="BC2124" s="3">
        <v>427</v>
      </c>
    </row>
    <row r="2125" spans="1:55" s="1" customFormat="1" ht="11.7" x14ac:dyDescent="0.45">
      <c r="A2125" s="4">
        <v>2124</v>
      </c>
      <c r="B2125" s="3">
        <v>1465</v>
      </c>
      <c r="C2125" s="3" t="s">
        <v>36</v>
      </c>
      <c r="D2125" s="5" t="s">
        <v>145</v>
      </c>
      <c r="E2125" s="5">
        <f>VLOOKUP(D2125,Sheet2!$A$2:$B$154,2,FALSE)</f>
        <v>20307</v>
      </c>
      <c r="F2125" s="5" t="str">
        <f>VLOOKUP(E2125,Sheet2!$B$2:$C$154,2,FALSE)</f>
        <v>SAN PEDRO HUAMELULA</v>
      </c>
      <c r="G2125" s="3">
        <v>2</v>
      </c>
      <c r="H2125" s="3">
        <v>51</v>
      </c>
      <c r="I2125" s="3">
        <v>5</v>
      </c>
      <c r="J2125" s="3">
        <v>8</v>
      </c>
      <c r="K2125" s="3">
        <v>2</v>
      </c>
      <c r="L2125" s="3">
        <v>3</v>
      </c>
      <c r="M2125" s="3">
        <v>178</v>
      </c>
      <c r="N2125" s="3">
        <v>3</v>
      </c>
      <c r="O2125" s="3">
        <v>55</v>
      </c>
      <c r="P2125" s="3">
        <v>2</v>
      </c>
      <c r="Q2125" s="3">
        <v>7</v>
      </c>
      <c r="R2125" s="3">
        <v>0</v>
      </c>
      <c r="S2125" s="3">
        <v>0</v>
      </c>
      <c r="T2125" s="3">
        <v>1</v>
      </c>
      <c r="U2125" s="3">
        <v>2</v>
      </c>
      <c r="V2125" s="3">
        <v>0</v>
      </c>
      <c r="W2125" s="3">
        <v>0</v>
      </c>
      <c r="X2125" s="3">
        <v>0</v>
      </c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>
        <v>0</v>
      </c>
      <c r="BA2125" s="3">
        <v>10</v>
      </c>
      <c r="BB2125" s="3">
        <v>329</v>
      </c>
      <c r="BC2125" s="3">
        <v>427</v>
      </c>
    </row>
    <row r="2126" spans="1:55" s="1" customFormat="1" ht="11.7" x14ac:dyDescent="0.45">
      <c r="A2126" s="4">
        <v>2125</v>
      </c>
      <c r="B2126" s="3">
        <v>1466</v>
      </c>
      <c r="C2126" s="3" t="s">
        <v>34</v>
      </c>
      <c r="D2126" s="5" t="s">
        <v>145</v>
      </c>
      <c r="E2126" s="5">
        <f>VLOOKUP(D2126,Sheet2!$A$2:$B$154,2,FALSE)</f>
        <v>20307</v>
      </c>
      <c r="F2126" s="5" t="str">
        <f>VLOOKUP(E2126,Sheet2!$B$2:$C$154,2,FALSE)</f>
        <v>SAN PEDRO HUAMELULA</v>
      </c>
      <c r="G2126" s="3">
        <v>0</v>
      </c>
      <c r="H2126" s="3">
        <v>49</v>
      </c>
      <c r="I2126" s="3">
        <v>5</v>
      </c>
      <c r="J2126" s="3">
        <v>6</v>
      </c>
      <c r="K2126" s="3">
        <v>7</v>
      </c>
      <c r="L2126" s="3">
        <v>2</v>
      </c>
      <c r="M2126" s="3">
        <v>225</v>
      </c>
      <c r="N2126" s="3">
        <v>6</v>
      </c>
      <c r="O2126" s="3">
        <v>49</v>
      </c>
      <c r="P2126" s="3">
        <v>3</v>
      </c>
      <c r="Q2126" s="3">
        <v>3</v>
      </c>
      <c r="R2126" s="3">
        <v>1</v>
      </c>
      <c r="S2126" s="3">
        <v>0</v>
      </c>
      <c r="T2126" s="3">
        <v>2</v>
      </c>
      <c r="U2126" s="3">
        <v>1</v>
      </c>
      <c r="V2126" s="3">
        <v>0</v>
      </c>
      <c r="W2126" s="3">
        <v>0</v>
      </c>
      <c r="X2126" s="3">
        <v>0</v>
      </c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>
        <v>0</v>
      </c>
      <c r="BA2126" s="3">
        <v>12</v>
      </c>
      <c r="BB2126" s="3">
        <v>371</v>
      </c>
      <c r="BC2126" s="3">
        <v>473</v>
      </c>
    </row>
    <row r="2127" spans="1:55" s="1" customFormat="1" ht="11.7" x14ac:dyDescent="0.45">
      <c r="A2127" s="4">
        <v>2126</v>
      </c>
      <c r="B2127" s="3">
        <v>1466</v>
      </c>
      <c r="C2127" s="3" t="s">
        <v>36</v>
      </c>
      <c r="D2127" s="5" t="s">
        <v>145</v>
      </c>
      <c r="E2127" s="5">
        <f>VLOOKUP(D2127,Sheet2!$A$2:$B$154,2,FALSE)</f>
        <v>20307</v>
      </c>
      <c r="F2127" s="5" t="str">
        <f>VLOOKUP(E2127,Sheet2!$B$2:$C$154,2,FALSE)</f>
        <v>SAN PEDRO HUAMELULA</v>
      </c>
      <c r="G2127" s="3">
        <v>4</v>
      </c>
      <c r="H2127" s="3">
        <v>44</v>
      </c>
      <c r="I2127" s="3">
        <v>8</v>
      </c>
      <c r="J2127" s="3">
        <v>2</v>
      </c>
      <c r="K2127" s="3">
        <v>6</v>
      </c>
      <c r="L2127" s="3">
        <v>1</v>
      </c>
      <c r="M2127" s="3">
        <v>215</v>
      </c>
      <c r="N2127" s="3">
        <v>3</v>
      </c>
      <c r="O2127" s="3">
        <v>61</v>
      </c>
      <c r="P2127" s="3">
        <v>2</v>
      </c>
      <c r="Q2127" s="3">
        <v>4</v>
      </c>
      <c r="R2127" s="3">
        <v>2</v>
      </c>
      <c r="S2127" s="3">
        <v>0</v>
      </c>
      <c r="T2127" s="3">
        <v>8</v>
      </c>
      <c r="U2127" s="3">
        <v>3</v>
      </c>
      <c r="V2127" s="3">
        <v>0</v>
      </c>
      <c r="W2127" s="3">
        <v>0</v>
      </c>
      <c r="X2127" s="3">
        <v>0</v>
      </c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>
        <v>0</v>
      </c>
      <c r="BA2127" s="3">
        <v>11</v>
      </c>
      <c r="BB2127" s="3">
        <v>374</v>
      </c>
      <c r="BC2127" s="3">
        <v>472</v>
      </c>
    </row>
    <row r="2128" spans="1:55" s="1" customFormat="1" ht="11.7" x14ac:dyDescent="0.45">
      <c r="A2128" s="4">
        <v>2127</v>
      </c>
      <c r="B2128" s="3">
        <v>1467</v>
      </c>
      <c r="C2128" s="3" t="s">
        <v>34</v>
      </c>
      <c r="D2128" s="5" t="s">
        <v>145</v>
      </c>
      <c r="E2128" s="5">
        <f>VLOOKUP(D2128,Sheet2!$A$2:$B$154,2,FALSE)</f>
        <v>20307</v>
      </c>
      <c r="F2128" s="5" t="str">
        <f>VLOOKUP(E2128,Sheet2!$B$2:$C$154,2,FALSE)</f>
        <v>SAN PEDRO HUAMELULA</v>
      </c>
      <c r="G2128" s="3">
        <v>0</v>
      </c>
      <c r="H2128" s="3">
        <v>25</v>
      </c>
      <c r="I2128" s="3">
        <v>0</v>
      </c>
      <c r="J2128" s="3">
        <v>1</v>
      </c>
      <c r="K2128" s="3">
        <v>0</v>
      </c>
      <c r="L2128" s="3">
        <v>1</v>
      </c>
      <c r="M2128" s="3">
        <v>67</v>
      </c>
      <c r="N2128" s="3">
        <v>4</v>
      </c>
      <c r="O2128" s="3">
        <v>36</v>
      </c>
      <c r="P2128" s="3">
        <v>1</v>
      </c>
      <c r="Q2128" s="3">
        <v>0</v>
      </c>
      <c r="R2128" s="3">
        <v>4</v>
      </c>
      <c r="S2128" s="3">
        <v>0</v>
      </c>
      <c r="T2128" s="3">
        <v>5</v>
      </c>
      <c r="U2128" s="3">
        <v>2</v>
      </c>
      <c r="V2128" s="3">
        <v>0</v>
      </c>
      <c r="W2128" s="3">
        <v>0</v>
      </c>
      <c r="X2128" s="3">
        <v>0</v>
      </c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>
        <v>0</v>
      </c>
      <c r="BA2128" s="3">
        <v>1</v>
      </c>
      <c r="BB2128" s="3">
        <v>147</v>
      </c>
      <c r="BC2128" s="3">
        <v>181</v>
      </c>
    </row>
    <row r="2129" spans="1:55" s="1" customFormat="1" ht="11.7" x14ac:dyDescent="0.45">
      <c r="A2129" s="4">
        <v>2128</v>
      </c>
      <c r="B2129" s="3">
        <v>1468</v>
      </c>
      <c r="C2129" s="3" t="s">
        <v>34</v>
      </c>
      <c r="D2129" s="5" t="s">
        <v>145</v>
      </c>
      <c r="E2129" s="5">
        <f>VLOOKUP(D2129,Sheet2!$A$2:$B$154,2,FALSE)</f>
        <v>20307</v>
      </c>
      <c r="F2129" s="5" t="str">
        <f>VLOOKUP(E2129,Sheet2!$B$2:$C$154,2,FALSE)</f>
        <v>SAN PEDRO HUAMELULA</v>
      </c>
      <c r="G2129" s="3">
        <v>0</v>
      </c>
      <c r="H2129" s="3">
        <v>38</v>
      </c>
      <c r="I2129" s="3">
        <v>28</v>
      </c>
      <c r="J2129" s="3">
        <v>8</v>
      </c>
      <c r="K2129" s="3">
        <v>11</v>
      </c>
      <c r="L2129" s="3">
        <v>2</v>
      </c>
      <c r="M2129" s="3">
        <v>108</v>
      </c>
      <c r="N2129" s="3">
        <v>3</v>
      </c>
      <c r="O2129" s="3">
        <v>119</v>
      </c>
      <c r="P2129" s="3">
        <v>5</v>
      </c>
      <c r="Q2129" s="3">
        <v>12</v>
      </c>
      <c r="R2129" s="3">
        <v>30</v>
      </c>
      <c r="S2129" s="3">
        <v>2</v>
      </c>
      <c r="T2129" s="3">
        <v>2</v>
      </c>
      <c r="U2129" s="3">
        <v>3</v>
      </c>
      <c r="V2129" s="3">
        <v>0</v>
      </c>
      <c r="W2129" s="3">
        <v>0</v>
      </c>
      <c r="X2129" s="3">
        <v>0</v>
      </c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>
        <v>0</v>
      </c>
      <c r="BA2129" s="3">
        <v>24</v>
      </c>
      <c r="BB2129" s="3">
        <v>395</v>
      </c>
      <c r="BC2129" s="3">
        <v>568</v>
      </c>
    </row>
    <row r="2130" spans="1:55" s="1" customFormat="1" ht="11.7" x14ac:dyDescent="0.45">
      <c r="A2130" s="4">
        <v>2129</v>
      </c>
      <c r="B2130" s="3">
        <v>1468</v>
      </c>
      <c r="C2130" s="3" t="s">
        <v>36</v>
      </c>
      <c r="D2130" s="5" t="s">
        <v>145</v>
      </c>
      <c r="E2130" s="5">
        <f>VLOOKUP(D2130,Sheet2!$A$2:$B$154,2,FALSE)</f>
        <v>20307</v>
      </c>
      <c r="F2130" s="5" t="str">
        <f>VLOOKUP(E2130,Sheet2!$B$2:$C$154,2,FALSE)</f>
        <v>SAN PEDRO HUAMELULA</v>
      </c>
      <c r="G2130" s="3">
        <v>8</v>
      </c>
      <c r="H2130" s="3">
        <v>33</v>
      </c>
      <c r="I2130" s="3">
        <v>49</v>
      </c>
      <c r="J2130" s="3">
        <v>10</v>
      </c>
      <c r="K2130" s="3">
        <v>4</v>
      </c>
      <c r="L2130" s="3">
        <v>6</v>
      </c>
      <c r="M2130" s="3">
        <v>83</v>
      </c>
      <c r="N2130" s="3">
        <v>2</v>
      </c>
      <c r="O2130" s="3">
        <v>124</v>
      </c>
      <c r="P2130" s="3">
        <v>2</v>
      </c>
      <c r="Q2130" s="3">
        <v>20</v>
      </c>
      <c r="R2130" s="3">
        <v>39</v>
      </c>
      <c r="S2130" s="3">
        <v>2</v>
      </c>
      <c r="T2130" s="3">
        <v>1</v>
      </c>
      <c r="U2130" s="3">
        <v>3</v>
      </c>
      <c r="V2130" s="3">
        <v>0</v>
      </c>
      <c r="W2130" s="3">
        <v>0</v>
      </c>
      <c r="X2130" s="3">
        <v>0</v>
      </c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>
        <v>0</v>
      </c>
      <c r="BA2130" s="3">
        <v>19</v>
      </c>
      <c r="BB2130" s="3">
        <v>405</v>
      </c>
      <c r="BC2130" s="3">
        <v>567</v>
      </c>
    </row>
    <row r="2131" spans="1:55" s="1" customFormat="1" ht="11.7" x14ac:dyDescent="0.45">
      <c r="A2131" s="4">
        <v>2130</v>
      </c>
      <c r="B2131" s="3">
        <v>1469</v>
      </c>
      <c r="C2131" s="3" t="s">
        <v>34</v>
      </c>
      <c r="D2131" s="5" t="s">
        <v>145</v>
      </c>
      <c r="E2131" s="5">
        <f>VLOOKUP(D2131,Sheet2!$A$2:$B$154,2,FALSE)</f>
        <v>20307</v>
      </c>
      <c r="F2131" s="5" t="str">
        <f>VLOOKUP(E2131,Sheet2!$B$2:$C$154,2,FALSE)</f>
        <v>SAN PEDRO HUAMELULA</v>
      </c>
      <c r="G2131" s="3">
        <v>1</v>
      </c>
      <c r="H2131" s="3">
        <v>29</v>
      </c>
      <c r="I2131" s="3">
        <v>16</v>
      </c>
      <c r="J2131" s="3">
        <v>6</v>
      </c>
      <c r="K2131" s="3">
        <v>8</v>
      </c>
      <c r="L2131" s="3">
        <v>0</v>
      </c>
      <c r="M2131" s="3">
        <v>26</v>
      </c>
      <c r="N2131" s="3">
        <v>3</v>
      </c>
      <c r="O2131" s="3">
        <v>32</v>
      </c>
      <c r="P2131" s="3">
        <v>0</v>
      </c>
      <c r="Q2131" s="3">
        <v>2</v>
      </c>
      <c r="R2131" s="3">
        <v>42</v>
      </c>
      <c r="S2131" s="3">
        <v>1</v>
      </c>
      <c r="T2131" s="3">
        <v>1</v>
      </c>
      <c r="U2131" s="3">
        <v>4</v>
      </c>
      <c r="V2131" s="3">
        <v>0</v>
      </c>
      <c r="W2131" s="3">
        <v>0</v>
      </c>
      <c r="X2131" s="3">
        <v>0</v>
      </c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>
        <v>0</v>
      </c>
      <c r="BA2131" s="3">
        <v>14</v>
      </c>
      <c r="BB2131" s="3">
        <v>185</v>
      </c>
      <c r="BC2131" s="3">
        <v>254</v>
      </c>
    </row>
    <row r="2132" spans="1:55" s="1" customFormat="1" ht="11.7" x14ac:dyDescent="0.45">
      <c r="A2132" s="4">
        <v>2131</v>
      </c>
      <c r="B2132" s="3">
        <v>1469</v>
      </c>
      <c r="C2132" s="3" t="s">
        <v>39</v>
      </c>
      <c r="D2132" s="5" t="s">
        <v>145</v>
      </c>
      <c r="E2132" s="5">
        <f>VLOOKUP(D2132,Sheet2!$A$2:$B$154,2,FALSE)</f>
        <v>20307</v>
      </c>
      <c r="F2132" s="5" t="str">
        <f>VLOOKUP(E2132,Sheet2!$B$2:$C$154,2,FALSE)</f>
        <v>SAN PEDRO HUAMELULA</v>
      </c>
      <c r="G2132" s="3">
        <v>0</v>
      </c>
      <c r="H2132" s="3">
        <v>7</v>
      </c>
      <c r="I2132" s="3">
        <v>2</v>
      </c>
      <c r="J2132" s="3">
        <v>1</v>
      </c>
      <c r="K2132" s="3">
        <v>3</v>
      </c>
      <c r="L2132" s="3">
        <v>4</v>
      </c>
      <c r="M2132" s="3">
        <v>19</v>
      </c>
      <c r="N2132" s="3">
        <v>0</v>
      </c>
      <c r="O2132" s="3">
        <v>19</v>
      </c>
      <c r="P2132" s="3">
        <v>2</v>
      </c>
      <c r="Q2132" s="3">
        <v>11</v>
      </c>
      <c r="R2132" s="3">
        <v>7</v>
      </c>
      <c r="S2132" s="3">
        <v>0</v>
      </c>
      <c r="T2132" s="3">
        <v>0</v>
      </c>
      <c r="U2132" s="3">
        <v>5</v>
      </c>
      <c r="V2132" s="3">
        <v>0</v>
      </c>
      <c r="W2132" s="3">
        <v>0</v>
      </c>
      <c r="X2132" s="3">
        <v>0</v>
      </c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>
        <v>0</v>
      </c>
      <c r="BA2132" s="3">
        <v>3</v>
      </c>
      <c r="BB2132" s="3">
        <v>83</v>
      </c>
      <c r="BC2132" s="3">
        <v>134</v>
      </c>
    </row>
    <row r="2133" spans="1:55" s="1" customFormat="1" ht="11.7" x14ac:dyDescent="0.45">
      <c r="A2133" s="4">
        <v>2132</v>
      </c>
      <c r="B2133" s="3">
        <v>1470</v>
      </c>
      <c r="C2133" s="3" t="s">
        <v>34</v>
      </c>
      <c r="D2133" s="5" t="s">
        <v>145</v>
      </c>
      <c r="E2133" s="5">
        <f>VLOOKUP(D2133,Sheet2!$A$2:$B$154,2,FALSE)</f>
        <v>20307</v>
      </c>
      <c r="F2133" s="5" t="str">
        <f>VLOOKUP(E2133,Sheet2!$B$2:$C$154,2,FALSE)</f>
        <v>SAN PEDRO HUAMELULA</v>
      </c>
      <c r="G2133" s="3">
        <v>2</v>
      </c>
      <c r="H2133" s="3">
        <v>43</v>
      </c>
      <c r="I2133" s="3">
        <v>1</v>
      </c>
      <c r="J2133" s="3">
        <v>3</v>
      </c>
      <c r="K2133" s="3">
        <v>18</v>
      </c>
      <c r="L2133" s="3">
        <v>1</v>
      </c>
      <c r="M2133" s="3">
        <v>190</v>
      </c>
      <c r="N2133" s="3">
        <v>2</v>
      </c>
      <c r="O2133" s="3">
        <v>95</v>
      </c>
      <c r="P2133" s="3">
        <v>0</v>
      </c>
      <c r="Q2133" s="3">
        <v>10</v>
      </c>
      <c r="R2133" s="3">
        <v>58</v>
      </c>
      <c r="S2133" s="3">
        <v>0</v>
      </c>
      <c r="T2133" s="3">
        <v>1</v>
      </c>
      <c r="U2133" s="3">
        <v>1</v>
      </c>
      <c r="V2133" s="3">
        <v>0</v>
      </c>
      <c r="W2133" s="3">
        <v>0</v>
      </c>
      <c r="X2133" s="3">
        <v>0</v>
      </c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>
        <v>0</v>
      </c>
      <c r="BA2133" s="3">
        <v>15</v>
      </c>
      <c r="BB2133" s="3">
        <v>440</v>
      </c>
      <c r="BC2133" s="3">
        <v>580</v>
      </c>
    </row>
    <row r="2134" spans="1:55" s="1" customFormat="1" ht="11.7" x14ac:dyDescent="0.45">
      <c r="A2134" s="4">
        <v>2133</v>
      </c>
      <c r="B2134" s="3">
        <v>1470</v>
      </c>
      <c r="C2134" s="3" t="s">
        <v>39</v>
      </c>
      <c r="D2134" s="5" t="s">
        <v>145</v>
      </c>
      <c r="E2134" s="5">
        <f>VLOOKUP(D2134,Sheet2!$A$2:$B$154,2,FALSE)</f>
        <v>20307</v>
      </c>
      <c r="F2134" s="5" t="str">
        <f>VLOOKUP(E2134,Sheet2!$B$2:$C$154,2,FALSE)</f>
        <v>SAN PEDRO HUAMELULA</v>
      </c>
      <c r="G2134" s="3">
        <v>2</v>
      </c>
      <c r="H2134" s="3">
        <v>62</v>
      </c>
      <c r="I2134" s="3">
        <v>14</v>
      </c>
      <c r="J2134" s="3">
        <v>36</v>
      </c>
      <c r="K2134" s="3">
        <v>10</v>
      </c>
      <c r="L2134" s="3">
        <v>1</v>
      </c>
      <c r="M2134" s="3">
        <v>76</v>
      </c>
      <c r="N2134" s="3">
        <v>1</v>
      </c>
      <c r="O2134" s="3">
        <v>115</v>
      </c>
      <c r="P2134" s="3">
        <v>2</v>
      </c>
      <c r="Q2134" s="3">
        <v>22</v>
      </c>
      <c r="R2134" s="3">
        <v>53</v>
      </c>
      <c r="S2134" s="3">
        <v>0</v>
      </c>
      <c r="T2134" s="3">
        <v>4</v>
      </c>
      <c r="U2134" s="3">
        <v>5</v>
      </c>
      <c r="V2134" s="3">
        <v>0</v>
      </c>
      <c r="W2134" s="3">
        <v>0</v>
      </c>
      <c r="X2134" s="3">
        <v>0</v>
      </c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>
        <v>0</v>
      </c>
      <c r="BA2134" s="3">
        <v>16</v>
      </c>
      <c r="BB2134" s="3">
        <v>419</v>
      </c>
      <c r="BC2134" s="3">
        <v>555</v>
      </c>
    </row>
    <row r="2135" spans="1:55" s="1" customFormat="1" ht="11.7" x14ac:dyDescent="0.45">
      <c r="A2135" s="4">
        <v>2134</v>
      </c>
      <c r="B2135" s="3">
        <v>1470</v>
      </c>
      <c r="C2135" s="3" t="s">
        <v>51</v>
      </c>
      <c r="D2135" s="5" t="s">
        <v>145</v>
      </c>
      <c r="E2135" s="5">
        <f>VLOOKUP(D2135,Sheet2!$A$2:$B$154,2,FALSE)</f>
        <v>20307</v>
      </c>
      <c r="F2135" s="5" t="str">
        <f>VLOOKUP(E2135,Sheet2!$B$2:$C$154,2,FALSE)</f>
        <v>SAN PEDRO HUAMELULA</v>
      </c>
      <c r="G2135" s="3">
        <v>2</v>
      </c>
      <c r="H2135" s="3">
        <v>63</v>
      </c>
      <c r="I2135" s="3">
        <v>6</v>
      </c>
      <c r="J2135" s="3">
        <v>39</v>
      </c>
      <c r="K2135" s="3">
        <v>6</v>
      </c>
      <c r="L2135" s="3">
        <v>0</v>
      </c>
      <c r="M2135" s="3">
        <v>90</v>
      </c>
      <c r="N2135" s="3">
        <v>0</v>
      </c>
      <c r="O2135" s="3">
        <v>99</v>
      </c>
      <c r="P2135" s="3">
        <v>3</v>
      </c>
      <c r="Q2135" s="3">
        <v>60</v>
      </c>
      <c r="R2135" s="3">
        <v>39</v>
      </c>
      <c r="S2135" s="3">
        <v>2</v>
      </c>
      <c r="T2135" s="3">
        <v>6</v>
      </c>
      <c r="U2135" s="3">
        <v>5</v>
      </c>
      <c r="V2135" s="3">
        <v>0</v>
      </c>
      <c r="W2135" s="3">
        <v>0</v>
      </c>
      <c r="X2135" s="3">
        <v>0</v>
      </c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>
        <v>0</v>
      </c>
      <c r="BA2135" s="3">
        <v>21</v>
      </c>
      <c r="BB2135" s="3">
        <v>441</v>
      </c>
      <c r="BC2135" s="3">
        <v>555</v>
      </c>
    </row>
    <row r="2136" spans="1:55" s="1" customFormat="1" ht="11.7" x14ac:dyDescent="0.45">
      <c r="A2136" s="4">
        <v>2135</v>
      </c>
      <c r="B2136" s="3">
        <v>1471</v>
      </c>
      <c r="C2136" s="3" t="s">
        <v>34</v>
      </c>
      <c r="D2136" s="5" t="s">
        <v>145</v>
      </c>
      <c r="E2136" s="5">
        <f>VLOOKUP(D2136,Sheet2!$A$2:$B$154,2,FALSE)</f>
        <v>20307</v>
      </c>
      <c r="F2136" s="5" t="str">
        <f>VLOOKUP(E2136,Sheet2!$B$2:$C$154,2,FALSE)</f>
        <v>SAN PEDRO HUAMELULA</v>
      </c>
      <c r="G2136" s="3">
        <v>4</v>
      </c>
      <c r="H2136" s="3">
        <v>44</v>
      </c>
      <c r="I2136" s="3">
        <v>22</v>
      </c>
      <c r="J2136" s="3">
        <v>28</v>
      </c>
      <c r="K2136" s="3">
        <v>5</v>
      </c>
      <c r="L2136" s="3">
        <v>3</v>
      </c>
      <c r="M2136" s="3">
        <v>67</v>
      </c>
      <c r="N2136" s="3">
        <v>2</v>
      </c>
      <c r="O2136" s="3">
        <v>134</v>
      </c>
      <c r="P2136" s="3">
        <v>2</v>
      </c>
      <c r="Q2136" s="3">
        <v>41</v>
      </c>
      <c r="R2136" s="3">
        <v>24</v>
      </c>
      <c r="S2136" s="3">
        <v>0</v>
      </c>
      <c r="T2136" s="3">
        <v>5</v>
      </c>
      <c r="U2136" s="3">
        <v>7</v>
      </c>
      <c r="V2136" s="3">
        <v>0</v>
      </c>
      <c r="W2136" s="3">
        <v>0</v>
      </c>
      <c r="X2136" s="3">
        <v>0</v>
      </c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>
        <v>0</v>
      </c>
      <c r="BA2136" s="3">
        <v>20</v>
      </c>
      <c r="BB2136" s="3">
        <v>408</v>
      </c>
      <c r="BC2136" s="3">
        <v>664</v>
      </c>
    </row>
    <row r="2137" spans="1:55" s="1" customFormat="1" ht="11.7" x14ac:dyDescent="0.45">
      <c r="A2137" s="4">
        <v>2136</v>
      </c>
      <c r="B2137" s="3">
        <v>1471</v>
      </c>
      <c r="C2137" s="3" t="s">
        <v>36</v>
      </c>
      <c r="D2137" s="5" t="s">
        <v>145</v>
      </c>
      <c r="E2137" s="5">
        <f>VLOOKUP(D2137,Sheet2!$A$2:$B$154,2,FALSE)</f>
        <v>20307</v>
      </c>
      <c r="F2137" s="5" t="str">
        <f>VLOOKUP(E2137,Sheet2!$B$2:$C$154,2,FALSE)</f>
        <v>SAN PEDRO HUAMELULA</v>
      </c>
      <c r="G2137" s="3">
        <v>4</v>
      </c>
      <c r="H2137" s="3">
        <v>40</v>
      </c>
      <c r="I2137" s="3">
        <v>23</v>
      </c>
      <c r="J2137" s="3">
        <v>42</v>
      </c>
      <c r="K2137" s="3">
        <v>4</v>
      </c>
      <c r="L2137" s="3">
        <v>6</v>
      </c>
      <c r="M2137" s="3">
        <v>68</v>
      </c>
      <c r="N2137" s="3">
        <v>2</v>
      </c>
      <c r="O2137" s="3">
        <v>144</v>
      </c>
      <c r="P2137" s="3">
        <v>4</v>
      </c>
      <c r="Q2137" s="3">
        <v>39</v>
      </c>
      <c r="R2137" s="3">
        <v>28</v>
      </c>
      <c r="S2137" s="3">
        <v>0</v>
      </c>
      <c r="T2137" s="3">
        <v>10</v>
      </c>
      <c r="U2137" s="3">
        <v>2</v>
      </c>
      <c r="V2137" s="3">
        <v>0</v>
      </c>
      <c r="W2137" s="3">
        <v>0</v>
      </c>
      <c r="X2137" s="3">
        <v>0</v>
      </c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>
        <v>0</v>
      </c>
      <c r="BA2137" s="3">
        <v>12</v>
      </c>
      <c r="BB2137" s="3">
        <v>428</v>
      </c>
      <c r="BC2137" s="3">
        <v>663</v>
      </c>
    </row>
    <row r="2138" spans="1:55" s="1" customFormat="1" ht="11.7" x14ac:dyDescent="0.45">
      <c r="A2138" s="4">
        <v>2137</v>
      </c>
      <c r="B2138" s="3">
        <v>1471</v>
      </c>
      <c r="C2138" s="3" t="s">
        <v>37</v>
      </c>
      <c r="D2138" s="5" t="s">
        <v>145</v>
      </c>
      <c r="E2138" s="5">
        <f>VLOOKUP(D2138,Sheet2!$A$2:$B$154,2,FALSE)</f>
        <v>20307</v>
      </c>
      <c r="F2138" s="5" t="str">
        <f>VLOOKUP(E2138,Sheet2!$B$2:$C$154,2,FALSE)</f>
        <v>SAN PEDRO HUAMELULA</v>
      </c>
      <c r="G2138" s="3">
        <v>6</v>
      </c>
      <c r="H2138" s="3">
        <v>48</v>
      </c>
      <c r="I2138" s="3">
        <v>19</v>
      </c>
      <c r="J2138" s="3">
        <v>25</v>
      </c>
      <c r="K2138" s="3">
        <v>4</v>
      </c>
      <c r="L2138" s="3">
        <v>2</v>
      </c>
      <c r="M2138" s="3">
        <v>41</v>
      </c>
      <c r="N2138" s="3">
        <v>1</v>
      </c>
      <c r="O2138" s="3">
        <v>167</v>
      </c>
      <c r="P2138" s="3">
        <v>2</v>
      </c>
      <c r="Q2138" s="3">
        <v>42</v>
      </c>
      <c r="R2138" s="3">
        <v>42</v>
      </c>
      <c r="S2138" s="3">
        <v>0</v>
      </c>
      <c r="T2138" s="3">
        <v>6</v>
      </c>
      <c r="U2138" s="3">
        <v>4</v>
      </c>
      <c r="V2138" s="3">
        <v>0</v>
      </c>
      <c r="W2138" s="3">
        <v>0</v>
      </c>
      <c r="X2138" s="3">
        <v>0</v>
      </c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>
        <v>0</v>
      </c>
      <c r="BA2138" s="3">
        <v>17</v>
      </c>
      <c r="BB2138" s="3">
        <v>426</v>
      </c>
      <c r="BC2138" s="3">
        <v>663</v>
      </c>
    </row>
    <row r="2139" spans="1:55" s="1" customFormat="1" ht="11.7" x14ac:dyDescent="0.45">
      <c r="A2139" s="4">
        <v>2138</v>
      </c>
      <c r="B2139" s="3">
        <v>1472</v>
      </c>
      <c r="C2139" s="3" t="s">
        <v>34</v>
      </c>
      <c r="D2139" s="5" t="s">
        <v>146</v>
      </c>
      <c r="E2139" s="5">
        <f>VLOOKUP(D2139,Sheet2!$A$2:$B$154,2,FALSE)</f>
        <v>20308</v>
      </c>
      <c r="F2139" s="5" t="str">
        <f>VLOOKUP(E2139,Sheet2!$B$2:$C$154,2,FALSE)</f>
        <v>SAN PEDRO HUILOTEPEC</v>
      </c>
      <c r="G2139" s="3">
        <v>18</v>
      </c>
      <c r="H2139" s="3">
        <v>140</v>
      </c>
      <c r="I2139" s="3">
        <v>96</v>
      </c>
      <c r="J2139" s="3">
        <v>1</v>
      </c>
      <c r="K2139" s="3">
        <v>4</v>
      </c>
      <c r="L2139" s="3">
        <v>8</v>
      </c>
      <c r="M2139" s="3">
        <v>21</v>
      </c>
      <c r="N2139" s="3">
        <v>1</v>
      </c>
      <c r="O2139" s="3">
        <v>29</v>
      </c>
      <c r="P2139" s="3">
        <v>1</v>
      </c>
      <c r="Q2139" s="3">
        <v>67</v>
      </c>
      <c r="R2139" s="3"/>
      <c r="S2139" s="3">
        <v>4</v>
      </c>
      <c r="T2139" s="3">
        <v>8</v>
      </c>
      <c r="U2139" s="3">
        <v>1</v>
      </c>
      <c r="V2139" s="3">
        <v>0</v>
      </c>
      <c r="W2139" s="3">
        <v>0</v>
      </c>
      <c r="X2139" s="3">
        <v>0</v>
      </c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>
        <v>2</v>
      </c>
      <c r="BA2139" s="3">
        <v>22</v>
      </c>
      <c r="BB2139" s="3">
        <v>423</v>
      </c>
      <c r="BC2139" s="3">
        <v>590</v>
      </c>
    </row>
    <row r="2140" spans="1:55" s="1" customFormat="1" ht="11.7" x14ac:dyDescent="0.45">
      <c r="A2140" s="4">
        <v>2139</v>
      </c>
      <c r="B2140" s="3">
        <v>1472</v>
      </c>
      <c r="C2140" s="3" t="s">
        <v>36</v>
      </c>
      <c r="D2140" s="5" t="s">
        <v>146</v>
      </c>
      <c r="E2140" s="5">
        <f>VLOOKUP(D2140,Sheet2!$A$2:$B$154,2,FALSE)</f>
        <v>20308</v>
      </c>
      <c r="F2140" s="5" t="str">
        <f>VLOOKUP(E2140,Sheet2!$B$2:$C$154,2,FALSE)</f>
        <v>SAN PEDRO HUILOTEPEC</v>
      </c>
      <c r="G2140" s="3">
        <v>40</v>
      </c>
      <c r="H2140" s="3">
        <v>140</v>
      </c>
      <c r="I2140" s="3">
        <v>109</v>
      </c>
      <c r="J2140" s="3">
        <v>1</v>
      </c>
      <c r="K2140" s="3">
        <v>0</v>
      </c>
      <c r="L2140" s="3">
        <v>5</v>
      </c>
      <c r="M2140" s="3">
        <v>21</v>
      </c>
      <c r="N2140" s="3">
        <v>0</v>
      </c>
      <c r="O2140" s="3">
        <v>14</v>
      </c>
      <c r="P2140" s="3">
        <v>4</v>
      </c>
      <c r="Q2140" s="3">
        <v>32</v>
      </c>
      <c r="R2140" s="3"/>
      <c r="S2140" s="3">
        <v>4</v>
      </c>
      <c r="T2140" s="3">
        <v>2</v>
      </c>
      <c r="U2140" s="3">
        <v>2</v>
      </c>
      <c r="V2140" s="3">
        <v>0</v>
      </c>
      <c r="W2140" s="3">
        <v>0</v>
      </c>
      <c r="X2140" s="3">
        <v>0</v>
      </c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>
        <v>4</v>
      </c>
      <c r="BA2140" s="3">
        <v>17</v>
      </c>
      <c r="BB2140" s="3">
        <v>395</v>
      </c>
      <c r="BC2140" s="3">
        <v>589</v>
      </c>
    </row>
    <row r="2141" spans="1:55" s="1" customFormat="1" ht="11.7" x14ac:dyDescent="0.45">
      <c r="A2141" s="4">
        <v>2140</v>
      </c>
      <c r="B2141" s="3">
        <v>1472</v>
      </c>
      <c r="C2141" s="3" t="s">
        <v>37</v>
      </c>
      <c r="D2141" s="5" t="s">
        <v>146</v>
      </c>
      <c r="E2141" s="5">
        <f>VLOOKUP(D2141,Sheet2!$A$2:$B$154,2,FALSE)</f>
        <v>20308</v>
      </c>
      <c r="F2141" s="5" t="str">
        <f>VLOOKUP(E2141,Sheet2!$B$2:$C$154,2,FALSE)</f>
        <v>SAN PEDRO HUILOTEPEC</v>
      </c>
      <c r="G2141" s="3">
        <v>46</v>
      </c>
      <c r="H2141" s="3">
        <v>163</v>
      </c>
      <c r="I2141" s="3">
        <v>61</v>
      </c>
      <c r="J2141" s="3">
        <v>3</v>
      </c>
      <c r="K2141" s="3">
        <v>10</v>
      </c>
      <c r="L2141" s="3">
        <v>10</v>
      </c>
      <c r="M2141" s="3">
        <v>22</v>
      </c>
      <c r="N2141" s="3">
        <v>2</v>
      </c>
      <c r="O2141" s="3">
        <v>19</v>
      </c>
      <c r="P2141" s="3">
        <v>1</v>
      </c>
      <c r="Q2141" s="3">
        <v>52</v>
      </c>
      <c r="R2141" s="3"/>
      <c r="S2141" s="3">
        <v>3</v>
      </c>
      <c r="T2141" s="3">
        <v>4</v>
      </c>
      <c r="U2141" s="3">
        <v>1</v>
      </c>
      <c r="V2141" s="3">
        <v>0</v>
      </c>
      <c r="W2141" s="3">
        <v>0</v>
      </c>
      <c r="X2141" s="3">
        <v>0</v>
      </c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>
        <v>0</v>
      </c>
      <c r="BA2141" s="3">
        <v>30</v>
      </c>
      <c r="BB2141" s="3">
        <v>427</v>
      </c>
      <c r="BC2141" s="3">
        <v>589</v>
      </c>
    </row>
    <row r="2142" spans="1:55" s="1" customFormat="1" ht="11.7" x14ac:dyDescent="0.45">
      <c r="A2142" s="4">
        <v>2141</v>
      </c>
      <c r="B2142" s="3">
        <v>1472</v>
      </c>
      <c r="C2142" s="3" t="s">
        <v>44</v>
      </c>
      <c r="D2142" s="5" t="s">
        <v>146</v>
      </c>
      <c r="E2142" s="5">
        <f>VLOOKUP(D2142,Sheet2!$A$2:$B$154,2,FALSE)</f>
        <v>20308</v>
      </c>
      <c r="F2142" s="5" t="str">
        <f>VLOOKUP(E2142,Sheet2!$B$2:$C$154,2,FALSE)</f>
        <v>SAN PEDRO HUILOTEPEC</v>
      </c>
      <c r="G2142" s="3">
        <v>37</v>
      </c>
      <c r="H2142" s="3">
        <v>172</v>
      </c>
      <c r="I2142" s="3">
        <v>91</v>
      </c>
      <c r="J2142" s="3">
        <v>0</v>
      </c>
      <c r="K2142" s="3">
        <v>5</v>
      </c>
      <c r="L2142" s="3">
        <v>10</v>
      </c>
      <c r="M2142" s="3">
        <v>15</v>
      </c>
      <c r="N2142" s="3">
        <v>0</v>
      </c>
      <c r="O2142" s="3">
        <v>18</v>
      </c>
      <c r="P2142" s="3">
        <v>1</v>
      </c>
      <c r="Q2142" s="3">
        <v>54</v>
      </c>
      <c r="R2142" s="3"/>
      <c r="S2142" s="3">
        <v>4</v>
      </c>
      <c r="T2142" s="3">
        <v>3</v>
      </c>
      <c r="U2142" s="3">
        <v>1</v>
      </c>
      <c r="V2142" s="3">
        <v>0</v>
      </c>
      <c r="W2142" s="3">
        <v>0</v>
      </c>
      <c r="X2142" s="3">
        <v>0</v>
      </c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>
        <v>0</v>
      </c>
      <c r="BA2142" s="3">
        <v>17</v>
      </c>
      <c r="BB2142" s="3">
        <v>428</v>
      </c>
      <c r="BC2142" s="3">
        <v>589</v>
      </c>
    </row>
    <row r="2143" spans="1:55" s="1" customFormat="1" ht="11.7" x14ac:dyDescent="0.45">
      <c r="A2143" s="4">
        <v>2142</v>
      </c>
      <c r="B2143" s="3">
        <v>1473</v>
      </c>
      <c r="C2143" s="3" t="s">
        <v>34</v>
      </c>
      <c r="D2143" s="5" t="s">
        <v>147</v>
      </c>
      <c r="E2143" s="5">
        <f>VLOOKUP(D2143,Sheet2!$A$2:$B$154,2,FALSE)</f>
        <v>20309</v>
      </c>
      <c r="F2143" s="5" t="str">
        <f>VLOOKUP(E2143,Sheet2!$B$2:$C$154,2,FALSE)</f>
        <v>SAN PEDRO IXCATLÁN</v>
      </c>
      <c r="G2143" s="3">
        <v>4</v>
      </c>
      <c r="H2143" s="3">
        <v>216</v>
      </c>
      <c r="I2143" s="3">
        <v>3</v>
      </c>
      <c r="J2143" s="3">
        <v>0</v>
      </c>
      <c r="K2143" s="3">
        <v>3</v>
      </c>
      <c r="L2143" s="3">
        <v>6</v>
      </c>
      <c r="M2143" s="3"/>
      <c r="N2143" s="3">
        <v>4</v>
      </c>
      <c r="O2143" s="3">
        <v>366</v>
      </c>
      <c r="P2143" s="3">
        <v>3</v>
      </c>
      <c r="Q2143" s="3"/>
      <c r="R2143" s="3"/>
      <c r="S2143" s="3">
        <v>0</v>
      </c>
      <c r="T2143" s="3">
        <v>3</v>
      </c>
      <c r="U2143" s="3">
        <v>3</v>
      </c>
      <c r="V2143" s="3">
        <v>0</v>
      </c>
      <c r="W2143" s="3">
        <v>0</v>
      </c>
      <c r="X2143" s="3">
        <v>0</v>
      </c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>
        <v>0</v>
      </c>
      <c r="BA2143" s="3">
        <v>4</v>
      </c>
      <c r="BB2143" s="3">
        <v>615</v>
      </c>
      <c r="BC2143" s="3">
        <v>730</v>
      </c>
    </row>
    <row r="2144" spans="1:55" s="1" customFormat="1" ht="11.7" x14ac:dyDescent="0.45">
      <c r="A2144" s="4">
        <v>2143</v>
      </c>
      <c r="B2144" s="3">
        <v>1473</v>
      </c>
      <c r="C2144" s="3" t="s">
        <v>36</v>
      </c>
      <c r="D2144" s="5" t="s">
        <v>147</v>
      </c>
      <c r="E2144" s="5">
        <f>VLOOKUP(D2144,Sheet2!$A$2:$B$154,2,FALSE)</f>
        <v>20309</v>
      </c>
      <c r="F2144" s="5" t="str">
        <f>VLOOKUP(E2144,Sheet2!$B$2:$C$154,2,FALSE)</f>
        <v>SAN PEDRO IXCATLÁN</v>
      </c>
      <c r="G2144" s="3">
        <v>8</v>
      </c>
      <c r="H2144" s="3">
        <v>158</v>
      </c>
      <c r="I2144" s="3">
        <v>3</v>
      </c>
      <c r="J2144" s="3">
        <v>3</v>
      </c>
      <c r="K2144" s="3">
        <v>0</v>
      </c>
      <c r="L2144" s="3">
        <v>6</v>
      </c>
      <c r="M2144" s="3"/>
      <c r="N2144" s="3">
        <v>3</v>
      </c>
      <c r="O2144" s="3">
        <v>422</v>
      </c>
      <c r="P2144" s="3">
        <v>3</v>
      </c>
      <c r="Q2144" s="3"/>
      <c r="R2144" s="3"/>
      <c r="S2144" s="3">
        <v>0</v>
      </c>
      <c r="T2144" s="3">
        <v>8</v>
      </c>
      <c r="U2144" s="3">
        <v>4</v>
      </c>
      <c r="V2144" s="3">
        <v>0</v>
      </c>
      <c r="W2144" s="3">
        <v>0</v>
      </c>
      <c r="X2144" s="3">
        <v>0</v>
      </c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>
        <v>0</v>
      </c>
      <c r="BA2144" s="3">
        <v>7</v>
      </c>
      <c r="BB2144" s="3">
        <v>625</v>
      </c>
      <c r="BC2144" s="3">
        <v>730</v>
      </c>
    </row>
    <row r="2145" spans="1:55" s="1" customFormat="1" ht="11.7" x14ac:dyDescent="0.45">
      <c r="A2145" s="4">
        <v>2144</v>
      </c>
      <c r="B2145" s="3">
        <v>1474</v>
      </c>
      <c r="C2145" s="3" t="s">
        <v>34</v>
      </c>
      <c r="D2145" s="5" t="s">
        <v>147</v>
      </c>
      <c r="E2145" s="5">
        <f>VLOOKUP(D2145,Sheet2!$A$2:$B$154,2,FALSE)</f>
        <v>20309</v>
      </c>
      <c r="F2145" s="5" t="str">
        <f>VLOOKUP(E2145,Sheet2!$B$2:$C$154,2,FALSE)</f>
        <v>SAN PEDRO IXCATLÁN</v>
      </c>
      <c r="G2145" s="3">
        <v>3</v>
      </c>
      <c r="H2145" s="3">
        <v>156</v>
      </c>
      <c r="I2145" s="3">
        <v>1</v>
      </c>
      <c r="J2145" s="3">
        <v>4</v>
      </c>
      <c r="K2145" s="3">
        <v>4</v>
      </c>
      <c r="L2145" s="3">
        <v>8</v>
      </c>
      <c r="M2145" s="3"/>
      <c r="N2145" s="3">
        <v>7</v>
      </c>
      <c r="O2145" s="3">
        <v>263</v>
      </c>
      <c r="P2145" s="3">
        <v>3</v>
      </c>
      <c r="Q2145" s="3"/>
      <c r="R2145" s="3"/>
      <c r="S2145" s="3">
        <v>0</v>
      </c>
      <c r="T2145" s="3">
        <v>3</v>
      </c>
      <c r="U2145" s="3">
        <v>3</v>
      </c>
      <c r="V2145" s="3">
        <v>0</v>
      </c>
      <c r="W2145" s="3">
        <v>0</v>
      </c>
      <c r="X2145" s="3">
        <v>0</v>
      </c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>
        <v>0</v>
      </c>
      <c r="BA2145" s="3">
        <v>11</v>
      </c>
      <c r="BB2145" s="3">
        <v>466</v>
      </c>
      <c r="BC2145" s="3">
        <v>555</v>
      </c>
    </row>
    <row r="2146" spans="1:55" s="1" customFormat="1" ht="11.7" x14ac:dyDescent="0.45">
      <c r="A2146" s="4">
        <v>2145</v>
      </c>
      <c r="B2146" s="3">
        <v>1474</v>
      </c>
      <c r="C2146" s="3" t="s">
        <v>36</v>
      </c>
      <c r="D2146" s="5" t="s">
        <v>147</v>
      </c>
      <c r="E2146" s="5">
        <f>VLOOKUP(D2146,Sheet2!$A$2:$B$154,2,FALSE)</f>
        <v>20309</v>
      </c>
      <c r="F2146" s="5" t="str">
        <f>VLOOKUP(E2146,Sheet2!$B$2:$C$154,2,FALSE)</f>
        <v>SAN PEDRO IXCATLÁN</v>
      </c>
      <c r="G2146" s="3">
        <v>8</v>
      </c>
      <c r="H2146" s="3">
        <v>138</v>
      </c>
      <c r="I2146" s="3">
        <v>2</v>
      </c>
      <c r="J2146" s="3">
        <v>3</v>
      </c>
      <c r="K2146" s="3">
        <v>7</v>
      </c>
      <c r="L2146" s="3">
        <v>12</v>
      </c>
      <c r="M2146" s="3"/>
      <c r="N2146" s="3">
        <v>1</v>
      </c>
      <c r="O2146" s="3">
        <v>285</v>
      </c>
      <c r="P2146" s="3">
        <v>7</v>
      </c>
      <c r="Q2146" s="3"/>
      <c r="R2146" s="3"/>
      <c r="S2146" s="3">
        <v>1</v>
      </c>
      <c r="T2146" s="3">
        <v>10</v>
      </c>
      <c r="U2146" s="3">
        <v>5</v>
      </c>
      <c r="V2146" s="3">
        <v>0</v>
      </c>
      <c r="W2146" s="3">
        <v>0</v>
      </c>
      <c r="X2146" s="3">
        <v>0</v>
      </c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>
        <v>0</v>
      </c>
      <c r="BA2146" s="3">
        <v>2</v>
      </c>
      <c r="BB2146" s="3">
        <v>481</v>
      </c>
      <c r="BC2146" s="3">
        <v>555</v>
      </c>
    </row>
    <row r="2147" spans="1:55" s="1" customFormat="1" ht="11.7" x14ac:dyDescent="0.45">
      <c r="A2147" s="4">
        <v>2146</v>
      </c>
      <c r="B2147" s="3">
        <v>1474</v>
      </c>
      <c r="C2147" s="3" t="s">
        <v>37</v>
      </c>
      <c r="D2147" s="5" t="s">
        <v>147</v>
      </c>
      <c r="E2147" s="5">
        <f>VLOOKUP(D2147,Sheet2!$A$2:$B$154,2,FALSE)</f>
        <v>20309</v>
      </c>
      <c r="F2147" s="5" t="str">
        <f>VLOOKUP(E2147,Sheet2!$B$2:$C$154,2,FALSE)</f>
        <v>SAN PEDRO IXCATLÁN</v>
      </c>
      <c r="G2147" s="3">
        <v>5</v>
      </c>
      <c r="H2147" s="3">
        <v>159</v>
      </c>
      <c r="I2147" s="3">
        <v>2</v>
      </c>
      <c r="J2147" s="3">
        <v>3</v>
      </c>
      <c r="K2147" s="3">
        <v>9</v>
      </c>
      <c r="L2147" s="3">
        <v>10</v>
      </c>
      <c r="M2147" s="3"/>
      <c r="N2147" s="3">
        <v>8</v>
      </c>
      <c r="O2147" s="3">
        <v>263</v>
      </c>
      <c r="P2147" s="3">
        <v>1</v>
      </c>
      <c r="Q2147" s="3"/>
      <c r="R2147" s="3"/>
      <c r="S2147" s="3">
        <v>0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>
        <v>0</v>
      </c>
      <c r="BA2147" s="3">
        <v>11</v>
      </c>
      <c r="BB2147" s="3">
        <v>473</v>
      </c>
      <c r="BC2147" s="3">
        <v>554</v>
      </c>
    </row>
    <row r="2148" spans="1:55" s="1" customFormat="1" ht="11.7" x14ac:dyDescent="0.45">
      <c r="A2148" s="4">
        <v>2147</v>
      </c>
      <c r="B2148" s="3">
        <v>1475</v>
      </c>
      <c r="C2148" s="3" t="s">
        <v>34</v>
      </c>
      <c r="D2148" s="5" t="s">
        <v>147</v>
      </c>
      <c r="E2148" s="5">
        <f>VLOOKUP(D2148,Sheet2!$A$2:$B$154,2,FALSE)</f>
        <v>20309</v>
      </c>
      <c r="F2148" s="5" t="str">
        <f>VLOOKUP(E2148,Sheet2!$B$2:$C$154,2,FALSE)</f>
        <v>SAN PEDRO IXCATLÁN</v>
      </c>
      <c r="G2148" s="3">
        <v>3</v>
      </c>
      <c r="H2148" s="3">
        <v>168</v>
      </c>
      <c r="I2148" s="3">
        <v>2</v>
      </c>
      <c r="J2148" s="3">
        <v>4</v>
      </c>
      <c r="K2148" s="3">
        <v>1</v>
      </c>
      <c r="L2148" s="3">
        <v>7</v>
      </c>
      <c r="M2148" s="3"/>
      <c r="N2148" s="3">
        <v>2</v>
      </c>
      <c r="O2148" s="3">
        <v>143</v>
      </c>
      <c r="P2148" s="3">
        <v>5</v>
      </c>
      <c r="Q2148" s="3"/>
      <c r="R2148" s="3"/>
      <c r="S2148" s="3">
        <v>0</v>
      </c>
      <c r="T2148" s="3">
        <v>3</v>
      </c>
      <c r="U2148" s="3">
        <v>0</v>
      </c>
      <c r="V2148" s="3">
        <v>0</v>
      </c>
      <c r="W2148" s="3">
        <v>0</v>
      </c>
      <c r="X2148" s="3">
        <v>0</v>
      </c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>
        <v>0</v>
      </c>
      <c r="BA2148" s="3">
        <v>4</v>
      </c>
      <c r="BB2148" s="3">
        <v>342</v>
      </c>
      <c r="BC2148" s="3">
        <v>405</v>
      </c>
    </row>
    <row r="2149" spans="1:55" s="1" customFormat="1" ht="11.7" x14ac:dyDescent="0.45">
      <c r="A2149" s="4">
        <v>2148</v>
      </c>
      <c r="B2149" s="3">
        <v>1476</v>
      </c>
      <c r="C2149" s="3" t="s">
        <v>34</v>
      </c>
      <c r="D2149" s="5" t="s">
        <v>147</v>
      </c>
      <c r="E2149" s="5">
        <f>VLOOKUP(D2149,Sheet2!$A$2:$B$154,2,FALSE)</f>
        <v>20309</v>
      </c>
      <c r="F2149" s="5" t="str">
        <f>VLOOKUP(E2149,Sheet2!$B$2:$C$154,2,FALSE)</f>
        <v>SAN PEDRO IXCATLÁN</v>
      </c>
      <c r="G2149" s="3">
        <v>0</v>
      </c>
      <c r="H2149" s="3">
        <v>177</v>
      </c>
      <c r="I2149" s="3">
        <v>1</v>
      </c>
      <c r="J2149" s="3">
        <v>1</v>
      </c>
      <c r="K2149" s="3">
        <v>8</v>
      </c>
      <c r="L2149" s="3">
        <v>12</v>
      </c>
      <c r="M2149" s="3"/>
      <c r="N2149" s="3">
        <v>6</v>
      </c>
      <c r="O2149" s="3">
        <v>180</v>
      </c>
      <c r="P2149" s="3">
        <v>1</v>
      </c>
      <c r="Q2149" s="3"/>
      <c r="R2149" s="3"/>
      <c r="S2149" s="3">
        <v>0</v>
      </c>
      <c r="T2149" s="3">
        <v>1</v>
      </c>
      <c r="U2149" s="3">
        <v>1</v>
      </c>
      <c r="V2149" s="3">
        <v>0</v>
      </c>
      <c r="W2149" s="3">
        <v>0</v>
      </c>
      <c r="X2149" s="3">
        <v>0</v>
      </c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>
        <v>0</v>
      </c>
      <c r="BA2149" s="3">
        <v>6</v>
      </c>
      <c r="BB2149" s="3">
        <v>394</v>
      </c>
      <c r="BC2149" s="3">
        <v>462</v>
      </c>
    </row>
    <row r="2150" spans="1:55" s="1" customFormat="1" ht="11.7" x14ac:dyDescent="0.45">
      <c r="A2150" s="4">
        <v>2149</v>
      </c>
      <c r="B2150" s="3">
        <v>1476</v>
      </c>
      <c r="C2150" s="3" t="s">
        <v>36</v>
      </c>
      <c r="D2150" s="5" t="s">
        <v>147</v>
      </c>
      <c r="E2150" s="5">
        <f>VLOOKUP(D2150,Sheet2!$A$2:$B$154,2,FALSE)</f>
        <v>20309</v>
      </c>
      <c r="F2150" s="5" t="str">
        <f>VLOOKUP(E2150,Sheet2!$B$2:$C$154,2,FALSE)</f>
        <v>SAN PEDRO IXCATLÁN</v>
      </c>
      <c r="G2150" s="3">
        <v>4</v>
      </c>
      <c r="H2150" s="3">
        <v>160</v>
      </c>
      <c r="I2150" s="3">
        <v>1</v>
      </c>
      <c r="J2150" s="3">
        <v>0</v>
      </c>
      <c r="K2150" s="3">
        <v>0</v>
      </c>
      <c r="L2150" s="3">
        <v>4</v>
      </c>
      <c r="M2150" s="3"/>
      <c r="N2150" s="3">
        <v>0</v>
      </c>
      <c r="O2150" s="3">
        <v>207</v>
      </c>
      <c r="P2150" s="3">
        <v>0</v>
      </c>
      <c r="Q2150" s="3"/>
      <c r="R2150" s="3"/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>
        <v>0</v>
      </c>
      <c r="BA2150" s="3">
        <v>9</v>
      </c>
      <c r="BB2150" s="3">
        <v>385</v>
      </c>
      <c r="BC2150" s="3">
        <v>461</v>
      </c>
    </row>
    <row r="2151" spans="1:55" s="1" customFormat="1" ht="11.7" x14ac:dyDescent="0.45">
      <c r="A2151" s="4">
        <v>2150</v>
      </c>
      <c r="B2151" s="3">
        <v>1477</v>
      </c>
      <c r="C2151" s="3" t="s">
        <v>34</v>
      </c>
      <c r="D2151" s="5" t="s">
        <v>147</v>
      </c>
      <c r="E2151" s="5">
        <f>VLOOKUP(D2151,Sheet2!$A$2:$B$154,2,FALSE)</f>
        <v>20309</v>
      </c>
      <c r="F2151" s="5" t="str">
        <f>VLOOKUP(E2151,Sheet2!$B$2:$C$154,2,FALSE)</f>
        <v>SAN PEDRO IXCATLÁN</v>
      </c>
      <c r="G2151" s="3">
        <v>0</v>
      </c>
      <c r="H2151" s="3">
        <v>39</v>
      </c>
      <c r="I2151" s="3">
        <v>2</v>
      </c>
      <c r="J2151" s="3">
        <v>2</v>
      </c>
      <c r="K2151" s="3">
        <v>3</v>
      </c>
      <c r="L2151" s="3">
        <v>5</v>
      </c>
      <c r="M2151" s="3"/>
      <c r="N2151" s="3">
        <v>1</v>
      </c>
      <c r="O2151" s="3">
        <v>116</v>
      </c>
      <c r="P2151" s="3">
        <v>3</v>
      </c>
      <c r="Q2151" s="3"/>
      <c r="R2151" s="3"/>
      <c r="S2151" s="3">
        <v>0</v>
      </c>
      <c r="T2151" s="3">
        <v>4</v>
      </c>
      <c r="U2151" s="3">
        <v>0</v>
      </c>
      <c r="V2151" s="3">
        <v>0</v>
      </c>
      <c r="W2151" s="3">
        <v>0</v>
      </c>
      <c r="X2151" s="3">
        <v>0</v>
      </c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>
        <v>0</v>
      </c>
      <c r="BA2151" s="3">
        <v>2</v>
      </c>
      <c r="BB2151" s="3">
        <v>177</v>
      </c>
      <c r="BC2151" s="3">
        <v>215</v>
      </c>
    </row>
    <row r="2152" spans="1:55" s="1" customFormat="1" ht="11.7" x14ac:dyDescent="0.45">
      <c r="A2152" s="4">
        <v>2151</v>
      </c>
      <c r="B2152" s="3">
        <v>1478</v>
      </c>
      <c r="C2152" s="3" t="s">
        <v>34</v>
      </c>
      <c r="D2152" s="5" t="s">
        <v>147</v>
      </c>
      <c r="E2152" s="5">
        <f>VLOOKUP(D2152,Sheet2!$A$2:$B$154,2,FALSE)</f>
        <v>20309</v>
      </c>
      <c r="F2152" s="5" t="str">
        <f>VLOOKUP(E2152,Sheet2!$B$2:$C$154,2,FALSE)</f>
        <v>SAN PEDRO IXCATLÁN</v>
      </c>
      <c r="G2152" s="3">
        <v>3</v>
      </c>
      <c r="H2152" s="3">
        <v>109</v>
      </c>
      <c r="I2152" s="3">
        <v>6</v>
      </c>
      <c r="J2152" s="3">
        <v>2</v>
      </c>
      <c r="K2152" s="3">
        <v>4</v>
      </c>
      <c r="L2152" s="3">
        <v>9</v>
      </c>
      <c r="M2152" s="3"/>
      <c r="N2152" s="3">
        <v>2</v>
      </c>
      <c r="O2152" s="3">
        <v>300</v>
      </c>
      <c r="P2152" s="3">
        <v>3</v>
      </c>
      <c r="Q2152" s="3"/>
      <c r="R2152" s="3"/>
      <c r="S2152" s="3">
        <v>1</v>
      </c>
      <c r="T2152" s="3">
        <v>0</v>
      </c>
      <c r="U2152" s="3">
        <v>4</v>
      </c>
      <c r="V2152" s="3">
        <v>0</v>
      </c>
      <c r="W2152" s="3">
        <v>0</v>
      </c>
      <c r="X2152" s="3">
        <v>0</v>
      </c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>
        <v>0</v>
      </c>
      <c r="BA2152" s="3">
        <v>13</v>
      </c>
      <c r="BB2152" s="3">
        <v>456</v>
      </c>
      <c r="BC2152" s="3">
        <v>531</v>
      </c>
    </row>
    <row r="2153" spans="1:55" s="1" customFormat="1" ht="11.7" x14ac:dyDescent="0.45">
      <c r="A2153" s="4">
        <v>2152</v>
      </c>
      <c r="B2153" s="3">
        <v>1478</v>
      </c>
      <c r="C2153" s="3" t="s">
        <v>36</v>
      </c>
      <c r="D2153" s="5" t="s">
        <v>147</v>
      </c>
      <c r="E2153" s="5">
        <f>VLOOKUP(D2153,Sheet2!$A$2:$B$154,2,FALSE)</f>
        <v>20309</v>
      </c>
      <c r="F2153" s="5" t="str">
        <f>VLOOKUP(E2153,Sheet2!$B$2:$C$154,2,FALSE)</f>
        <v>SAN PEDRO IXCATLÁN</v>
      </c>
      <c r="G2153" s="3">
        <v>3</v>
      </c>
      <c r="H2153" s="3">
        <v>117</v>
      </c>
      <c r="I2153" s="3">
        <v>1</v>
      </c>
      <c r="J2153" s="3">
        <v>2</v>
      </c>
      <c r="K2153" s="3">
        <v>3</v>
      </c>
      <c r="L2153" s="3">
        <v>5</v>
      </c>
      <c r="M2153" s="3"/>
      <c r="N2153" s="3">
        <v>0</v>
      </c>
      <c r="O2153" s="3">
        <v>296</v>
      </c>
      <c r="P2153" s="3">
        <v>6</v>
      </c>
      <c r="Q2153" s="3"/>
      <c r="R2153" s="3"/>
      <c r="S2153" s="3">
        <v>0</v>
      </c>
      <c r="T2153" s="3">
        <v>2</v>
      </c>
      <c r="U2153" s="3">
        <v>4</v>
      </c>
      <c r="V2153" s="3">
        <v>0</v>
      </c>
      <c r="W2153" s="3">
        <v>0</v>
      </c>
      <c r="X2153" s="3">
        <v>0</v>
      </c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>
        <v>0</v>
      </c>
      <c r="BA2153" s="3">
        <v>5</v>
      </c>
      <c r="BB2153" s="3">
        <v>444</v>
      </c>
      <c r="BC2153" s="3">
        <v>531</v>
      </c>
    </row>
    <row r="2154" spans="1:55" s="1" customFormat="1" ht="11.7" x14ac:dyDescent="0.45">
      <c r="A2154" s="4">
        <v>2153</v>
      </c>
      <c r="B2154" s="3">
        <v>1479</v>
      </c>
      <c r="C2154" s="3" t="s">
        <v>34</v>
      </c>
      <c r="D2154" s="5" t="s">
        <v>147</v>
      </c>
      <c r="E2154" s="5">
        <f>VLOOKUP(D2154,Sheet2!$A$2:$B$154,2,FALSE)</f>
        <v>20309</v>
      </c>
      <c r="F2154" s="5" t="str">
        <f>VLOOKUP(E2154,Sheet2!$B$2:$C$154,2,FALSE)</f>
        <v>SAN PEDRO IXCATLÁN</v>
      </c>
      <c r="G2154" s="3">
        <v>3</v>
      </c>
      <c r="H2154" s="3">
        <v>154</v>
      </c>
      <c r="I2154" s="3">
        <v>5</v>
      </c>
      <c r="J2154" s="3">
        <v>3</v>
      </c>
      <c r="K2154" s="3">
        <v>6</v>
      </c>
      <c r="L2154" s="3">
        <v>11</v>
      </c>
      <c r="M2154" s="3"/>
      <c r="N2154" s="3">
        <v>4</v>
      </c>
      <c r="O2154" s="3">
        <v>313</v>
      </c>
      <c r="P2154" s="3">
        <v>1</v>
      </c>
      <c r="Q2154" s="3"/>
      <c r="R2154" s="3"/>
      <c r="S2154" s="3">
        <v>0</v>
      </c>
      <c r="T2154" s="3">
        <v>5</v>
      </c>
      <c r="U2154" s="3">
        <v>4</v>
      </c>
      <c r="V2154" s="3">
        <v>0</v>
      </c>
      <c r="W2154" s="3">
        <v>0</v>
      </c>
      <c r="X2154" s="3">
        <v>0</v>
      </c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>
        <v>0</v>
      </c>
      <c r="BA2154" s="3">
        <v>13</v>
      </c>
      <c r="BB2154" s="3">
        <v>522</v>
      </c>
      <c r="BC2154" s="3">
        <v>662</v>
      </c>
    </row>
    <row r="2155" spans="1:55" s="1" customFormat="1" ht="11.7" x14ac:dyDescent="0.45">
      <c r="A2155" s="4">
        <v>2154</v>
      </c>
      <c r="B2155" s="3">
        <v>1480</v>
      </c>
      <c r="C2155" s="3" t="s">
        <v>34</v>
      </c>
      <c r="D2155" s="5" t="s">
        <v>147</v>
      </c>
      <c r="E2155" s="5">
        <f>VLOOKUP(D2155,Sheet2!$A$2:$B$154,2,FALSE)</f>
        <v>20309</v>
      </c>
      <c r="F2155" s="5" t="str">
        <f>VLOOKUP(E2155,Sheet2!$B$2:$C$154,2,FALSE)</f>
        <v>SAN PEDRO IXCATLÁN</v>
      </c>
      <c r="G2155" s="3">
        <v>6</v>
      </c>
      <c r="H2155" s="3">
        <v>139</v>
      </c>
      <c r="I2155" s="3">
        <v>5</v>
      </c>
      <c r="J2155" s="3">
        <v>2</v>
      </c>
      <c r="K2155" s="3">
        <v>3</v>
      </c>
      <c r="L2155" s="3">
        <v>12</v>
      </c>
      <c r="M2155" s="3"/>
      <c r="N2155" s="3">
        <v>7</v>
      </c>
      <c r="O2155" s="3">
        <v>305</v>
      </c>
      <c r="P2155" s="3">
        <v>3</v>
      </c>
      <c r="Q2155" s="3"/>
      <c r="R2155" s="3"/>
      <c r="S2155" s="3">
        <v>0</v>
      </c>
      <c r="T2155" s="3">
        <v>7</v>
      </c>
      <c r="U2155" s="3">
        <v>1</v>
      </c>
      <c r="V2155" s="3">
        <v>0</v>
      </c>
      <c r="W2155" s="3">
        <v>0</v>
      </c>
      <c r="X2155" s="3">
        <v>0</v>
      </c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>
        <v>0</v>
      </c>
      <c r="BA2155" s="3">
        <v>9</v>
      </c>
      <c r="BB2155" s="3">
        <v>499</v>
      </c>
      <c r="BC2155" s="3">
        <v>602</v>
      </c>
    </row>
    <row r="2156" spans="1:55" s="1" customFormat="1" ht="11.7" x14ac:dyDescent="0.45">
      <c r="A2156" s="4">
        <v>2155</v>
      </c>
      <c r="B2156" s="3">
        <v>1481</v>
      </c>
      <c r="C2156" s="3" t="s">
        <v>34</v>
      </c>
      <c r="D2156" s="5" t="s">
        <v>147</v>
      </c>
      <c r="E2156" s="5">
        <f>VLOOKUP(D2156,Sheet2!$A$2:$B$154,2,FALSE)</f>
        <v>20309</v>
      </c>
      <c r="F2156" s="5" t="str">
        <f>VLOOKUP(E2156,Sheet2!$B$2:$C$154,2,FALSE)</f>
        <v>SAN PEDRO IXCATLÁN</v>
      </c>
      <c r="G2156" s="3">
        <v>3</v>
      </c>
      <c r="H2156" s="3">
        <v>182</v>
      </c>
      <c r="I2156" s="3">
        <v>0</v>
      </c>
      <c r="J2156" s="3">
        <v>10</v>
      </c>
      <c r="K2156" s="3">
        <v>6</v>
      </c>
      <c r="L2156" s="3">
        <v>9</v>
      </c>
      <c r="M2156" s="3"/>
      <c r="N2156" s="3">
        <v>3</v>
      </c>
      <c r="O2156" s="3">
        <v>245</v>
      </c>
      <c r="P2156" s="3">
        <v>1</v>
      </c>
      <c r="Q2156" s="3"/>
      <c r="R2156" s="3"/>
      <c r="S2156" s="3">
        <v>0</v>
      </c>
      <c r="T2156" s="3">
        <v>1</v>
      </c>
      <c r="U2156" s="3">
        <v>0</v>
      </c>
      <c r="V2156" s="3">
        <v>0</v>
      </c>
      <c r="W2156" s="3">
        <v>0</v>
      </c>
      <c r="X2156" s="3">
        <v>0</v>
      </c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>
        <v>0</v>
      </c>
      <c r="BA2156" s="3">
        <v>7</v>
      </c>
      <c r="BB2156" s="3">
        <v>467</v>
      </c>
      <c r="BC2156" s="3">
        <v>563</v>
      </c>
    </row>
    <row r="2157" spans="1:55" s="1" customFormat="1" ht="11.7" x14ac:dyDescent="0.45">
      <c r="A2157" s="4">
        <v>2156</v>
      </c>
      <c r="B2157" s="3">
        <v>1485</v>
      </c>
      <c r="C2157" s="3" t="s">
        <v>34</v>
      </c>
      <c r="D2157" s="5" t="s">
        <v>148</v>
      </c>
      <c r="E2157" s="5">
        <f>VLOOKUP(D2157,Sheet2!$A$2:$B$154,2,FALSE)</f>
        <v>20312</v>
      </c>
      <c r="F2157" s="5" t="str">
        <f>VLOOKUP(E2157,Sheet2!$B$2:$C$154,2,FALSE)</f>
        <v>SAN PEDRO JICAYÁN</v>
      </c>
      <c r="G2157" s="3">
        <v>2</v>
      </c>
      <c r="H2157" s="3">
        <v>129</v>
      </c>
      <c r="I2157" s="3">
        <v>158</v>
      </c>
      <c r="J2157" s="3"/>
      <c r="K2157" s="3">
        <v>3</v>
      </c>
      <c r="L2157" s="3">
        <v>2</v>
      </c>
      <c r="M2157" s="3">
        <v>1</v>
      </c>
      <c r="N2157" s="3"/>
      <c r="O2157" s="3">
        <v>137</v>
      </c>
      <c r="P2157" s="3">
        <v>5</v>
      </c>
      <c r="Q2157" s="3"/>
      <c r="R2157" s="3"/>
      <c r="S2157" s="3">
        <v>3</v>
      </c>
      <c r="T2157" s="3">
        <v>0</v>
      </c>
      <c r="U2157" s="3">
        <v>7</v>
      </c>
      <c r="V2157" s="3">
        <v>0</v>
      </c>
      <c r="W2157" s="3">
        <v>0</v>
      </c>
      <c r="X2157" s="3">
        <v>0</v>
      </c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>
        <v>0</v>
      </c>
      <c r="BA2157" s="3">
        <v>14</v>
      </c>
      <c r="BB2157" s="3">
        <v>461</v>
      </c>
      <c r="BC2157" s="3">
        <v>587</v>
      </c>
    </row>
    <row r="2158" spans="1:55" s="1" customFormat="1" ht="11.7" x14ac:dyDescent="0.45">
      <c r="A2158" s="4">
        <v>2157</v>
      </c>
      <c r="B2158" s="3">
        <v>1485</v>
      </c>
      <c r="C2158" s="3" t="s">
        <v>36</v>
      </c>
      <c r="D2158" s="5" t="s">
        <v>148</v>
      </c>
      <c r="E2158" s="5">
        <f>VLOOKUP(D2158,Sheet2!$A$2:$B$154,2,FALSE)</f>
        <v>20312</v>
      </c>
      <c r="F2158" s="5" t="str">
        <f>VLOOKUP(E2158,Sheet2!$B$2:$C$154,2,FALSE)</f>
        <v>SAN PEDRO JICAYÁN</v>
      </c>
      <c r="G2158" s="3">
        <v>0</v>
      </c>
      <c r="H2158" s="3">
        <v>140</v>
      </c>
      <c r="I2158" s="3">
        <v>138</v>
      </c>
      <c r="J2158" s="3"/>
      <c r="K2158" s="3">
        <v>3</v>
      </c>
      <c r="L2158" s="3">
        <v>0</v>
      </c>
      <c r="M2158" s="3">
        <v>2</v>
      </c>
      <c r="N2158" s="3"/>
      <c r="O2158" s="3">
        <v>154</v>
      </c>
      <c r="P2158" s="3">
        <v>3</v>
      </c>
      <c r="Q2158" s="3"/>
      <c r="R2158" s="3"/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>
        <v>0</v>
      </c>
      <c r="BA2158" s="3">
        <v>12</v>
      </c>
      <c r="BB2158" s="3">
        <v>452</v>
      </c>
      <c r="BC2158" s="3">
        <v>587</v>
      </c>
    </row>
    <row r="2159" spans="1:55" s="1" customFormat="1" ht="11.7" x14ac:dyDescent="0.45">
      <c r="A2159" s="4">
        <v>2158</v>
      </c>
      <c r="B2159" s="3">
        <v>1486</v>
      </c>
      <c r="C2159" s="3" t="s">
        <v>34</v>
      </c>
      <c r="D2159" s="5" t="s">
        <v>148</v>
      </c>
      <c r="E2159" s="5">
        <f>VLOOKUP(D2159,Sheet2!$A$2:$B$154,2,FALSE)</f>
        <v>20312</v>
      </c>
      <c r="F2159" s="5" t="str">
        <f>VLOOKUP(E2159,Sheet2!$B$2:$C$154,2,FALSE)</f>
        <v>SAN PEDRO JICAYÁN</v>
      </c>
      <c r="G2159" s="3">
        <v>4</v>
      </c>
      <c r="H2159" s="3">
        <v>155</v>
      </c>
      <c r="I2159" s="3">
        <v>104</v>
      </c>
      <c r="J2159" s="3"/>
      <c r="K2159" s="3">
        <v>8</v>
      </c>
      <c r="L2159" s="3">
        <v>2</v>
      </c>
      <c r="M2159" s="3">
        <v>2</v>
      </c>
      <c r="N2159" s="3"/>
      <c r="O2159" s="3">
        <v>152</v>
      </c>
      <c r="P2159" s="3">
        <v>6</v>
      </c>
      <c r="Q2159" s="3"/>
      <c r="R2159" s="3"/>
      <c r="S2159" s="3">
        <v>2</v>
      </c>
      <c r="T2159" s="3">
        <v>0</v>
      </c>
      <c r="U2159" s="3">
        <v>1</v>
      </c>
      <c r="V2159" s="3">
        <v>0</v>
      </c>
      <c r="W2159" s="3">
        <v>0</v>
      </c>
      <c r="X2159" s="3">
        <v>0</v>
      </c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>
        <v>0</v>
      </c>
      <c r="BA2159" s="3">
        <v>9</v>
      </c>
      <c r="BB2159" s="3">
        <v>445</v>
      </c>
      <c r="BC2159" s="3">
        <v>570</v>
      </c>
    </row>
    <row r="2160" spans="1:55" s="1" customFormat="1" ht="11.7" x14ac:dyDescent="0.45">
      <c r="A2160" s="4">
        <v>2159</v>
      </c>
      <c r="B2160" s="3">
        <v>1486</v>
      </c>
      <c r="C2160" s="3" t="s">
        <v>36</v>
      </c>
      <c r="D2160" s="5" t="s">
        <v>148</v>
      </c>
      <c r="E2160" s="5">
        <f>VLOOKUP(D2160,Sheet2!$A$2:$B$154,2,FALSE)</f>
        <v>20312</v>
      </c>
      <c r="F2160" s="5" t="str">
        <f>VLOOKUP(E2160,Sheet2!$B$2:$C$154,2,FALSE)</f>
        <v>SAN PEDRO JICAYÁN</v>
      </c>
      <c r="G2160" s="3">
        <v>4</v>
      </c>
      <c r="H2160" s="3">
        <v>131</v>
      </c>
      <c r="I2160" s="3">
        <v>139</v>
      </c>
      <c r="J2160" s="3"/>
      <c r="K2160" s="3">
        <v>1</v>
      </c>
      <c r="L2160" s="3">
        <v>3</v>
      </c>
      <c r="M2160" s="3">
        <v>3</v>
      </c>
      <c r="N2160" s="3"/>
      <c r="O2160" s="3">
        <v>143</v>
      </c>
      <c r="P2160" s="3">
        <v>1</v>
      </c>
      <c r="Q2160" s="3"/>
      <c r="R2160" s="3"/>
      <c r="S2160" s="3">
        <v>8</v>
      </c>
      <c r="T2160" s="3">
        <v>0</v>
      </c>
      <c r="U2160" s="3">
        <v>1</v>
      </c>
      <c r="V2160" s="3">
        <v>0</v>
      </c>
      <c r="W2160" s="3">
        <v>0</v>
      </c>
      <c r="X2160" s="3">
        <v>0</v>
      </c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>
        <v>0</v>
      </c>
      <c r="BA2160" s="3">
        <v>8</v>
      </c>
      <c r="BB2160" s="3">
        <v>442</v>
      </c>
      <c r="BC2160" s="3">
        <v>570</v>
      </c>
    </row>
    <row r="2161" spans="1:55" s="1" customFormat="1" ht="11.7" x14ac:dyDescent="0.45">
      <c r="A2161" s="4">
        <v>2160</v>
      </c>
      <c r="B2161" s="3">
        <v>1487</v>
      </c>
      <c r="C2161" s="3" t="s">
        <v>34</v>
      </c>
      <c r="D2161" s="5" t="s">
        <v>148</v>
      </c>
      <c r="E2161" s="5">
        <f>VLOOKUP(D2161,Sheet2!$A$2:$B$154,2,FALSE)</f>
        <v>20312</v>
      </c>
      <c r="F2161" s="5" t="str">
        <f>VLOOKUP(E2161,Sheet2!$B$2:$C$154,2,FALSE)</f>
        <v>SAN PEDRO JICAYÁN</v>
      </c>
      <c r="G2161" s="3">
        <v>2</v>
      </c>
      <c r="H2161" s="3">
        <v>152</v>
      </c>
      <c r="I2161" s="3">
        <v>132</v>
      </c>
      <c r="J2161" s="3"/>
      <c r="K2161" s="3">
        <v>2</v>
      </c>
      <c r="L2161" s="3">
        <v>1</v>
      </c>
      <c r="M2161" s="3">
        <v>2</v>
      </c>
      <c r="N2161" s="3"/>
      <c r="O2161" s="3">
        <v>104</v>
      </c>
      <c r="P2161" s="3">
        <v>2</v>
      </c>
      <c r="Q2161" s="3"/>
      <c r="R2161" s="3"/>
      <c r="S2161" s="3">
        <v>1</v>
      </c>
      <c r="T2161" s="3">
        <v>0</v>
      </c>
      <c r="U2161" s="3">
        <v>3</v>
      </c>
      <c r="V2161" s="3">
        <v>0</v>
      </c>
      <c r="W2161" s="3">
        <v>0</v>
      </c>
      <c r="X2161" s="3">
        <v>0</v>
      </c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>
        <v>0</v>
      </c>
      <c r="BA2161" s="3">
        <v>14</v>
      </c>
      <c r="BB2161" s="3">
        <v>415</v>
      </c>
      <c r="BC2161" s="3">
        <v>526</v>
      </c>
    </row>
    <row r="2162" spans="1:55" s="1" customFormat="1" ht="11.7" x14ac:dyDescent="0.45">
      <c r="A2162" s="4">
        <v>2161</v>
      </c>
      <c r="B2162" s="3">
        <v>1487</v>
      </c>
      <c r="C2162" s="3" t="s">
        <v>36</v>
      </c>
      <c r="D2162" s="5" t="s">
        <v>148</v>
      </c>
      <c r="E2162" s="5">
        <f>VLOOKUP(D2162,Sheet2!$A$2:$B$154,2,FALSE)</f>
        <v>20312</v>
      </c>
      <c r="F2162" s="5" t="str">
        <f>VLOOKUP(E2162,Sheet2!$B$2:$C$154,2,FALSE)</f>
        <v>SAN PEDRO JICAYÁN</v>
      </c>
      <c r="G2162" s="3">
        <v>1</v>
      </c>
      <c r="H2162" s="3">
        <v>162</v>
      </c>
      <c r="I2162" s="3">
        <v>88</v>
      </c>
      <c r="J2162" s="3"/>
      <c r="K2162" s="3">
        <v>4</v>
      </c>
      <c r="L2162" s="3">
        <v>4</v>
      </c>
      <c r="M2162" s="3">
        <v>2</v>
      </c>
      <c r="N2162" s="3"/>
      <c r="O2162" s="3">
        <v>125</v>
      </c>
      <c r="P2162" s="3">
        <v>3</v>
      </c>
      <c r="Q2162" s="3"/>
      <c r="R2162" s="3"/>
      <c r="S2162" s="3">
        <v>4</v>
      </c>
      <c r="T2162" s="3">
        <v>0</v>
      </c>
      <c r="U2162" s="3">
        <v>4</v>
      </c>
      <c r="V2162" s="3">
        <v>0</v>
      </c>
      <c r="W2162" s="3">
        <v>0</v>
      </c>
      <c r="X2162" s="3">
        <v>0</v>
      </c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>
        <v>0</v>
      </c>
      <c r="BA2162" s="3">
        <v>10</v>
      </c>
      <c r="BB2162" s="3">
        <v>407</v>
      </c>
      <c r="BC2162" s="3">
        <v>525</v>
      </c>
    </row>
    <row r="2163" spans="1:55" s="1" customFormat="1" ht="11.7" x14ac:dyDescent="0.45">
      <c r="A2163" s="4">
        <v>2162</v>
      </c>
      <c r="B2163" s="3">
        <v>1488</v>
      </c>
      <c r="C2163" s="3" t="s">
        <v>34</v>
      </c>
      <c r="D2163" s="5" t="s">
        <v>148</v>
      </c>
      <c r="E2163" s="5">
        <f>VLOOKUP(D2163,Sheet2!$A$2:$B$154,2,FALSE)</f>
        <v>20312</v>
      </c>
      <c r="F2163" s="5" t="str">
        <f>VLOOKUP(E2163,Sheet2!$B$2:$C$154,2,FALSE)</f>
        <v>SAN PEDRO JICAYÁN</v>
      </c>
      <c r="G2163" s="3">
        <v>1</v>
      </c>
      <c r="H2163" s="3">
        <v>71</v>
      </c>
      <c r="I2163" s="3">
        <v>116</v>
      </c>
      <c r="J2163" s="3"/>
      <c r="K2163" s="3">
        <v>4</v>
      </c>
      <c r="L2163" s="3">
        <v>2</v>
      </c>
      <c r="M2163" s="3">
        <v>11</v>
      </c>
      <c r="N2163" s="3"/>
      <c r="O2163" s="3">
        <v>166</v>
      </c>
      <c r="P2163" s="3">
        <v>3</v>
      </c>
      <c r="Q2163" s="3"/>
      <c r="R2163" s="3"/>
      <c r="S2163" s="3">
        <v>2</v>
      </c>
      <c r="T2163" s="3">
        <v>0</v>
      </c>
      <c r="U2163" s="3">
        <v>2</v>
      </c>
      <c r="V2163" s="3">
        <v>0</v>
      </c>
      <c r="W2163" s="3">
        <v>0</v>
      </c>
      <c r="X2163" s="3">
        <v>0</v>
      </c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>
        <v>0</v>
      </c>
      <c r="BA2163" s="3">
        <v>25</v>
      </c>
      <c r="BB2163" s="3">
        <v>403</v>
      </c>
      <c r="BC2163" s="3">
        <v>518</v>
      </c>
    </row>
    <row r="2164" spans="1:55" s="1" customFormat="1" ht="11.7" x14ac:dyDescent="0.45">
      <c r="A2164" s="4">
        <v>2163</v>
      </c>
      <c r="B2164" s="3">
        <v>1488</v>
      </c>
      <c r="C2164" s="3" t="s">
        <v>39</v>
      </c>
      <c r="D2164" s="5" t="s">
        <v>148</v>
      </c>
      <c r="E2164" s="5">
        <f>VLOOKUP(D2164,Sheet2!$A$2:$B$154,2,FALSE)</f>
        <v>20312</v>
      </c>
      <c r="F2164" s="5" t="str">
        <f>VLOOKUP(E2164,Sheet2!$B$2:$C$154,2,FALSE)</f>
        <v>SAN PEDRO JICAYÁN</v>
      </c>
      <c r="G2164" s="3">
        <v>0</v>
      </c>
      <c r="H2164" s="3">
        <v>105</v>
      </c>
      <c r="I2164" s="3">
        <v>105</v>
      </c>
      <c r="J2164" s="3"/>
      <c r="K2164" s="3">
        <v>1</v>
      </c>
      <c r="L2164" s="3">
        <v>2</v>
      </c>
      <c r="M2164" s="3">
        <v>1</v>
      </c>
      <c r="N2164" s="3"/>
      <c r="O2164" s="3">
        <v>77</v>
      </c>
      <c r="P2164" s="3">
        <v>2</v>
      </c>
      <c r="Q2164" s="3"/>
      <c r="R2164" s="3"/>
      <c r="S2164" s="3">
        <v>2</v>
      </c>
      <c r="T2164" s="3">
        <v>0</v>
      </c>
      <c r="U2164" s="3">
        <v>6</v>
      </c>
      <c r="V2164" s="3">
        <v>0</v>
      </c>
      <c r="W2164" s="3">
        <v>0</v>
      </c>
      <c r="X2164" s="3">
        <v>0</v>
      </c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>
        <v>0</v>
      </c>
      <c r="BA2164" s="3">
        <v>15</v>
      </c>
      <c r="BB2164" s="3">
        <v>316</v>
      </c>
      <c r="BC2164" s="3">
        <v>432</v>
      </c>
    </row>
    <row r="2165" spans="1:55" s="1" customFormat="1" ht="11.7" x14ac:dyDescent="0.45">
      <c r="A2165" s="4">
        <v>2164</v>
      </c>
      <c r="B2165" s="3">
        <v>1489</v>
      </c>
      <c r="C2165" s="3" t="s">
        <v>34</v>
      </c>
      <c r="D2165" s="5" t="s">
        <v>148</v>
      </c>
      <c r="E2165" s="5">
        <f>VLOOKUP(D2165,Sheet2!$A$2:$B$154,2,FALSE)</f>
        <v>20312</v>
      </c>
      <c r="F2165" s="5" t="str">
        <f>VLOOKUP(E2165,Sheet2!$B$2:$C$154,2,FALSE)</f>
        <v>SAN PEDRO JICAYÁN</v>
      </c>
      <c r="G2165" s="3">
        <v>3</v>
      </c>
      <c r="H2165" s="3">
        <v>142</v>
      </c>
      <c r="I2165" s="3">
        <v>161</v>
      </c>
      <c r="J2165" s="3"/>
      <c r="K2165" s="3">
        <v>7</v>
      </c>
      <c r="L2165" s="3">
        <v>7</v>
      </c>
      <c r="M2165" s="3">
        <v>36</v>
      </c>
      <c r="N2165" s="3"/>
      <c r="O2165" s="3">
        <v>86</v>
      </c>
      <c r="P2165" s="3">
        <v>1</v>
      </c>
      <c r="Q2165" s="3"/>
      <c r="R2165" s="3"/>
      <c r="S2165" s="3">
        <v>3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>
        <v>0</v>
      </c>
      <c r="BA2165" s="3">
        <v>34</v>
      </c>
      <c r="BB2165" s="3">
        <v>480</v>
      </c>
      <c r="BC2165" s="3">
        <v>737</v>
      </c>
    </row>
    <row r="2166" spans="1:55" s="1" customFormat="1" ht="11.7" x14ac:dyDescent="0.45">
      <c r="A2166" s="4">
        <v>2165</v>
      </c>
      <c r="B2166" s="3">
        <v>1489</v>
      </c>
      <c r="C2166" s="3" t="s">
        <v>36</v>
      </c>
      <c r="D2166" s="5" t="s">
        <v>148</v>
      </c>
      <c r="E2166" s="5">
        <f>VLOOKUP(D2166,Sheet2!$A$2:$B$154,2,FALSE)</f>
        <v>20312</v>
      </c>
      <c r="F2166" s="5" t="str">
        <f>VLOOKUP(E2166,Sheet2!$B$2:$C$154,2,FALSE)</f>
        <v>SAN PEDRO JICAYÁN</v>
      </c>
      <c r="G2166" s="3">
        <v>6</v>
      </c>
      <c r="H2166" s="3">
        <v>164</v>
      </c>
      <c r="I2166" s="3">
        <v>176</v>
      </c>
      <c r="J2166" s="3"/>
      <c r="K2166" s="3">
        <v>5</v>
      </c>
      <c r="L2166" s="3">
        <v>7</v>
      </c>
      <c r="M2166" s="3">
        <v>15</v>
      </c>
      <c r="N2166" s="3"/>
      <c r="O2166" s="3">
        <v>93</v>
      </c>
      <c r="P2166" s="3">
        <v>3</v>
      </c>
      <c r="Q2166" s="3"/>
      <c r="R2166" s="3"/>
      <c r="S2166" s="3">
        <v>4</v>
      </c>
      <c r="T2166" s="3">
        <v>0</v>
      </c>
      <c r="U2166" s="3">
        <v>5</v>
      </c>
      <c r="V2166" s="3">
        <v>0</v>
      </c>
      <c r="W2166" s="3">
        <v>0</v>
      </c>
      <c r="X2166" s="3">
        <v>0</v>
      </c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>
        <v>0</v>
      </c>
      <c r="BA2166" s="3">
        <v>36</v>
      </c>
      <c r="BB2166" s="3">
        <v>514</v>
      </c>
      <c r="BC2166" s="3">
        <v>737</v>
      </c>
    </row>
    <row r="2167" spans="1:55" s="1" customFormat="1" ht="11.7" x14ac:dyDescent="0.45">
      <c r="A2167" s="4">
        <v>2166</v>
      </c>
      <c r="B2167" s="3">
        <v>1490</v>
      </c>
      <c r="C2167" s="3" t="s">
        <v>34</v>
      </c>
      <c r="D2167" s="5" t="s">
        <v>148</v>
      </c>
      <c r="E2167" s="5">
        <f>VLOOKUP(D2167,Sheet2!$A$2:$B$154,2,FALSE)</f>
        <v>20312</v>
      </c>
      <c r="F2167" s="5" t="str">
        <f>VLOOKUP(E2167,Sheet2!$B$2:$C$154,2,FALSE)</f>
        <v>SAN PEDRO JICAYÁN</v>
      </c>
      <c r="G2167" s="3">
        <v>2</v>
      </c>
      <c r="H2167" s="3">
        <v>87</v>
      </c>
      <c r="I2167" s="3">
        <v>90</v>
      </c>
      <c r="J2167" s="3"/>
      <c r="K2167" s="3">
        <v>1</v>
      </c>
      <c r="L2167" s="3">
        <v>1</v>
      </c>
      <c r="M2167" s="3">
        <v>0</v>
      </c>
      <c r="N2167" s="3"/>
      <c r="O2167" s="3">
        <v>38</v>
      </c>
      <c r="P2167" s="3">
        <v>4</v>
      </c>
      <c r="Q2167" s="3"/>
      <c r="R2167" s="3"/>
      <c r="S2167" s="3">
        <v>4</v>
      </c>
      <c r="T2167" s="3">
        <v>0</v>
      </c>
      <c r="U2167" s="3">
        <v>1</v>
      </c>
      <c r="V2167" s="3">
        <v>0</v>
      </c>
      <c r="W2167" s="3">
        <v>0</v>
      </c>
      <c r="X2167" s="3">
        <v>0</v>
      </c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>
        <v>0</v>
      </c>
      <c r="BA2167" s="3">
        <v>21</v>
      </c>
      <c r="BB2167" s="3">
        <v>249</v>
      </c>
      <c r="BC2167" s="3">
        <v>377</v>
      </c>
    </row>
    <row r="2168" spans="1:55" s="1" customFormat="1" ht="11.7" x14ac:dyDescent="0.45">
      <c r="A2168" s="4">
        <v>2167</v>
      </c>
      <c r="B2168" s="3">
        <v>1490</v>
      </c>
      <c r="C2168" s="3" t="s">
        <v>36</v>
      </c>
      <c r="D2168" s="5" t="s">
        <v>148</v>
      </c>
      <c r="E2168" s="5">
        <f>VLOOKUP(D2168,Sheet2!$A$2:$B$154,2,FALSE)</f>
        <v>20312</v>
      </c>
      <c r="F2168" s="5" t="str">
        <f>VLOOKUP(E2168,Sheet2!$B$2:$C$154,2,FALSE)</f>
        <v>SAN PEDRO JICAYÁN</v>
      </c>
      <c r="G2168" s="3">
        <v>0</v>
      </c>
      <c r="H2168" s="3">
        <v>109</v>
      </c>
      <c r="I2168" s="3">
        <v>106</v>
      </c>
      <c r="J2168" s="3"/>
      <c r="K2168" s="3">
        <v>5</v>
      </c>
      <c r="L2168" s="3">
        <v>1</v>
      </c>
      <c r="M2168" s="3">
        <v>3</v>
      </c>
      <c r="N2168" s="3"/>
      <c r="O2168" s="3">
        <v>58</v>
      </c>
      <c r="P2168" s="3">
        <v>1</v>
      </c>
      <c r="Q2168" s="3"/>
      <c r="R2168" s="3"/>
      <c r="S2168" s="3">
        <v>7</v>
      </c>
      <c r="T2168" s="3">
        <v>0</v>
      </c>
      <c r="U2168" s="3">
        <v>1</v>
      </c>
      <c r="V2168" s="3">
        <v>0</v>
      </c>
      <c r="W2168" s="3">
        <v>0</v>
      </c>
      <c r="X2168" s="3">
        <v>0</v>
      </c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>
        <v>0</v>
      </c>
      <c r="BA2168" s="3">
        <v>23</v>
      </c>
      <c r="BB2168" s="3">
        <v>314</v>
      </c>
      <c r="BC2168" s="3">
        <v>377</v>
      </c>
    </row>
    <row r="2169" spans="1:55" s="1" customFormat="1" ht="11.7" x14ac:dyDescent="0.45">
      <c r="A2169" s="4">
        <v>2168</v>
      </c>
      <c r="B2169" s="3">
        <v>1491</v>
      </c>
      <c r="C2169" s="3" t="s">
        <v>34</v>
      </c>
      <c r="D2169" s="5" t="s">
        <v>148</v>
      </c>
      <c r="E2169" s="5">
        <f>VLOOKUP(D2169,Sheet2!$A$2:$B$154,2,FALSE)</f>
        <v>20312</v>
      </c>
      <c r="F2169" s="5" t="str">
        <f>VLOOKUP(E2169,Sheet2!$B$2:$C$154,2,FALSE)</f>
        <v>SAN PEDRO JICAYÁN</v>
      </c>
      <c r="G2169" s="3">
        <v>2</v>
      </c>
      <c r="H2169" s="3">
        <v>98</v>
      </c>
      <c r="I2169" s="3">
        <v>79</v>
      </c>
      <c r="J2169" s="3"/>
      <c r="K2169" s="3">
        <v>5</v>
      </c>
      <c r="L2169" s="3">
        <v>2</v>
      </c>
      <c r="M2169" s="3">
        <v>0</v>
      </c>
      <c r="N2169" s="3"/>
      <c r="O2169" s="3">
        <v>124</v>
      </c>
      <c r="P2169" s="3">
        <v>4</v>
      </c>
      <c r="Q2169" s="3"/>
      <c r="R2169" s="3"/>
      <c r="S2169" s="3">
        <v>1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>
        <v>0</v>
      </c>
      <c r="BA2169" s="3">
        <v>12</v>
      </c>
      <c r="BB2169" s="3">
        <v>327</v>
      </c>
      <c r="BC2169" s="3">
        <v>428</v>
      </c>
    </row>
    <row r="2170" spans="1:55" s="1" customFormat="1" ht="11.7" x14ac:dyDescent="0.45">
      <c r="A2170" s="4">
        <v>2169</v>
      </c>
      <c r="B2170" s="3">
        <v>1491</v>
      </c>
      <c r="C2170" s="3" t="s">
        <v>39</v>
      </c>
      <c r="D2170" s="5" t="s">
        <v>148</v>
      </c>
      <c r="E2170" s="5">
        <f>VLOOKUP(D2170,Sheet2!$A$2:$B$154,2,FALSE)</f>
        <v>20312</v>
      </c>
      <c r="F2170" s="5" t="str">
        <f>VLOOKUP(E2170,Sheet2!$B$2:$C$154,2,FALSE)</f>
        <v>SAN PEDRO JICAYÁN</v>
      </c>
      <c r="G2170" s="3">
        <v>3</v>
      </c>
      <c r="H2170" s="3">
        <v>86</v>
      </c>
      <c r="I2170" s="3">
        <v>120</v>
      </c>
      <c r="J2170" s="3"/>
      <c r="K2170" s="3">
        <v>5</v>
      </c>
      <c r="L2170" s="3">
        <v>2</v>
      </c>
      <c r="M2170" s="3">
        <v>0</v>
      </c>
      <c r="N2170" s="3"/>
      <c r="O2170" s="3">
        <v>116</v>
      </c>
      <c r="P2170" s="3">
        <v>1</v>
      </c>
      <c r="Q2170" s="3"/>
      <c r="R2170" s="3"/>
      <c r="S2170" s="3">
        <v>2</v>
      </c>
      <c r="T2170" s="3">
        <v>0</v>
      </c>
      <c r="U2170" s="3">
        <v>5</v>
      </c>
      <c r="V2170" s="3">
        <v>0</v>
      </c>
      <c r="W2170" s="3">
        <v>0</v>
      </c>
      <c r="X2170" s="3">
        <v>0</v>
      </c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>
        <v>0</v>
      </c>
      <c r="BA2170" s="3">
        <v>22</v>
      </c>
      <c r="BB2170" s="3">
        <v>362</v>
      </c>
      <c r="BC2170" s="3">
        <v>484</v>
      </c>
    </row>
    <row r="2171" spans="1:55" s="1" customFormat="1" ht="11.7" x14ac:dyDescent="0.45">
      <c r="A2171" s="4">
        <v>2170</v>
      </c>
      <c r="B2171" s="3">
        <v>1498</v>
      </c>
      <c r="C2171" s="3" t="s">
        <v>34</v>
      </c>
      <c r="D2171" s="5" t="s">
        <v>149</v>
      </c>
      <c r="E2171" s="5">
        <f>VLOOKUP(D2171,Sheet2!$A$2:$B$154,2,FALSE)</f>
        <v>20318</v>
      </c>
      <c r="F2171" s="5" t="str">
        <f>VLOOKUP(E2171,Sheet2!$B$2:$C$154,2,FALSE)</f>
        <v>SAN PEDRO MIXTEPEC</v>
      </c>
      <c r="G2171" s="3">
        <v>10</v>
      </c>
      <c r="H2171" s="3">
        <v>262</v>
      </c>
      <c r="I2171" s="3">
        <v>12</v>
      </c>
      <c r="J2171" s="3">
        <v>4</v>
      </c>
      <c r="K2171" s="3">
        <v>19</v>
      </c>
      <c r="L2171" s="3">
        <v>6</v>
      </c>
      <c r="M2171" s="3">
        <v>3</v>
      </c>
      <c r="N2171" s="3">
        <v>0</v>
      </c>
      <c r="O2171" s="3">
        <v>189</v>
      </c>
      <c r="P2171" s="3">
        <v>3</v>
      </c>
      <c r="Q2171" s="3">
        <v>4</v>
      </c>
      <c r="R2171" s="3">
        <v>1</v>
      </c>
      <c r="S2171" s="3">
        <v>1</v>
      </c>
      <c r="T2171" s="3">
        <v>0</v>
      </c>
      <c r="U2171" s="3">
        <v>2</v>
      </c>
      <c r="V2171" s="3">
        <v>0</v>
      </c>
      <c r="W2171" s="3">
        <v>0</v>
      </c>
      <c r="X2171" s="3">
        <v>0</v>
      </c>
      <c r="Y2171" s="3">
        <v>13</v>
      </c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>
        <v>0</v>
      </c>
      <c r="BA2171" s="3">
        <v>12</v>
      </c>
      <c r="BB2171" s="3">
        <v>541</v>
      </c>
      <c r="BC2171" s="3">
        <v>693</v>
      </c>
    </row>
    <row r="2172" spans="1:55" s="1" customFormat="1" ht="11.7" x14ac:dyDescent="0.45">
      <c r="A2172" s="4">
        <v>2171</v>
      </c>
      <c r="B2172" s="3">
        <v>1498</v>
      </c>
      <c r="C2172" s="3" t="s">
        <v>36</v>
      </c>
      <c r="D2172" s="5" t="s">
        <v>149</v>
      </c>
      <c r="E2172" s="5">
        <f>VLOOKUP(D2172,Sheet2!$A$2:$B$154,2,FALSE)</f>
        <v>20318</v>
      </c>
      <c r="F2172" s="5" t="str">
        <f>VLOOKUP(E2172,Sheet2!$B$2:$C$154,2,FALSE)</f>
        <v>SAN PEDRO MIXTEPEC</v>
      </c>
      <c r="G2172" s="3">
        <v>10</v>
      </c>
      <c r="H2172" s="3">
        <v>256</v>
      </c>
      <c r="I2172" s="3">
        <v>21</v>
      </c>
      <c r="J2172" s="3">
        <v>5</v>
      </c>
      <c r="K2172" s="3">
        <v>14</v>
      </c>
      <c r="L2172" s="3">
        <v>5</v>
      </c>
      <c r="M2172" s="3">
        <v>1</v>
      </c>
      <c r="N2172" s="3">
        <v>2</v>
      </c>
      <c r="O2172" s="3">
        <v>158</v>
      </c>
      <c r="P2172" s="3">
        <v>2</v>
      </c>
      <c r="Q2172" s="3">
        <v>8</v>
      </c>
      <c r="R2172" s="3">
        <v>0</v>
      </c>
      <c r="S2172" s="3">
        <v>2</v>
      </c>
      <c r="T2172" s="3">
        <v>0</v>
      </c>
      <c r="U2172" s="3">
        <v>1</v>
      </c>
      <c r="V2172" s="3">
        <v>0</v>
      </c>
      <c r="W2172" s="3">
        <v>0</v>
      </c>
      <c r="X2172" s="3">
        <v>0</v>
      </c>
      <c r="Y2172" s="3">
        <v>11</v>
      </c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>
        <v>0</v>
      </c>
      <c r="BA2172" s="3">
        <v>11</v>
      </c>
      <c r="BB2172" s="3">
        <v>507</v>
      </c>
      <c r="BC2172" s="3">
        <v>692</v>
      </c>
    </row>
    <row r="2173" spans="1:55" s="1" customFormat="1" ht="11.7" x14ac:dyDescent="0.45">
      <c r="A2173" s="4">
        <v>2172</v>
      </c>
      <c r="B2173" s="3">
        <v>1498</v>
      </c>
      <c r="C2173" s="3" t="s">
        <v>37</v>
      </c>
      <c r="D2173" s="5" t="s">
        <v>149</v>
      </c>
      <c r="E2173" s="5">
        <f>VLOOKUP(D2173,Sheet2!$A$2:$B$154,2,FALSE)</f>
        <v>20318</v>
      </c>
      <c r="F2173" s="5" t="str">
        <f>VLOOKUP(E2173,Sheet2!$B$2:$C$154,2,FALSE)</f>
        <v>SAN PEDRO MIXTEPEC</v>
      </c>
      <c r="G2173" s="3">
        <v>6</v>
      </c>
      <c r="H2173" s="3">
        <v>268</v>
      </c>
      <c r="I2173" s="3">
        <v>14</v>
      </c>
      <c r="J2173" s="3">
        <v>8</v>
      </c>
      <c r="K2173" s="3">
        <v>17</v>
      </c>
      <c r="L2173" s="3">
        <v>1</v>
      </c>
      <c r="M2173" s="3">
        <v>0</v>
      </c>
      <c r="N2173" s="3">
        <v>1</v>
      </c>
      <c r="O2173" s="3">
        <v>151</v>
      </c>
      <c r="P2173" s="3">
        <v>2</v>
      </c>
      <c r="Q2173" s="3">
        <v>10</v>
      </c>
      <c r="R2173" s="3">
        <v>2</v>
      </c>
      <c r="S2173" s="3">
        <v>0</v>
      </c>
      <c r="T2173" s="3">
        <v>0</v>
      </c>
      <c r="U2173" s="3">
        <v>5</v>
      </c>
      <c r="V2173" s="3">
        <v>0</v>
      </c>
      <c r="W2173" s="3">
        <v>0</v>
      </c>
      <c r="X2173" s="3">
        <v>0</v>
      </c>
      <c r="Y2173" s="3">
        <v>5</v>
      </c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>
        <v>0</v>
      </c>
      <c r="BA2173" s="3">
        <v>8</v>
      </c>
      <c r="BB2173" s="3">
        <v>498</v>
      </c>
      <c r="BC2173" s="3">
        <v>692</v>
      </c>
    </row>
    <row r="2174" spans="1:55" s="1" customFormat="1" ht="11.7" x14ac:dyDescent="0.45">
      <c r="A2174" s="4">
        <v>2173</v>
      </c>
      <c r="B2174" s="3">
        <v>1498</v>
      </c>
      <c r="C2174" s="3" t="s">
        <v>44</v>
      </c>
      <c r="D2174" s="5" t="s">
        <v>149</v>
      </c>
      <c r="E2174" s="5">
        <f>VLOOKUP(D2174,Sheet2!$A$2:$B$154,2,FALSE)</f>
        <v>20318</v>
      </c>
      <c r="F2174" s="5" t="str">
        <f>VLOOKUP(E2174,Sheet2!$B$2:$C$154,2,FALSE)</f>
        <v>SAN PEDRO MIXTEPEC</v>
      </c>
      <c r="G2174" s="3">
        <v>8</v>
      </c>
      <c r="H2174" s="3">
        <v>286</v>
      </c>
      <c r="I2174" s="3">
        <v>8</v>
      </c>
      <c r="J2174" s="3">
        <v>10</v>
      </c>
      <c r="K2174" s="3">
        <v>18</v>
      </c>
      <c r="L2174" s="3">
        <v>1</v>
      </c>
      <c r="M2174" s="3">
        <v>2</v>
      </c>
      <c r="N2174" s="3">
        <v>4</v>
      </c>
      <c r="O2174" s="3">
        <v>145</v>
      </c>
      <c r="P2174" s="3">
        <v>4</v>
      </c>
      <c r="Q2174" s="3">
        <v>1</v>
      </c>
      <c r="R2174" s="3">
        <v>0</v>
      </c>
      <c r="S2174" s="3">
        <v>1</v>
      </c>
      <c r="T2174" s="3">
        <v>0</v>
      </c>
      <c r="U2174" s="3">
        <v>4</v>
      </c>
      <c r="V2174" s="3">
        <v>0</v>
      </c>
      <c r="W2174" s="3">
        <v>0</v>
      </c>
      <c r="X2174" s="3">
        <v>0</v>
      </c>
      <c r="Y2174" s="3">
        <v>15</v>
      </c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>
        <v>0</v>
      </c>
      <c r="BA2174" s="3">
        <v>25</v>
      </c>
      <c r="BB2174" s="3">
        <v>532</v>
      </c>
      <c r="BC2174" s="3">
        <v>692</v>
      </c>
    </row>
    <row r="2175" spans="1:55" s="1" customFormat="1" ht="11.7" x14ac:dyDescent="0.45">
      <c r="A2175" s="4">
        <v>2174</v>
      </c>
      <c r="B2175" s="3">
        <v>1499</v>
      </c>
      <c r="C2175" s="3" t="s">
        <v>34</v>
      </c>
      <c r="D2175" s="5" t="s">
        <v>149</v>
      </c>
      <c r="E2175" s="5">
        <f>VLOOKUP(D2175,Sheet2!$A$2:$B$154,2,FALSE)</f>
        <v>20318</v>
      </c>
      <c r="F2175" s="5" t="str">
        <f>VLOOKUP(E2175,Sheet2!$B$2:$C$154,2,FALSE)</f>
        <v>SAN PEDRO MIXTEPEC</v>
      </c>
      <c r="G2175" s="3">
        <v>4</v>
      </c>
      <c r="H2175" s="3">
        <v>218</v>
      </c>
      <c r="I2175" s="3">
        <v>5</v>
      </c>
      <c r="J2175" s="3">
        <v>3</v>
      </c>
      <c r="K2175" s="3">
        <v>15</v>
      </c>
      <c r="L2175" s="3">
        <v>3</v>
      </c>
      <c r="M2175" s="3">
        <v>2</v>
      </c>
      <c r="N2175" s="3">
        <v>2</v>
      </c>
      <c r="O2175" s="3">
        <v>118</v>
      </c>
      <c r="P2175" s="3">
        <v>7</v>
      </c>
      <c r="Q2175" s="3">
        <v>0</v>
      </c>
      <c r="R2175" s="3">
        <v>2</v>
      </c>
      <c r="S2175" s="3">
        <v>0</v>
      </c>
      <c r="T2175" s="3">
        <v>0</v>
      </c>
      <c r="U2175" s="3">
        <v>4</v>
      </c>
      <c r="V2175" s="3">
        <v>0</v>
      </c>
      <c r="W2175" s="3">
        <v>0</v>
      </c>
      <c r="X2175" s="3">
        <v>0</v>
      </c>
      <c r="Y2175" s="3">
        <v>6</v>
      </c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>
        <v>0</v>
      </c>
      <c r="BA2175" s="3">
        <v>14</v>
      </c>
      <c r="BB2175" s="3">
        <v>403</v>
      </c>
      <c r="BC2175" s="3">
        <v>573</v>
      </c>
    </row>
    <row r="2176" spans="1:55" s="1" customFormat="1" ht="11.7" x14ac:dyDescent="0.45">
      <c r="A2176" s="4">
        <v>2175</v>
      </c>
      <c r="B2176" s="3">
        <v>1499</v>
      </c>
      <c r="C2176" s="3" t="s">
        <v>36</v>
      </c>
      <c r="D2176" s="5" t="s">
        <v>149</v>
      </c>
      <c r="E2176" s="5">
        <f>VLOOKUP(D2176,Sheet2!$A$2:$B$154,2,FALSE)</f>
        <v>20318</v>
      </c>
      <c r="F2176" s="5" t="str">
        <f>VLOOKUP(E2176,Sheet2!$B$2:$C$154,2,FALSE)</f>
        <v>SAN PEDRO MIXTEPEC</v>
      </c>
      <c r="G2176" s="3">
        <v>5</v>
      </c>
      <c r="H2176" s="3">
        <v>196</v>
      </c>
      <c r="I2176" s="3">
        <v>15</v>
      </c>
      <c r="J2176" s="3">
        <v>4</v>
      </c>
      <c r="K2176" s="3">
        <v>12</v>
      </c>
      <c r="L2176" s="3">
        <v>7</v>
      </c>
      <c r="M2176" s="3">
        <v>2</v>
      </c>
      <c r="N2176" s="3">
        <v>1</v>
      </c>
      <c r="O2176" s="3">
        <v>103</v>
      </c>
      <c r="P2176" s="3">
        <v>3</v>
      </c>
      <c r="Q2176" s="3">
        <v>3</v>
      </c>
      <c r="R2176" s="3">
        <v>2</v>
      </c>
      <c r="S2176" s="3">
        <v>1</v>
      </c>
      <c r="T2176" s="3">
        <v>0</v>
      </c>
      <c r="U2176" s="3">
        <v>2</v>
      </c>
      <c r="V2176" s="3">
        <v>0</v>
      </c>
      <c r="W2176" s="3">
        <v>0</v>
      </c>
      <c r="X2176" s="3">
        <v>0</v>
      </c>
      <c r="Y2176" s="3">
        <v>4</v>
      </c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>
        <v>0</v>
      </c>
      <c r="BA2176" s="3">
        <v>21</v>
      </c>
      <c r="BB2176" s="3">
        <v>381</v>
      </c>
      <c r="BC2176" s="3">
        <v>572</v>
      </c>
    </row>
    <row r="2177" spans="1:55" s="1" customFormat="1" ht="11.7" x14ac:dyDescent="0.45">
      <c r="A2177" s="4">
        <v>2176</v>
      </c>
      <c r="B2177" s="3">
        <v>1499</v>
      </c>
      <c r="C2177" s="3" t="s">
        <v>37</v>
      </c>
      <c r="D2177" s="5" t="s">
        <v>149</v>
      </c>
      <c r="E2177" s="5">
        <f>VLOOKUP(D2177,Sheet2!$A$2:$B$154,2,FALSE)</f>
        <v>20318</v>
      </c>
      <c r="F2177" s="5" t="str">
        <f>VLOOKUP(E2177,Sheet2!$B$2:$C$154,2,FALSE)</f>
        <v>SAN PEDRO MIXTEPEC</v>
      </c>
      <c r="G2177" s="3">
        <v>2</v>
      </c>
      <c r="H2177" s="3">
        <v>213</v>
      </c>
      <c r="I2177" s="3">
        <v>7</v>
      </c>
      <c r="J2177" s="3">
        <v>10</v>
      </c>
      <c r="K2177" s="3">
        <v>17</v>
      </c>
      <c r="L2177" s="3">
        <v>4</v>
      </c>
      <c r="M2177" s="3">
        <v>1</v>
      </c>
      <c r="N2177" s="3">
        <v>0</v>
      </c>
      <c r="O2177" s="3">
        <v>77</v>
      </c>
      <c r="P2177" s="3">
        <v>11</v>
      </c>
      <c r="Q2177" s="3">
        <v>0</v>
      </c>
      <c r="R2177" s="3">
        <v>0</v>
      </c>
      <c r="S2177" s="3">
        <v>0</v>
      </c>
      <c r="T2177" s="3">
        <v>0</v>
      </c>
      <c r="U2177" s="3">
        <v>1</v>
      </c>
      <c r="V2177" s="3">
        <v>0</v>
      </c>
      <c r="W2177" s="3">
        <v>0</v>
      </c>
      <c r="X2177" s="3">
        <v>0</v>
      </c>
      <c r="Y2177" s="3">
        <v>18</v>
      </c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>
        <v>0</v>
      </c>
      <c r="BA2177" s="3">
        <v>16</v>
      </c>
      <c r="BB2177" s="3">
        <v>377</v>
      </c>
      <c r="BC2177" s="3">
        <v>572</v>
      </c>
    </row>
    <row r="2178" spans="1:55" s="1" customFormat="1" ht="11.7" x14ac:dyDescent="0.45">
      <c r="A2178" s="4">
        <v>2177</v>
      </c>
      <c r="B2178" s="3">
        <v>1499</v>
      </c>
      <c r="C2178" s="3" t="s">
        <v>39</v>
      </c>
      <c r="D2178" s="5" t="s">
        <v>149</v>
      </c>
      <c r="E2178" s="5">
        <f>VLOOKUP(D2178,Sheet2!$A$2:$B$154,2,FALSE)</f>
        <v>20318</v>
      </c>
      <c r="F2178" s="5" t="str">
        <f>VLOOKUP(E2178,Sheet2!$B$2:$C$154,2,FALSE)</f>
        <v>SAN PEDRO MIXTEPEC</v>
      </c>
      <c r="G2178" s="3">
        <v>7</v>
      </c>
      <c r="H2178" s="3">
        <v>223</v>
      </c>
      <c r="I2178" s="3">
        <v>2</v>
      </c>
      <c r="J2178" s="3">
        <v>52</v>
      </c>
      <c r="K2178" s="3">
        <v>10</v>
      </c>
      <c r="L2178" s="3">
        <v>7</v>
      </c>
      <c r="M2178" s="3">
        <v>1</v>
      </c>
      <c r="N2178" s="3">
        <v>2</v>
      </c>
      <c r="O2178" s="3">
        <v>40</v>
      </c>
      <c r="P2178" s="3">
        <v>6</v>
      </c>
      <c r="Q2178" s="3">
        <v>10</v>
      </c>
      <c r="R2178" s="3">
        <v>0</v>
      </c>
      <c r="S2178" s="3">
        <v>0</v>
      </c>
      <c r="T2178" s="3">
        <v>0</v>
      </c>
      <c r="U2178" s="3">
        <v>3</v>
      </c>
      <c r="V2178" s="3">
        <v>0</v>
      </c>
      <c r="W2178" s="3">
        <v>0</v>
      </c>
      <c r="X2178" s="3">
        <v>0</v>
      </c>
      <c r="Y2178" s="3">
        <v>4</v>
      </c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>
        <v>0</v>
      </c>
      <c r="BA2178" s="3">
        <v>18</v>
      </c>
      <c r="BB2178" s="3">
        <v>385</v>
      </c>
      <c r="BC2178" s="3">
        <v>533</v>
      </c>
    </row>
    <row r="2179" spans="1:55" s="1" customFormat="1" ht="11.7" x14ac:dyDescent="0.45">
      <c r="A2179" s="4">
        <v>2178</v>
      </c>
      <c r="B2179" s="3">
        <v>1499</v>
      </c>
      <c r="C2179" s="3" t="s">
        <v>46</v>
      </c>
      <c r="D2179" s="5" t="s">
        <v>149</v>
      </c>
      <c r="E2179" s="5">
        <f>VLOOKUP(D2179,Sheet2!$A$2:$B$154,2,FALSE)</f>
        <v>20318</v>
      </c>
      <c r="F2179" s="5" t="str">
        <f>VLOOKUP(E2179,Sheet2!$B$2:$C$154,2,FALSE)</f>
        <v>SAN PEDRO MIXTEPEC</v>
      </c>
      <c r="G2179" s="3">
        <v>6</v>
      </c>
      <c r="H2179" s="3">
        <v>149</v>
      </c>
      <c r="I2179" s="3">
        <v>5</v>
      </c>
      <c r="J2179" s="3">
        <v>8</v>
      </c>
      <c r="K2179" s="3">
        <v>5</v>
      </c>
      <c r="L2179" s="3">
        <v>1</v>
      </c>
      <c r="M2179" s="3">
        <v>1</v>
      </c>
      <c r="N2179" s="3">
        <v>0</v>
      </c>
      <c r="O2179" s="3">
        <v>20</v>
      </c>
      <c r="P2179" s="3">
        <v>2</v>
      </c>
      <c r="Q2179" s="3">
        <v>4</v>
      </c>
      <c r="R2179" s="3">
        <v>0</v>
      </c>
      <c r="S2179" s="3">
        <v>0</v>
      </c>
      <c r="T2179" s="3">
        <v>0</v>
      </c>
      <c r="U2179" s="3">
        <v>1</v>
      </c>
      <c r="V2179" s="3">
        <v>0</v>
      </c>
      <c r="W2179" s="3">
        <v>0</v>
      </c>
      <c r="X2179" s="3">
        <v>0</v>
      </c>
      <c r="Y2179" s="3">
        <v>2</v>
      </c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>
        <v>0</v>
      </c>
      <c r="BA2179" s="3">
        <v>5</v>
      </c>
      <c r="BB2179" s="3">
        <v>209</v>
      </c>
      <c r="BC2179" s="3">
        <v>308</v>
      </c>
    </row>
    <row r="2180" spans="1:55" s="1" customFormat="1" ht="11.7" x14ac:dyDescent="0.45">
      <c r="A2180" s="4">
        <v>2179</v>
      </c>
      <c r="B2180" s="3">
        <v>1499</v>
      </c>
      <c r="C2180" s="3" t="s">
        <v>49</v>
      </c>
      <c r="D2180" s="5" t="s">
        <v>149</v>
      </c>
      <c r="E2180" s="5">
        <f>VLOOKUP(D2180,Sheet2!$A$2:$B$154,2,FALSE)</f>
        <v>20318</v>
      </c>
      <c r="F2180" s="5" t="str">
        <f>VLOOKUP(E2180,Sheet2!$B$2:$C$154,2,FALSE)</f>
        <v>SAN PEDRO MIXTEPEC</v>
      </c>
      <c r="G2180" s="3">
        <v>5</v>
      </c>
      <c r="H2180" s="3">
        <v>116</v>
      </c>
      <c r="I2180" s="3">
        <v>5</v>
      </c>
      <c r="J2180" s="3">
        <v>2</v>
      </c>
      <c r="K2180" s="3">
        <v>11</v>
      </c>
      <c r="L2180" s="3">
        <v>3</v>
      </c>
      <c r="M2180" s="3">
        <v>0</v>
      </c>
      <c r="N2180" s="3">
        <v>0</v>
      </c>
      <c r="O2180" s="3">
        <v>0</v>
      </c>
      <c r="P2180" s="3">
        <v>1</v>
      </c>
      <c r="Q2180" s="3">
        <v>3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3</v>
      </c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>
        <v>0</v>
      </c>
      <c r="BA2180" s="3">
        <v>6</v>
      </c>
      <c r="BB2180" s="3">
        <v>155</v>
      </c>
      <c r="BC2180" s="3">
        <v>261</v>
      </c>
    </row>
    <row r="2181" spans="1:55" s="1" customFormat="1" ht="11.7" x14ac:dyDescent="0.45">
      <c r="A2181" s="4">
        <v>2180</v>
      </c>
      <c r="B2181" s="3">
        <v>1500</v>
      </c>
      <c r="C2181" s="3" t="s">
        <v>34</v>
      </c>
      <c r="D2181" s="5" t="s">
        <v>149</v>
      </c>
      <c r="E2181" s="5">
        <f>VLOOKUP(D2181,Sheet2!$A$2:$B$154,2,FALSE)</f>
        <v>20318</v>
      </c>
      <c r="F2181" s="5" t="str">
        <f>VLOOKUP(E2181,Sheet2!$B$2:$C$154,2,FALSE)</f>
        <v>SAN PEDRO MIXTEPEC</v>
      </c>
      <c r="G2181" s="3">
        <v>14</v>
      </c>
      <c r="H2181" s="3">
        <v>206</v>
      </c>
      <c r="I2181" s="3">
        <v>6</v>
      </c>
      <c r="J2181" s="3">
        <v>5</v>
      </c>
      <c r="K2181" s="3">
        <v>11</v>
      </c>
      <c r="L2181" s="3">
        <v>1</v>
      </c>
      <c r="M2181" s="3">
        <v>1</v>
      </c>
      <c r="N2181" s="3">
        <v>3</v>
      </c>
      <c r="O2181" s="3">
        <v>204</v>
      </c>
      <c r="P2181" s="3">
        <v>4</v>
      </c>
      <c r="Q2181" s="3">
        <v>2</v>
      </c>
      <c r="R2181" s="3">
        <v>1</v>
      </c>
      <c r="S2181" s="3">
        <v>0</v>
      </c>
      <c r="T2181" s="3">
        <v>0</v>
      </c>
      <c r="U2181" s="3">
        <v>2</v>
      </c>
      <c r="V2181" s="3">
        <v>0</v>
      </c>
      <c r="W2181" s="3">
        <v>0</v>
      </c>
      <c r="X2181" s="3">
        <v>0</v>
      </c>
      <c r="Y2181" s="3">
        <v>2</v>
      </c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>
        <v>0</v>
      </c>
      <c r="BA2181" s="3">
        <v>23</v>
      </c>
      <c r="BB2181" s="3">
        <v>485</v>
      </c>
      <c r="BC2181" s="3">
        <v>713</v>
      </c>
    </row>
    <row r="2182" spans="1:55" s="1" customFormat="1" ht="11.7" x14ac:dyDescent="0.45">
      <c r="A2182" s="4">
        <v>2181</v>
      </c>
      <c r="B2182" s="3">
        <v>1500</v>
      </c>
      <c r="C2182" s="3" t="s">
        <v>36</v>
      </c>
      <c r="D2182" s="5" t="s">
        <v>149</v>
      </c>
      <c r="E2182" s="5">
        <f>VLOOKUP(D2182,Sheet2!$A$2:$B$154,2,FALSE)</f>
        <v>20318</v>
      </c>
      <c r="F2182" s="5" t="str">
        <f>VLOOKUP(E2182,Sheet2!$B$2:$C$154,2,FALSE)</f>
        <v>SAN PEDRO MIXTEPEC</v>
      </c>
      <c r="G2182" s="3">
        <v>9</v>
      </c>
      <c r="H2182" s="3">
        <v>201</v>
      </c>
      <c r="I2182" s="3">
        <v>6</v>
      </c>
      <c r="J2182" s="3">
        <v>10</v>
      </c>
      <c r="K2182" s="3">
        <v>16</v>
      </c>
      <c r="L2182" s="3">
        <v>6</v>
      </c>
      <c r="M2182" s="3">
        <v>2</v>
      </c>
      <c r="N2182" s="3">
        <v>1</v>
      </c>
      <c r="O2182" s="3">
        <v>229</v>
      </c>
      <c r="P2182" s="3">
        <v>4</v>
      </c>
      <c r="Q2182" s="3">
        <v>1</v>
      </c>
      <c r="R2182" s="3">
        <v>2</v>
      </c>
      <c r="S2182" s="3">
        <v>0</v>
      </c>
      <c r="T2182" s="3">
        <v>0</v>
      </c>
      <c r="U2182" s="3">
        <v>8</v>
      </c>
      <c r="V2182" s="3">
        <v>0</v>
      </c>
      <c r="W2182" s="3">
        <v>0</v>
      </c>
      <c r="X2182" s="3">
        <v>0</v>
      </c>
      <c r="Y2182" s="3">
        <v>6</v>
      </c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>
        <v>0</v>
      </c>
      <c r="BA2182" s="3">
        <v>17</v>
      </c>
      <c r="BB2182" s="3">
        <v>518</v>
      </c>
      <c r="BC2182" s="3">
        <v>713</v>
      </c>
    </row>
    <row r="2183" spans="1:55" s="1" customFormat="1" ht="11.7" x14ac:dyDescent="0.45">
      <c r="A2183" s="4">
        <v>2182</v>
      </c>
      <c r="B2183" s="3">
        <v>1500</v>
      </c>
      <c r="C2183" s="3" t="s">
        <v>37</v>
      </c>
      <c r="D2183" s="5" t="s">
        <v>149</v>
      </c>
      <c r="E2183" s="5">
        <f>VLOOKUP(D2183,Sheet2!$A$2:$B$154,2,FALSE)</f>
        <v>20318</v>
      </c>
      <c r="F2183" s="5" t="str">
        <f>VLOOKUP(E2183,Sheet2!$B$2:$C$154,2,FALSE)</f>
        <v>SAN PEDRO MIXTEPEC</v>
      </c>
      <c r="G2183" s="3">
        <v>10</v>
      </c>
      <c r="H2183" s="3">
        <v>219</v>
      </c>
      <c r="I2183" s="3">
        <v>9</v>
      </c>
      <c r="J2183" s="3">
        <v>5</v>
      </c>
      <c r="K2183" s="3">
        <v>15</v>
      </c>
      <c r="L2183" s="3">
        <v>4</v>
      </c>
      <c r="M2183" s="3">
        <v>2</v>
      </c>
      <c r="N2183" s="3">
        <v>4</v>
      </c>
      <c r="O2183" s="3">
        <v>234</v>
      </c>
      <c r="P2183" s="3">
        <v>10</v>
      </c>
      <c r="Q2183" s="3">
        <v>0</v>
      </c>
      <c r="R2183" s="3">
        <v>0</v>
      </c>
      <c r="S2183" s="3">
        <v>1</v>
      </c>
      <c r="T2183" s="3">
        <v>0</v>
      </c>
      <c r="U2183" s="3">
        <v>6</v>
      </c>
      <c r="V2183" s="3">
        <v>0</v>
      </c>
      <c r="W2183" s="3">
        <v>0</v>
      </c>
      <c r="X2183" s="3">
        <v>0</v>
      </c>
      <c r="Y2183" s="3">
        <v>5</v>
      </c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>
        <v>0</v>
      </c>
      <c r="BA2183" s="3">
        <v>19</v>
      </c>
      <c r="BB2183" s="3">
        <v>543</v>
      </c>
      <c r="BC2183" s="3">
        <v>713</v>
      </c>
    </row>
    <row r="2184" spans="1:55" s="1" customFormat="1" ht="11.7" x14ac:dyDescent="0.45">
      <c r="A2184" s="4">
        <v>2183</v>
      </c>
      <c r="B2184" s="3">
        <v>1501</v>
      </c>
      <c r="C2184" s="3" t="s">
        <v>34</v>
      </c>
      <c r="D2184" s="5" t="s">
        <v>149</v>
      </c>
      <c r="E2184" s="5">
        <f>VLOOKUP(D2184,Sheet2!$A$2:$B$154,2,FALSE)</f>
        <v>20318</v>
      </c>
      <c r="F2184" s="5" t="str">
        <f>VLOOKUP(E2184,Sheet2!$B$2:$C$154,2,FALSE)</f>
        <v>SAN PEDRO MIXTEPEC</v>
      </c>
      <c r="G2184" s="3">
        <v>17</v>
      </c>
      <c r="H2184" s="3">
        <v>211</v>
      </c>
      <c r="I2184" s="3">
        <v>8</v>
      </c>
      <c r="J2184" s="3">
        <v>10</v>
      </c>
      <c r="K2184" s="3">
        <v>8</v>
      </c>
      <c r="L2184" s="3">
        <v>2</v>
      </c>
      <c r="M2184" s="3">
        <v>3</v>
      </c>
      <c r="N2184" s="3">
        <v>1</v>
      </c>
      <c r="O2184" s="3">
        <v>171</v>
      </c>
      <c r="P2184" s="3">
        <v>5</v>
      </c>
      <c r="Q2184" s="3">
        <v>1</v>
      </c>
      <c r="R2184" s="3">
        <v>2</v>
      </c>
      <c r="S2184" s="3">
        <v>1</v>
      </c>
      <c r="T2184" s="3">
        <v>0</v>
      </c>
      <c r="U2184" s="3">
        <v>9</v>
      </c>
      <c r="V2184" s="3">
        <v>0</v>
      </c>
      <c r="W2184" s="3">
        <v>0</v>
      </c>
      <c r="X2184" s="3">
        <v>0</v>
      </c>
      <c r="Y2184" s="3">
        <v>5</v>
      </c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>
        <v>0</v>
      </c>
      <c r="BA2184" s="3">
        <v>20</v>
      </c>
      <c r="BB2184" s="3">
        <v>474</v>
      </c>
      <c r="BC2184" s="3">
        <v>674</v>
      </c>
    </row>
    <row r="2185" spans="1:55" s="1" customFormat="1" ht="11.7" x14ac:dyDescent="0.45">
      <c r="A2185" s="4">
        <v>2184</v>
      </c>
      <c r="B2185" s="3">
        <v>1501</v>
      </c>
      <c r="C2185" s="3" t="s">
        <v>36</v>
      </c>
      <c r="D2185" s="5" t="s">
        <v>149</v>
      </c>
      <c r="E2185" s="5">
        <f>VLOOKUP(D2185,Sheet2!$A$2:$B$154,2,FALSE)</f>
        <v>20318</v>
      </c>
      <c r="F2185" s="5" t="str">
        <f>VLOOKUP(E2185,Sheet2!$B$2:$C$154,2,FALSE)</f>
        <v>SAN PEDRO MIXTEPEC</v>
      </c>
      <c r="G2185" s="3">
        <v>6</v>
      </c>
      <c r="H2185" s="3">
        <v>219</v>
      </c>
      <c r="I2185" s="3">
        <v>8</v>
      </c>
      <c r="J2185" s="3">
        <v>14</v>
      </c>
      <c r="K2185" s="3">
        <v>18</v>
      </c>
      <c r="L2185" s="3">
        <v>7</v>
      </c>
      <c r="M2185" s="3">
        <v>0</v>
      </c>
      <c r="N2185" s="3">
        <v>4</v>
      </c>
      <c r="O2185" s="3">
        <v>191</v>
      </c>
      <c r="P2185" s="3">
        <v>4</v>
      </c>
      <c r="Q2185" s="3">
        <v>5</v>
      </c>
      <c r="R2185" s="3">
        <v>2</v>
      </c>
      <c r="S2185" s="3">
        <v>0</v>
      </c>
      <c r="T2185" s="3">
        <v>0</v>
      </c>
      <c r="U2185" s="3">
        <v>13</v>
      </c>
      <c r="V2185" s="3">
        <v>0</v>
      </c>
      <c r="W2185" s="3">
        <v>0</v>
      </c>
      <c r="X2185" s="3">
        <v>0</v>
      </c>
      <c r="Y2185" s="3">
        <v>4</v>
      </c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>
        <v>0</v>
      </c>
      <c r="BA2185" s="3">
        <v>17</v>
      </c>
      <c r="BB2185" s="3">
        <v>512</v>
      </c>
      <c r="BC2185" s="3">
        <v>674</v>
      </c>
    </row>
    <row r="2186" spans="1:55" s="1" customFormat="1" ht="11.7" x14ac:dyDescent="0.45">
      <c r="A2186" s="4">
        <v>2185</v>
      </c>
      <c r="B2186" s="3">
        <v>1501</v>
      </c>
      <c r="C2186" s="3" t="s">
        <v>39</v>
      </c>
      <c r="D2186" s="5" t="s">
        <v>149</v>
      </c>
      <c r="E2186" s="5">
        <f>VLOOKUP(D2186,Sheet2!$A$2:$B$154,2,FALSE)</f>
        <v>20318</v>
      </c>
      <c r="F2186" s="5" t="str">
        <f>VLOOKUP(E2186,Sheet2!$B$2:$C$154,2,FALSE)</f>
        <v>SAN PEDRO MIXTEPEC</v>
      </c>
      <c r="G2186" s="3">
        <v>3</v>
      </c>
      <c r="H2186" s="3">
        <v>232</v>
      </c>
      <c r="I2186" s="3">
        <v>2</v>
      </c>
      <c r="J2186" s="3">
        <v>10</v>
      </c>
      <c r="K2186" s="3">
        <v>9</v>
      </c>
      <c r="L2186" s="3">
        <v>2</v>
      </c>
      <c r="M2186" s="3">
        <v>1</v>
      </c>
      <c r="N2186" s="3">
        <v>2</v>
      </c>
      <c r="O2186" s="3">
        <v>99</v>
      </c>
      <c r="P2186" s="3">
        <v>3</v>
      </c>
      <c r="Q2186" s="3">
        <v>0</v>
      </c>
      <c r="R2186" s="3">
        <v>0</v>
      </c>
      <c r="S2186" s="3">
        <v>0</v>
      </c>
      <c r="T2186" s="3">
        <v>0</v>
      </c>
      <c r="U2186" s="3">
        <v>6</v>
      </c>
      <c r="V2186" s="3">
        <v>0</v>
      </c>
      <c r="W2186" s="3">
        <v>0</v>
      </c>
      <c r="X2186" s="3">
        <v>0</v>
      </c>
      <c r="Y2186" s="3">
        <v>4</v>
      </c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>
        <v>0</v>
      </c>
      <c r="BA2186" s="3">
        <v>6</v>
      </c>
      <c r="BB2186" s="3">
        <v>379</v>
      </c>
      <c r="BC2186" s="3">
        <v>477</v>
      </c>
    </row>
    <row r="2187" spans="1:55" s="1" customFormat="1" ht="11.7" x14ac:dyDescent="0.45">
      <c r="A2187" s="4">
        <v>2186</v>
      </c>
      <c r="B2187" s="3">
        <v>1502</v>
      </c>
      <c r="C2187" s="3" t="s">
        <v>34</v>
      </c>
      <c r="D2187" s="5" t="s">
        <v>149</v>
      </c>
      <c r="E2187" s="5">
        <f>VLOOKUP(D2187,Sheet2!$A$2:$B$154,2,FALSE)</f>
        <v>20318</v>
      </c>
      <c r="F2187" s="5" t="str">
        <f>VLOOKUP(E2187,Sheet2!$B$2:$C$154,2,FALSE)</f>
        <v>SAN PEDRO MIXTEPEC</v>
      </c>
      <c r="G2187" s="3">
        <v>7</v>
      </c>
      <c r="H2187" s="3">
        <v>141</v>
      </c>
      <c r="I2187" s="3">
        <v>4</v>
      </c>
      <c r="J2187" s="3">
        <v>6</v>
      </c>
      <c r="K2187" s="3">
        <v>10</v>
      </c>
      <c r="L2187" s="3">
        <v>2</v>
      </c>
      <c r="M2187" s="3">
        <v>4</v>
      </c>
      <c r="N2187" s="3">
        <v>1</v>
      </c>
      <c r="O2187" s="3">
        <v>157</v>
      </c>
      <c r="P2187" s="3">
        <v>4</v>
      </c>
      <c r="Q2187" s="3">
        <v>2</v>
      </c>
      <c r="R2187" s="3">
        <v>0</v>
      </c>
      <c r="S2187" s="3">
        <v>1</v>
      </c>
      <c r="T2187" s="3">
        <v>0</v>
      </c>
      <c r="U2187" s="3">
        <v>6</v>
      </c>
      <c r="V2187" s="3">
        <v>0</v>
      </c>
      <c r="W2187" s="3">
        <v>0</v>
      </c>
      <c r="X2187" s="3">
        <v>0</v>
      </c>
      <c r="Y2187" s="3">
        <v>8</v>
      </c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>
        <v>0</v>
      </c>
      <c r="BA2187" s="3">
        <v>10</v>
      </c>
      <c r="BB2187" s="3">
        <v>363</v>
      </c>
      <c r="BC2187" s="3">
        <v>530</v>
      </c>
    </row>
    <row r="2188" spans="1:55" s="1" customFormat="1" ht="11.7" x14ac:dyDescent="0.45">
      <c r="A2188" s="4">
        <v>2187</v>
      </c>
      <c r="B2188" s="3">
        <v>1502</v>
      </c>
      <c r="C2188" s="3" t="s">
        <v>36</v>
      </c>
      <c r="D2188" s="5" t="s">
        <v>149</v>
      </c>
      <c r="E2188" s="5">
        <f>VLOOKUP(D2188,Sheet2!$A$2:$B$154,2,FALSE)</f>
        <v>20318</v>
      </c>
      <c r="F2188" s="5" t="str">
        <f>VLOOKUP(E2188,Sheet2!$B$2:$C$154,2,FALSE)</f>
        <v>SAN PEDRO MIXTEPEC</v>
      </c>
      <c r="G2188" s="3">
        <v>4</v>
      </c>
      <c r="H2188" s="3">
        <v>161</v>
      </c>
      <c r="I2188" s="3">
        <v>3</v>
      </c>
      <c r="J2188" s="3">
        <v>12</v>
      </c>
      <c r="K2188" s="3">
        <v>10</v>
      </c>
      <c r="L2188" s="3">
        <v>3</v>
      </c>
      <c r="M2188" s="3">
        <v>0</v>
      </c>
      <c r="N2188" s="3">
        <v>1</v>
      </c>
      <c r="O2188" s="3">
        <v>156</v>
      </c>
      <c r="P2188" s="3">
        <v>2</v>
      </c>
      <c r="Q2188" s="3">
        <v>1</v>
      </c>
      <c r="R2188" s="3">
        <v>1</v>
      </c>
      <c r="S2188" s="3">
        <v>0</v>
      </c>
      <c r="T2188" s="3">
        <v>0</v>
      </c>
      <c r="U2188" s="3">
        <v>7</v>
      </c>
      <c r="V2188" s="3">
        <v>0</v>
      </c>
      <c r="W2188" s="3">
        <v>0</v>
      </c>
      <c r="X2188" s="3">
        <v>0</v>
      </c>
      <c r="Y2188" s="3">
        <v>6</v>
      </c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>
        <v>0</v>
      </c>
      <c r="BA2188" s="3">
        <v>7</v>
      </c>
      <c r="BB2188" s="3">
        <v>374</v>
      </c>
      <c r="BC2188" s="3">
        <v>529</v>
      </c>
    </row>
    <row r="2189" spans="1:55" s="1" customFormat="1" ht="11.7" x14ac:dyDescent="0.45">
      <c r="A2189" s="4">
        <v>2188</v>
      </c>
      <c r="B2189" s="3">
        <v>1502</v>
      </c>
      <c r="C2189" s="3" t="s">
        <v>37</v>
      </c>
      <c r="D2189" s="5" t="s">
        <v>149</v>
      </c>
      <c r="E2189" s="5">
        <f>VLOOKUP(D2189,Sheet2!$A$2:$B$154,2,FALSE)</f>
        <v>20318</v>
      </c>
      <c r="F2189" s="5" t="str">
        <f>VLOOKUP(E2189,Sheet2!$B$2:$C$154,2,FALSE)</f>
        <v>SAN PEDRO MIXTEPEC</v>
      </c>
      <c r="G2189" s="3">
        <v>7</v>
      </c>
      <c r="H2189" s="3">
        <v>165</v>
      </c>
      <c r="I2189" s="3">
        <v>7</v>
      </c>
      <c r="J2189" s="3">
        <v>9</v>
      </c>
      <c r="K2189" s="3">
        <v>13</v>
      </c>
      <c r="L2189" s="3">
        <v>2</v>
      </c>
      <c r="M2189" s="3">
        <v>0</v>
      </c>
      <c r="N2189" s="3">
        <v>2</v>
      </c>
      <c r="O2189" s="3">
        <v>153</v>
      </c>
      <c r="P2189" s="3">
        <v>5</v>
      </c>
      <c r="Q2189" s="3">
        <v>1</v>
      </c>
      <c r="R2189" s="3">
        <v>0</v>
      </c>
      <c r="S2189" s="3">
        <v>1</v>
      </c>
      <c r="T2189" s="3">
        <v>0</v>
      </c>
      <c r="U2189" s="3">
        <v>7</v>
      </c>
      <c r="V2189" s="3">
        <v>0</v>
      </c>
      <c r="W2189" s="3">
        <v>0</v>
      </c>
      <c r="X2189" s="3">
        <v>0</v>
      </c>
      <c r="Y2189" s="3">
        <v>8</v>
      </c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>
        <v>0</v>
      </c>
      <c r="BA2189" s="3">
        <v>14</v>
      </c>
      <c r="BB2189" s="3">
        <v>394</v>
      </c>
      <c r="BC2189" s="3">
        <v>529</v>
      </c>
    </row>
    <row r="2190" spans="1:55" s="1" customFormat="1" ht="11.7" x14ac:dyDescent="0.45">
      <c r="A2190" s="4">
        <v>2189</v>
      </c>
      <c r="B2190" s="3">
        <v>1503</v>
      </c>
      <c r="C2190" s="3" t="s">
        <v>34</v>
      </c>
      <c r="D2190" s="5" t="s">
        <v>149</v>
      </c>
      <c r="E2190" s="5">
        <f>VLOOKUP(D2190,Sheet2!$A$2:$B$154,2,FALSE)</f>
        <v>20318</v>
      </c>
      <c r="F2190" s="5" t="str">
        <f>VLOOKUP(E2190,Sheet2!$B$2:$C$154,2,FALSE)</f>
        <v>SAN PEDRO MIXTEPEC</v>
      </c>
      <c r="G2190" s="3">
        <v>0</v>
      </c>
      <c r="H2190" s="3">
        <v>165</v>
      </c>
      <c r="I2190" s="3">
        <v>5</v>
      </c>
      <c r="J2190" s="3">
        <v>10</v>
      </c>
      <c r="K2190" s="3">
        <v>2</v>
      </c>
      <c r="L2190" s="3">
        <v>2</v>
      </c>
      <c r="M2190" s="3">
        <v>0</v>
      </c>
      <c r="N2190" s="3">
        <v>1</v>
      </c>
      <c r="O2190" s="3">
        <v>194</v>
      </c>
      <c r="P2190" s="3">
        <v>6</v>
      </c>
      <c r="Q2190" s="3">
        <v>6</v>
      </c>
      <c r="R2190" s="3">
        <v>1</v>
      </c>
      <c r="S2190" s="3">
        <v>1</v>
      </c>
      <c r="T2190" s="3">
        <v>0</v>
      </c>
      <c r="U2190" s="3">
        <v>5</v>
      </c>
      <c r="V2190" s="3">
        <v>0</v>
      </c>
      <c r="W2190" s="3">
        <v>0</v>
      </c>
      <c r="X2190" s="3">
        <v>0</v>
      </c>
      <c r="Y2190" s="3">
        <v>3</v>
      </c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>
        <v>0</v>
      </c>
      <c r="BA2190" s="3">
        <v>7</v>
      </c>
      <c r="BB2190" s="3">
        <v>408</v>
      </c>
      <c r="BC2190" s="3">
        <v>665</v>
      </c>
    </row>
    <row r="2191" spans="1:55" s="1" customFormat="1" ht="11.7" x14ac:dyDescent="0.45">
      <c r="A2191" s="4">
        <v>2190</v>
      </c>
      <c r="B2191" s="3">
        <v>1503</v>
      </c>
      <c r="C2191" s="3" t="s">
        <v>36</v>
      </c>
      <c r="D2191" s="5" t="s">
        <v>149</v>
      </c>
      <c r="E2191" s="5">
        <f>VLOOKUP(D2191,Sheet2!$A$2:$B$154,2,FALSE)</f>
        <v>20318</v>
      </c>
      <c r="F2191" s="5" t="str">
        <f>VLOOKUP(E2191,Sheet2!$B$2:$C$154,2,FALSE)</f>
        <v>SAN PEDRO MIXTEPEC</v>
      </c>
      <c r="G2191" s="3">
        <v>7</v>
      </c>
      <c r="H2191" s="3">
        <v>182</v>
      </c>
      <c r="I2191" s="3">
        <v>2</v>
      </c>
      <c r="J2191" s="3">
        <v>14</v>
      </c>
      <c r="K2191" s="3">
        <v>5</v>
      </c>
      <c r="L2191" s="3">
        <v>1</v>
      </c>
      <c r="M2191" s="3">
        <v>0</v>
      </c>
      <c r="N2191" s="3">
        <v>1</v>
      </c>
      <c r="O2191" s="3">
        <v>175</v>
      </c>
      <c r="P2191" s="3">
        <v>4</v>
      </c>
      <c r="Q2191" s="3">
        <v>5</v>
      </c>
      <c r="R2191" s="3">
        <v>4</v>
      </c>
      <c r="S2191" s="3">
        <v>1</v>
      </c>
      <c r="T2191" s="3">
        <v>0</v>
      </c>
      <c r="U2191" s="3">
        <v>4</v>
      </c>
      <c r="V2191" s="3">
        <v>0</v>
      </c>
      <c r="W2191" s="3">
        <v>0</v>
      </c>
      <c r="X2191" s="3">
        <v>0</v>
      </c>
      <c r="Y2191" s="3">
        <v>5</v>
      </c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>
        <v>0</v>
      </c>
      <c r="BA2191" s="3">
        <v>9</v>
      </c>
      <c r="BB2191" s="3">
        <v>419</v>
      </c>
      <c r="BC2191" s="3">
        <v>665</v>
      </c>
    </row>
    <row r="2192" spans="1:55" s="1" customFormat="1" ht="11.7" x14ac:dyDescent="0.45">
      <c r="A2192" s="4">
        <v>2191</v>
      </c>
      <c r="B2192" s="3">
        <v>1503</v>
      </c>
      <c r="C2192" s="3" t="s">
        <v>37</v>
      </c>
      <c r="D2192" s="5" t="s">
        <v>149</v>
      </c>
      <c r="E2192" s="5">
        <f>VLOOKUP(D2192,Sheet2!$A$2:$B$154,2,FALSE)</f>
        <v>20318</v>
      </c>
      <c r="F2192" s="5" t="str">
        <f>VLOOKUP(E2192,Sheet2!$B$2:$C$154,2,FALSE)</f>
        <v>SAN PEDRO MIXTEPEC</v>
      </c>
      <c r="G2192" s="3">
        <v>7</v>
      </c>
      <c r="H2192" s="3">
        <v>169</v>
      </c>
      <c r="I2192" s="3">
        <v>7</v>
      </c>
      <c r="J2192" s="3">
        <v>13</v>
      </c>
      <c r="K2192" s="3">
        <v>9</v>
      </c>
      <c r="L2192" s="3">
        <v>3</v>
      </c>
      <c r="M2192" s="3">
        <v>0</v>
      </c>
      <c r="N2192" s="3">
        <v>2</v>
      </c>
      <c r="O2192" s="3">
        <v>174</v>
      </c>
      <c r="P2192" s="3">
        <v>5</v>
      </c>
      <c r="Q2192" s="3">
        <v>5</v>
      </c>
      <c r="R2192" s="3">
        <v>3</v>
      </c>
      <c r="S2192" s="3">
        <v>0</v>
      </c>
      <c r="T2192" s="3">
        <v>0</v>
      </c>
      <c r="U2192" s="3">
        <v>7</v>
      </c>
      <c r="V2192" s="3">
        <v>0</v>
      </c>
      <c r="W2192" s="3">
        <v>0</v>
      </c>
      <c r="X2192" s="3">
        <v>0</v>
      </c>
      <c r="Y2192" s="3">
        <v>0</v>
      </c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>
        <v>0</v>
      </c>
      <c r="BA2192" s="3">
        <v>9</v>
      </c>
      <c r="BB2192" s="3">
        <v>413</v>
      </c>
      <c r="BC2192" s="3">
        <v>665</v>
      </c>
    </row>
    <row r="2193" spans="1:55" s="1" customFormat="1" ht="11.7" x14ac:dyDescent="0.45">
      <c r="A2193" s="4">
        <v>2192</v>
      </c>
      <c r="B2193" s="3">
        <v>1503</v>
      </c>
      <c r="C2193" s="3" t="s">
        <v>44</v>
      </c>
      <c r="D2193" s="5" t="s">
        <v>149</v>
      </c>
      <c r="E2193" s="5">
        <f>VLOOKUP(D2193,Sheet2!$A$2:$B$154,2,FALSE)</f>
        <v>20318</v>
      </c>
      <c r="F2193" s="5" t="str">
        <f>VLOOKUP(E2193,Sheet2!$B$2:$C$154,2,FALSE)</f>
        <v>SAN PEDRO MIXTEPEC</v>
      </c>
      <c r="G2193" s="3">
        <v>2</v>
      </c>
      <c r="H2193" s="3">
        <v>177</v>
      </c>
      <c r="I2193" s="3">
        <v>2</v>
      </c>
      <c r="J2193" s="3">
        <v>7</v>
      </c>
      <c r="K2193" s="3">
        <v>12</v>
      </c>
      <c r="L2193" s="3">
        <v>1</v>
      </c>
      <c r="M2193" s="3">
        <v>1</v>
      </c>
      <c r="N2193" s="3">
        <v>1</v>
      </c>
      <c r="O2193" s="3">
        <v>169</v>
      </c>
      <c r="P2193" s="3">
        <v>5</v>
      </c>
      <c r="Q2193" s="3">
        <v>3</v>
      </c>
      <c r="R2193" s="3">
        <v>1</v>
      </c>
      <c r="S2193" s="3">
        <v>1</v>
      </c>
      <c r="T2193" s="3">
        <v>0</v>
      </c>
      <c r="U2193" s="3">
        <v>7</v>
      </c>
      <c r="V2193" s="3">
        <v>0</v>
      </c>
      <c r="W2193" s="3">
        <v>0</v>
      </c>
      <c r="X2193" s="3">
        <v>0</v>
      </c>
      <c r="Y2193" s="3">
        <v>3</v>
      </c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>
        <v>0</v>
      </c>
      <c r="BA2193" s="3">
        <v>13</v>
      </c>
      <c r="BB2193" s="3">
        <v>405</v>
      </c>
      <c r="BC2193" s="3">
        <v>665</v>
      </c>
    </row>
    <row r="2194" spans="1:55" s="1" customFormat="1" ht="11.7" x14ac:dyDescent="0.45">
      <c r="A2194" s="4">
        <v>2193</v>
      </c>
      <c r="B2194" s="3">
        <v>1503</v>
      </c>
      <c r="C2194" s="3" t="s">
        <v>45</v>
      </c>
      <c r="D2194" s="5" t="s">
        <v>149</v>
      </c>
      <c r="E2194" s="5">
        <f>VLOOKUP(D2194,Sheet2!$A$2:$B$154,2,FALSE)</f>
        <v>20318</v>
      </c>
      <c r="F2194" s="5" t="str">
        <f>VLOOKUP(E2194,Sheet2!$B$2:$C$154,2,FALSE)</f>
        <v>SAN PEDRO MIXTEPEC</v>
      </c>
      <c r="G2194" s="3">
        <v>4</v>
      </c>
      <c r="H2194" s="3">
        <v>171</v>
      </c>
      <c r="I2194" s="3">
        <v>7</v>
      </c>
      <c r="J2194" s="3">
        <v>7</v>
      </c>
      <c r="K2194" s="3">
        <v>9</v>
      </c>
      <c r="L2194" s="3">
        <v>5</v>
      </c>
      <c r="M2194" s="3">
        <v>0</v>
      </c>
      <c r="N2194" s="3">
        <v>1</v>
      </c>
      <c r="O2194" s="3">
        <v>181</v>
      </c>
      <c r="P2194" s="3">
        <v>6</v>
      </c>
      <c r="Q2194" s="3">
        <v>1</v>
      </c>
      <c r="R2194" s="3">
        <v>0</v>
      </c>
      <c r="S2194" s="3">
        <v>0</v>
      </c>
      <c r="T2194" s="3">
        <v>0</v>
      </c>
      <c r="U2194" s="3">
        <v>6</v>
      </c>
      <c r="V2194" s="3">
        <v>0</v>
      </c>
      <c r="W2194" s="3">
        <v>0</v>
      </c>
      <c r="X2194" s="3">
        <v>0</v>
      </c>
      <c r="Y2194" s="3">
        <v>0</v>
      </c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>
        <v>0</v>
      </c>
      <c r="BA2194" s="3">
        <v>6</v>
      </c>
      <c r="BB2194" s="3">
        <v>404</v>
      </c>
      <c r="BC2194" s="3">
        <v>665</v>
      </c>
    </row>
    <row r="2195" spans="1:55" s="1" customFormat="1" ht="11.7" x14ac:dyDescent="0.45">
      <c r="A2195" s="4">
        <v>2194</v>
      </c>
      <c r="B2195" s="3">
        <v>1503</v>
      </c>
      <c r="C2195" s="3" t="s">
        <v>67</v>
      </c>
      <c r="D2195" s="5" t="s">
        <v>149</v>
      </c>
      <c r="E2195" s="5">
        <f>VLOOKUP(D2195,Sheet2!$A$2:$B$154,2,FALSE)</f>
        <v>20318</v>
      </c>
      <c r="F2195" s="5" t="str">
        <f>VLOOKUP(E2195,Sheet2!$B$2:$C$154,2,FALSE)</f>
        <v>SAN PEDRO MIXTEPEC</v>
      </c>
      <c r="G2195" s="3">
        <v>4</v>
      </c>
      <c r="H2195" s="3">
        <v>174</v>
      </c>
      <c r="I2195" s="3">
        <v>9</v>
      </c>
      <c r="J2195" s="3">
        <v>8</v>
      </c>
      <c r="K2195" s="3">
        <v>6</v>
      </c>
      <c r="L2195" s="3">
        <v>3</v>
      </c>
      <c r="M2195" s="3">
        <v>0</v>
      </c>
      <c r="N2195" s="3">
        <v>2</v>
      </c>
      <c r="O2195" s="3">
        <v>184</v>
      </c>
      <c r="P2195" s="3">
        <v>3</v>
      </c>
      <c r="Q2195" s="3">
        <v>4</v>
      </c>
      <c r="R2195" s="3">
        <v>1</v>
      </c>
      <c r="S2195" s="3">
        <v>0</v>
      </c>
      <c r="T2195" s="3">
        <v>0</v>
      </c>
      <c r="U2195" s="3">
        <v>5</v>
      </c>
      <c r="V2195" s="3">
        <v>0</v>
      </c>
      <c r="W2195" s="3">
        <v>0</v>
      </c>
      <c r="X2195" s="3">
        <v>0</v>
      </c>
      <c r="Y2195" s="3">
        <v>6</v>
      </c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>
        <v>0</v>
      </c>
      <c r="BA2195" s="3">
        <v>11</v>
      </c>
      <c r="BB2195" s="3">
        <v>420</v>
      </c>
      <c r="BC2195" s="3">
        <v>664</v>
      </c>
    </row>
    <row r="2196" spans="1:55" s="1" customFormat="1" ht="11.7" x14ac:dyDescent="0.45">
      <c r="A2196" s="4">
        <v>2195</v>
      </c>
      <c r="B2196" s="3">
        <v>1503</v>
      </c>
      <c r="C2196" s="3" t="s">
        <v>68</v>
      </c>
      <c r="D2196" s="5" t="s">
        <v>149</v>
      </c>
      <c r="E2196" s="5">
        <f>VLOOKUP(D2196,Sheet2!$A$2:$B$154,2,FALSE)</f>
        <v>20318</v>
      </c>
      <c r="F2196" s="5" t="str">
        <f>VLOOKUP(E2196,Sheet2!$B$2:$C$154,2,FALSE)</f>
        <v>SAN PEDRO MIXTEPEC</v>
      </c>
      <c r="G2196" s="3">
        <v>6</v>
      </c>
      <c r="H2196" s="3">
        <v>150</v>
      </c>
      <c r="I2196" s="3">
        <v>2</v>
      </c>
      <c r="J2196" s="3">
        <v>5</v>
      </c>
      <c r="K2196" s="3">
        <v>12</v>
      </c>
      <c r="L2196" s="3">
        <v>3</v>
      </c>
      <c r="M2196" s="3">
        <v>0</v>
      </c>
      <c r="N2196" s="3">
        <v>2</v>
      </c>
      <c r="O2196" s="3">
        <v>150</v>
      </c>
      <c r="P2196" s="3">
        <v>7</v>
      </c>
      <c r="Q2196" s="3">
        <v>3</v>
      </c>
      <c r="R2196" s="3">
        <v>0</v>
      </c>
      <c r="S2196" s="3">
        <v>1</v>
      </c>
      <c r="T2196" s="3">
        <v>0</v>
      </c>
      <c r="U2196" s="3">
        <v>7</v>
      </c>
      <c r="V2196" s="3">
        <v>0</v>
      </c>
      <c r="W2196" s="3">
        <v>0</v>
      </c>
      <c r="X2196" s="3">
        <v>0</v>
      </c>
      <c r="Y2196" s="3">
        <v>7</v>
      </c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>
        <v>0</v>
      </c>
      <c r="BA2196" s="3">
        <v>20</v>
      </c>
      <c r="BB2196" s="3">
        <v>375</v>
      </c>
      <c r="BC2196" s="3">
        <v>664</v>
      </c>
    </row>
    <row r="2197" spans="1:55" s="1" customFormat="1" ht="11.7" x14ac:dyDescent="0.45">
      <c r="A2197" s="4">
        <v>2196</v>
      </c>
      <c r="B2197" s="3">
        <v>1503</v>
      </c>
      <c r="C2197" s="3" t="s">
        <v>39</v>
      </c>
      <c r="D2197" s="5" t="s">
        <v>149</v>
      </c>
      <c r="E2197" s="5">
        <f>VLOOKUP(D2197,Sheet2!$A$2:$B$154,2,FALSE)</f>
        <v>20318</v>
      </c>
      <c r="F2197" s="5" t="str">
        <f>VLOOKUP(E2197,Sheet2!$B$2:$C$154,2,FALSE)</f>
        <v>SAN PEDRO MIXTEPEC</v>
      </c>
      <c r="G2197" s="3">
        <v>6</v>
      </c>
      <c r="H2197" s="3">
        <v>172</v>
      </c>
      <c r="I2197" s="3">
        <v>3</v>
      </c>
      <c r="J2197" s="3">
        <v>7</v>
      </c>
      <c r="K2197" s="3">
        <v>12</v>
      </c>
      <c r="L2197" s="3">
        <v>3</v>
      </c>
      <c r="M2197" s="3">
        <v>1</v>
      </c>
      <c r="N2197" s="3">
        <v>3</v>
      </c>
      <c r="O2197" s="3">
        <v>181</v>
      </c>
      <c r="P2197" s="3">
        <v>2</v>
      </c>
      <c r="Q2197" s="3">
        <v>2</v>
      </c>
      <c r="R2197" s="3">
        <v>1</v>
      </c>
      <c r="S2197" s="3">
        <v>0</v>
      </c>
      <c r="T2197" s="3">
        <v>0</v>
      </c>
      <c r="U2197" s="3">
        <v>6</v>
      </c>
      <c r="V2197" s="3">
        <v>0</v>
      </c>
      <c r="W2197" s="3">
        <v>0</v>
      </c>
      <c r="X2197" s="3">
        <v>0</v>
      </c>
      <c r="Y2197" s="3">
        <v>8</v>
      </c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>
        <v>0</v>
      </c>
      <c r="BA2197" s="3">
        <v>0</v>
      </c>
      <c r="BB2197" s="3">
        <v>407</v>
      </c>
      <c r="BC2197" s="3">
        <v>676</v>
      </c>
    </row>
    <row r="2198" spans="1:55" s="1" customFormat="1" ht="11.7" x14ac:dyDescent="0.45">
      <c r="A2198" s="4">
        <v>2197</v>
      </c>
      <c r="B2198" s="3">
        <v>1503</v>
      </c>
      <c r="C2198" s="3" t="s">
        <v>51</v>
      </c>
      <c r="D2198" s="5" t="s">
        <v>149</v>
      </c>
      <c r="E2198" s="5">
        <f>VLOOKUP(D2198,Sheet2!$A$2:$B$154,2,FALSE)</f>
        <v>20318</v>
      </c>
      <c r="F2198" s="5" t="str">
        <f>VLOOKUP(E2198,Sheet2!$B$2:$C$154,2,FALSE)</f>
        <v>SAN PEDRO MIXTEPEC</v>
      </c>
      <c r="G2198" s="3">
        <v>3</v>
      </c>
      <c r="H2198" s="3">
        <v>184</v>
      </c>
      <c r="I2198" s="3">
        <v>3</v>
      </c>
      <c r="J2198" s="3">
        <v>6</v>
      </c>
      <c r="K2198" s="3">
        <v>14</v>
      </c>
      <c r="L2198" s="3">
        <v>0</v>
      </c>
      <c r="M2198" s="3">
        <v>2</v>
      </c>
      <c r="N2198" s="3">
        <v>1</v>
      </c>
      <c r="O2198" s="3">
        <v>159</v>
      </c>
      <c r="P2198" s="3">
        <v>4</v>
      </c>
      <c r="Q2198" s="3">
        <v>6</v>
      </c>
      <c r="R2198" s="3">
        <v>0</v>
      </c>
      <c r="S2198" s="3">
        <v>0</v>
      </c>
      <c r="T2198" s="3">
        <v>0</v>
      </c>
      <c r="U2198" s="3">
        <v>8</v>
      </c>
      <c r="V2198" s="3">
        <v>0</v>
      </c>
      <c r="W2198" s="3">
        <v>0</v>
      </c>
      <c r="X2198" s="3">
        <v>0</v>
      </c>
      <c r="Y2198" s="3">
        <v>3</v>
      </c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>
        <v>0</v>
      </c>
      <c r="BA2198" s="3">
        <v>9</v>
      </c>
      <c r="BB2198" s="3">
        <v>402</v>
      </c>
      <c r="BC2198" s="3">
        <v>676</v>
      </c>
    </row>
    <row r="2199" spans="1:55" s="1" customFormat="1" ht="11.7" x14ac:dyDescent="0.45">
      <c r="A2199" s="4">
        <v>2198</v>
      </c>
      <c r="B2199" s="3">
        <v>1503</v>
      </c>
      <c r="C2199" s="3" t="s">
        <v>62</v>
      </c>
      <c r="D2199" s="5" t="s">
        <v>149</v>
      </c>
      <c r="E2199" s="5">
        <f>VLOOKUP(D2199,Sheet2!$A$2:$B$154,2,FALSE)</f>
        <v>20318</v>
      </c>
      <c r="F2199" s="5" t="str">
        <f>VLOOKUP(E2199,Sheet2!$B$2:$C$154,2,FALSE)</f>
        <v>SAN PEDRO MIXTEPEC</v>
      </c>
      <c r="G2199" s="3">
        <v>5</v>
      </c>
      <c r="H2199" s="3">
        <v>176</v>
      </c>
      <c r="I2199" s="3">
        <v>5</v>
      </c>
      <c r="J2199" s="3">
        <v>8</v>
      </c>
      <c r="K2199" s="3">
        <v>11</v>
      </c>
      <c r="L2199" s="3">
        <v>5</v>
      </c>
      <c r="M2199" s="3">
        <v>1</v>
      </c>
      <c r="N2199" s="3">
        <v>1</v>
      </c>
      <c r="O2199" s="3">
        <v>178</v>
      </c>
      <c r="P2199" s="3">
        <v>6</v>
      </c>
      <c r="Q2199" s="3">
        <v>1</v>
      </c>
      <c r="R2199" s="3">
        <v>0</v>
      </c>
      <c r="S2199" s="3">
        <v>0</v>
      </c>
      <c r="T2199" s="3">
        <v>0</v>
      </c>
      <c r="U2199" s="3">
        <v>4</v>
      </c>
      <c r="V2199" s="3">
        <v>0</v>
      </c>
      <c r="W2199" s="3">
        <v>0</v>
      </c>
      <c r="X2199" s="3">
        <v>0</v>
      </c>
      <c r="Y2199" s="3">
        <v>5</v>
      </c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>
        <v>0</v>
      </c>
      <c r="BA2199" s="3">
        <v>5</v>
      </c>
      <c r="BB2199" s="3">
        <v>411</v>
      </c>
      <c r="BC2199" s="3">
        <v>676</v>
      </c>
    </row>
    <row r="2200" spans="1:55" s="1" customFormat="1" ht="11.7" x14ac:dyDescent="0.45">
      <c r="A2200" s="4">
        <v>2199</v>
      </c>
      <c r="B2200" s="3">
        <v>1503</v>
      </c>
      <c r="C2200" s="3" t="s">
        <v>89</v>
      </c>
      <c r="D2200" s="5" t="s">
        <v>149</v>
      </c>
      <c r="E2200" s="5">
        <f>VLOOKUP(D2200,Sheet2!$A$2:$B$154,2,FALSE)</f>
        <v>20318</v>
      </c>
      <c r="F2200" s="5" t="str">
        <f>VLOOKUP(E2200,Sheet2!$B$2:$C$154,2,FALSE)</f>
        <v>SAN PEDRO MIXTEPEC</v>
      </c>
      <c r="G2200" s="3">
        <v>7</v>
      </c>
      <c r="H2200" s="3">
        <v>163</v>
      </c>
      <c r="I2200" s="3">
        <v>2</v>
      </c>
      <c r="J2200" s="3">
        <v>9</v>
      </c>
      <c r="K2200" s="3">
        <v>10</v>
      </c>
      <c r="L2200" s="3">
        <v>3</v>
      </c>
      <c r="M2200" s="3">
        <v>0</v>
      </c>
      <c r="N2200" s="3">
        <v>1</v>
      </c>
      <c r="O2200" s="3">
        <v>159</v>
      </c>
      <c r="P2200" s="3">
        <v>5</v>
      </c>
      <c r="Q2200" s="3">
        <v>4</v>
      </c>
      <c r="R2200" s="3">
        <v>0</v>
      </c>
      <c r="S2200" s="3">
        <v>1</v>
      </c>
      <c r="T2200" s="3">
        <v>0</v>
      </c>
      <c r="U2200" s="3">
        <v>8</v>
      </c>
      <c r="V2200" s="3">
        <v>0</v>
      </c>
      <c r="W2200" s="3">
        <v>0</v>
      </c>
      <c r="X2200" s="3">
        <v>0</v>
      </c>
      <c r="Y2200" s="3">
        <v>8</v>
      </c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>
        <v>0</v>
      </c>
      <c r="BA2200" s="3">
        <v>14</v>
      </c>
      <c r="BB2200" s="3">
        <v>394</v>
      </c>
      <c r="BC2200" s="3">
        <v>676</v>
      </c>
    </row>
    <row r="2201" spans="1:55" s="1" customFormat="1" ht="11.7" x14ac:dyDescent="0.45">
      <c r="A2201" s="4">
        <v>2200</v>
      </c>
      <c r="B2201" s="3">
        <v>1503</v>
      </c>
      <c r="C2201" s="3" t="s">
        <v>122</v>
      </c>
      <c r="D2201" s="5" t="s">
        <v>149</v>
      </c>
      <c r="E2201" s="5">
        <f>VLOOKUP(D2201,Sheet2!$A$2:$B$154,2,FALSE)</f>
        <v>20318</v>
      </c>
      <c r="F2201" s="5" t="str">
        <f>VLOOKUP(E2201,Sheet2!$B$2:$C$154,2,FALSE)</f>
        <v>SAN PEDRO MIXTEPEC</v>
      </c>
      <c r="G2201" s="3">
        <v>7</v>
      </c>
      <c r="H2201" s="3">
        <v>189</v>
      </c>
      <c r="I2201" s="3">
        <v>2</v>
      </c>
      <c r="J2201" s="3">
        <v>9</v>
      </c>
      <c r="K2201" s="3">
        <v>9</v>
      </c>
      <c r="L2201" s="3">
        <v>1</v>
      </c>
      <c r="M2201" s="3">
        <v>3</v>
      </c>
      <c r="N2201" s="3">
        <v>0</v>
      </c>
      <c r="O2201" s="3">
        <v>176</v>
      </c>
      <c r="P2201" s="3">
        <v>4</v>
      </c>
      <c r="Q2201" s="3">
        <v>1</v>
      </c>
      <c r="R2201" s="3">
        <v>1</v>
      </c>
      <c r="S2201" s="3">
        <v>0</v>
      </c>
      <c r="T2201" s="3">
        <v>0</v>
      </c>
      <c r="U2201" s="3">
        <v>4</v>
      </c>
      <c r="V2201" s="3">
        <v>0</v>
      </c>
      <c r="W2201" s="3">
        <v>0</v>
      </c>
      <c r="X2201" s="3">
        <v>0</v>
      </c>
      <c r="Y2201" s="3">
        <v>6</v>
      </c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>
        <v>0</v>
      </c>
      <c r="BA2201" s="3">
        <v>9</v>
      </c>
      <c r="BB2201" s="3">
        <v>421</v>
      </c>
      <c r="BC2201" s="3">
        <v>675</v>
      </c>
    </row>
    <row r="2202" spans="1:55" s="1" customFormat="1" ht="11.7" x14ac:dyDescent="0.45">
      <c r="A2202" s="4">
        <v>2201</v>
      </c>
      <c r="B2202" s="3">
        <v>1503</v>
      </c>
      <c r="C2202" s="3" t="s">
        <v>150</v>
      </c>
      <c r="D2202" s="5" t="s">
        <v>149</v>
      </c>
      <c r="E2202" s="5">
        <f>VLOOKUP(D2202,Sheet2!$A$2:$B$154,2,FALSE)</f>
        <v>20318</v>
      </c>
      <c r="F2202" s="5" t="str">
        <f>VLOOKUP(E2202,Sheet2!$B$2:$C$154,2,FALSE)</f>
        <v>SAN PEDRO MIXTEPEC</v>
      </c>
      <c r="G2202" s="3">
        <v>2</v>
      </c>
      <c r="H2202" s="3">
        <v>176</v>
      </c>
      <c r="I2202" s="3">
        <v>3</v>
      </c>
      <c r="J2202" s="3">
        <v>4</v>
      </c>
      <c r="K2202" s="3">
        <v>10</v>
      </c>
      <c r="L2202" s="3">
        <v>0</v>
      </c>
      <c r="M2202" s="3">
        <v>2</v>
      </c>
      <c r="N2202" s="3">
        <v>0</v>
      </c>
      <c r="O2202" s="3">
        <v>160</v>
      </c>
      <c r="P2202" s="3">
        <v>7</v>
      </c>
      <c r="Q2202" s="3">
        <v>1</v>
      </c>
      <c r="R2202" s="3">
        <v>2</v>
      </c>
      <c r="S2202" s="3">
        <v>0</v>
      </c>
      <c r="T2202" s="3">
        <v>0</v>
      </c>
      <c r="U2202" s="3">
        <v>7</v>
      </c>
      <c r="V2202" s="3">
        <v>0</v>
      </c>
      <c r="W2202" s="3">
        <v>0</v>
      </c>
      <c r="X2202" s="3">
        <v>0</v>
      </c>
      <c r="Y2202" s="3">
        <v>6</v>
      </c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>
        <v>0</v>
      </c>
      <c r="BA2202" s="3">
        <v>13</v>
      </c>
      <c r="BB2202" s="3">
        <v>393</v>
      </c>
      <c r="BC2202" s="3">
        <v>675</v>
      </c>
    </row>
    <row r="2203" spans="1:55" s="1" customFormat="1" ht="11.7" x14ac:dyDescent="0.45">
      <c r="A2203" s="4">
        <v>2202</v>
      </c>
      <c r="B2203" s="3">
        <v>1503</v>
      </c>
      <c r="C2203" s="3" t="s">
        <v>151</v>
      </c>
      <c r="D2203" s="5" t="s">
        <v>149</v>
      </c>
      <c r="E2203" s="5">
        <f>VLOOKUP(D2203,Sheet2!$A$2:$B$154,2,FALSE)</f>
        <v>20318</v>
      </c>
      <c r="F2203" s="5" t="str">
        <f>VLOOKUP(E2203,Sheet2!$B$2:$C$154,2,FALSE)</f>
        <v>SAN PEDRO MIXTEPEC</v>
      </c>
      <c r="G2203" s="3">
        <v>3</v>
      </c>
      <c r="H2203" s="3">
        <v>170</v>
      </c>
      <c r="I2203" s="3">
        <v>2</v>
      </c>
      <c r="J2203" s="3">
        <v>6</v>
      </c>
      <c r="K2203" s="3">
        <v>9</v>
      </c>
      <c r="L2203" s="3">
        <v>1</v>
      </c>
      <c r="M2203" s="3">
        <v>3</v>
      </c>
      <c r="N2203" s="3">
        <v>1</v>
      </c>
      <c r="O2203" s="3">
        <v>160</v>
      </c>
      <c r="P2203" s="3">
        <v>4</v>
      </c>
      <c r="Q2203" s="3">
        <v>5</v>
      </c>
      <c r="R2203" s="3">
        <v>1</v>
      </c>
      <c r="S2203" s="3">
        <v>1</v>
      </c>
      <c r="T2203" s="3">
        <v>0</v>
      </c>
      <c r="U2203" s="3">
        <v>8</v>
      </c>
      <c r="V2203" s="3">
        <v>0</v>
      </c>
      <c r="W2203" s="3">
        <v>0</v>
      </c>
      <c r="X2203" s="3">
        <v>0</v>
      </c>
      <c r="Y2203" s="3">
        <v>3</v>
      </c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>
        <v>0</v>
      </c>
      <c r="BA2203" s="3">
        <v>3</v>
      </c>
      <c r="BB2203" s="3">
        <v>380</v>
      </c>
      <c r="BC2203" s="3">
        <v>675</v>
      </c>
    </row>
    <row r="2204" spans="1:55" s="1" customFormat="1" ht="11.7" x14ac:dyDescent="0.45">
      <c r="A2204" s="4">
        <v>2203</v>
      </c>
      <c r="B2204" s="3">
        <v>1503</v>
      </c>
      <c r="C2204" s="3" t="s">
        <v>46</v>
      </c>
      <c r="D2204" s="5" t="s">
        <v>149</v>
      </c>
      <c r="E2204" s="5">
        <f>VLOOKUP(D2204,Sheet2!$A$2:$B$154,2,FALSE)</f>
        <v>20318</v>
      </c>
      <c r="F2204" s="5" t="str">
        <f>VLOOKUP(E2204,Sheet2!$B$2:$C$154,2,FALSE)</f>
        <v>SAN PEDRO MIXTEPEC</v>
      </c>
      <c r="G2204" s="3">
        <v>4</v>
      </c>
      <c r="H2204" s="3">
        <v>142</v>
      </c>
      <c r="I2204" s="3">
        <v>2</v>
      </c>
      <c r="J2204" s="3">
        <v>18</v>
      </c>
      <c r="K2204" s="3">
        <v>7</v>
      </c>
      <c r="L2204" s="3">
        <v>2</v>
      </c>
      <c r="M2204" s="3">
        <v>1</v>
      </c>
      <c r="N2204" s="3">
        <v>0</v>
      </c>
      <c r="O2204" s="3">
        <v>53</v>
      </c>
      <c r="P2204" s="3">
        <v>4</v>
      </c>
      <c r="Q2204" s="3">
        <v>0</v>
      </c>
      <c r="R2204" s="3">
        <v>0</v>
      </c>
      <c r="S2204" s="3">
        <v>1</v>
      </c>
      <c r="T2204" s="3">
        <v>0</v>
      </c>
      <c r="U2204" s="3">
        <v>7</v>
      </c>
      <c r="V2204" s="3">
        <v>0</v>
      </c>
      <c r="W2204" s="3">
        <v>0</v>
      </c>
      <c r="X2204" s="3">
        <v>0</v>
      </c>
      <c r="Y2204" s="3">
        <v>8</v>
      </c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>
        <v>0</v>
      </c>
      <c r="BA2204" s="3">
        <v>5</v>
      </c>
      <c r="BB2204" s="3">
        <v>254</v>
      </c>
      <c r="BC2204" s="3">
        <v>417</v>
      </c>
    </row>
    <row r="2205" spans="1:55" s="1" customFormat="1" ht="11.7" x14ac:dyDescent="0.45">
      <c r="A2205" s="4">
        <v>2204</v>
      </c>
      <c r="B2205" s="3">
        <v>1504</v>
      </c>
      <c r="C2205" s="3" t="s">
        <v>34</v>
      </c>
      <c r="D2205" s="5" t="s">
        <v>149</v>
      </c>
      <c r="E2205" s="5">
        <f>VLOOKUP(D2205,Sheet2!$A$2:$B$154,2,FALSE)</f>
        <v>20318</v>
      </c>
      <c r="F2205" s="5" t="str">
        <f>VLOOKUP(E2205,Sheet2!$B$2:$C$154,2,FALSE)</f>
        <v>SAN PEDRO MIXTEPEC</v>
      </c>
      <c r="G2205" s="3">
        <v>15</v>
      </c>
      <c r="H2205" s="3">
        <v>97</v>
      </c>
      <c r="I2205" s="3">
        <v>3</v>
      </c>
      <c r="J2205" s="3">
        <v>6</v>
      </c>
      <c r="K2205" s="3">
        <v>11</v>
      </c>
      <c r="L2205" s="3">
        <v>1</v>
      </c>
      <c r="M2205" s="3">
        <v>0</v>
      </c>
      <c r="N2205" s="3">
        <v>2</v>
      </c>
      <c r="O2205" s="3">
        <v>120</v>
      </c>
      <c r="P2205" s="3">
        <v>1</v>
      </c>
      <c r="Q2205" s="3">
        <v>0</v>
      </c>
      <c r="R2205" s="3">
        <v>0</v>
      </c>
      <c r="S2205" s="3">
        <v>0</v>
      </c>
      <c r="T2205" s="3">
        <v>0</v>
      </c>
      <c r="U2205" s="3">
        <v>4</v>
      </c>
      <c r="V2205" s="3">
        <v>0</v>
      </c>
      <c r="W2205" s="3">
        <v>0</v>
      </c>
      <c r="X2205" s="3">
        <v>0</v>
      </c>
      <c r="Y2205" s="3">
        <v>5</v>
      </c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>
        <v>0</v>
      </c>
      <c r="BA2205" s="3">
        <v>8</v>
      </c>
      <c r="BB2205" s="3">
        <v>273</v>
      </c>
      <c r="BC2205" s="3">
        <v>405</v>
      </c>
    </row>
    <row r="2206" spans="1:55" s="1" customFormat="1" ht="11.7" x14ac:dyDescent="0.45">
      <c r="A2206" s="4">
        <v>2205</v>
      </c>
      <c r="B2206" s="3">
        <v>1504</v>
      </c>
      <c r="C2206" s="3" t="s">
        <v>36</v>
      </c>
      <c r="D2206" s="5" t="s">
        <v>149</v>
      </c>
      <c r="E2206" s="5">
        <f>VLOOKUP(D2206,Sheet2!$A$2:$B$154,2,FALSE)</f>
        <v>20318</v>
      </c>
      <c r="F2206" s="5" t="str">
        <f>VLOOKUP(E2206,Sheet2!$B$2:$C$154,2,FALSE)</f>
        <v>SAN PEDRO MIXTEPEC</v>
      </c>
      <c r="G2206" s="3">
        <v>12</v>
      </c>
      <c r="H2206" s="3">
        <v>113</v>
      </c>
      <c r="I2206" s="3">
        <v>4</v>
      </c>
      <c r="J2206" s="3">
        <v>3</v>
      </c>
      <c r="K2206" s="3">
        <v>7</v>
      </c>
      <c r="L2206" s="3">
        <v>6</v>
      </c>
      <c r="M2206" s="3">
        <v>2</v>
      </c>
      <c r="N2206" s="3">
        <v>2</v>
      </c>
      <c r="O2206" s="3">
        <v>94</v>
      </c>
      <c r="P2206" s="3">
        <v>1</v>
      </c>
      <c r="Q2206" s="3">
        <v>2</v>
      </c>
      <c r="R2206" s="3">
        <v>1</v>
      </c>
      <c r="S2206" s="3">
        <v>0</v>
      </c>
      <c r="T2206" s="3">
        <v>0</v>
      </c>
      <c r="U2206" s="3">
        <v>9</v>
      </c>
      <c r="V2206" s="3">
        <v>0</v>
      </c>
      <c r="W2206" s="3">
        <v>0</v>
      </c>
      <c r="X2206" s="3">
        <v>0</v>
      </c>
      <c r="Y2206" s="3">
        <v>5</v>
      </c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>
        <v>0</v>
      </c>
      <c r="BA2206" s="3">
        <v>5</v>
      </c>
      <c r="BB2206" s="3">
        <v>266</v>
      </c>
      <c r="BC2206" s="3">
        <v>405</v>
      </c>
    </row>
    <row r="2207" spans="1:55" s="1" customFormat="1" ht="11.7" x14ac:dyDescent="0.45">
      <c r="A2207" s="4">
        <v>2206</v>
      </c>
      <c r="B2207" s="3">
        <v>1505</v>
      </c>
      <c r="C2207" s="3" t="s">
        <v>34</v>
      </c>
      <c r="D2207" s="5" t="s">
        <v>149</v>
      </c>
      <c r="E2207" s="5">
        <f>VLOOKUP(D2207,Sheet2!$A$2:$B$154,2,FALSE)</f>
        <v>20318</v>
      </c>
      <c r="F2207" s="5" t="str">
        <f>VLOOKUP(E2207,Sheet2!$B$2:$C$154,2,FALSE)</f>
        <v>SAN PEDRO MIXTEPEC</v>
      </c>
      <c r="G2207" s="3">
        <v>15</v>
      </c>
      <c r="H2207" s="3">
        <v>173</v>
      </c>
      <c r="I2207" s="3">
        <v>4</v>
      </c>
      <c r="J2207" s="3">
        <v>11</v>
      </c>
      <c r="K2207" s="3">
        <v>6</v>
      </c>
      <c r="L2207" s="3">
        <v>2</v>
      </c>
      <c r="M2207" s="3">
        <v>3</v>
      </c>
      <c r="N2207" s="3">
        <v>3</v>
      </c>
      <c r="O2207" s="3">
        <v>205</v>
      </c>
      <c r="P2207" s="3">
        <v>7</v>
      </c>
      <c r="Q2207" s="3">
        <v>3</v>
      </c>
      <c r="R2207" s="3">
        <v>0</v>
      </c>
      <c r="S2207" s="3">
        <v>0</v>
      </c>
      <c r="T2207" s="3">
        <v>0</v>
      </c>
      <c r="U2207" s="3">
        <v>8</v>
      </c>
      <c r="V2207" s="3">
        <v>0</v>
      </c>
      <c r="W2207" s="3">
        <v>0</v>
      </c>
      <c r="X2207" s="3">
        <v>0</v>
      </c>
      <c r="Y2207" s="3">
        <v>8</v>
      </c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>
        <v>0</v>
      </c>
      <c r="BA2207" s="3">
        <v>22</v>
      </c>
      <c r="BB2207" s="3">
        <v>470</v>
      </c>
      <c r="BC2207" s="3">
        <v>719</v>
      </c>
    </row>
    <row r="2208" spans="1:55" s="1" customFormat="1" ht="11.7" x14ac:dyDescent="0.45">
      <c r="A2208" s="4">
        <v>2207</v>
      </c>
      <c r="B2208" s="3">
        <v>1505</v>
      </c>
      <c r="C2208" s="3" t="s">
        <v>36</v>
      </c>
      <c r="D2208" s="5" t="s">
        <v>149</v>
      </c>
      <c r="E2208" s="5">
        <f>VLOOKUP(D2208,Sheet2!$A$2:$B$154,2,FALSE)</f>
        <v>20318</v>
      </c>
      <c r="F2208" s="5" t="str">
        <f>VLOOKUP(E2208,Sheet2!$B$2:$C$154,2,FALSE)</f>
        <v>SAN PEDRO MIXTEPEC</v>
      </c>
      <c r="G2208" s="3">
        <v>6</v>
      </c>
      <c r="H2208" s="3">
        <v>181</v>
      </c>
      <c r="I2208" s="3">
        <v>2</v>
      </c>
      <c r="J2208" s="3">
        <v>15</v>
      </c>
      <c r="K2208" s="3">
        <v>8</v>
      </c>
      <c r="L2208" s="3">
        <v>5</v>
      </c>
      <c r="M2208" s="3">
        <v>1</v>
      </c>
      <c r="N2208" s="3">
        <v>1</v>
      </c>
      <c r="O2208" s="3">
        <v>197</v>
      </c>
      <c r="P2208" s="3">
        <v>4</v>
      </c>
      <c r="Q2208" s="3">
        <v>1</v>
      </c>
      <c r="R2208" s="3">
        <v>1</v>
      </c>
      <c r="S2208" s="3">
        <v>1</v>
      </c>
      <c r="T2208" s="3">
        <v>0</v>
      </c>
      <c r="U2208" s="3">
        <v>5</v>
      </c>
      <c r="V2208" s="3">
        <v>0</v>
      </c>
      <c r="W2208" s="3">
        <v>0</v>
      </c>
      <c r="X2208" s="3">
        <v>0</v>
      </c>
      <c r="Y2208" s="3">
        <v>7</v>
      </c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>
        <v>0</v>
      </c>
      <c r="BA2208" s="3">
        <v>10</v>
      </c>
      <c r="BB2208" s="3">
        <v>445</v>
      </c>
      <c r="BC2208" s="3">
        <v>719</v>
      </c>
    </row>
    <row r="2209" spans="1:55" s="1" customFormat="1" ht="11.7" x14ac:dyDescent="0.45">
      <c r="A2209" s="4">
        <v>2208</v>
      </c>
      <c r="B2209" s="3">
        <v>1505</v>
      </c>
      <c r="C2209" s="3" t="s">
        <v>37</v>
      </c>
      <c r="D2209" s="5" t="s">
        <v>149</v>
      </c>
      <c r="E2209" s="5">
        <f>VLOOKUP(D2209,Sheet2!$A$2:$B$154,2,FALSE)</f>
        <v>20318</v>
      </c>
      <c r="F2209" s="5" t="str">
        <f>VLOOKUP(E2209,Sheet2!$B$2:$C$154,2,FALSE)</f>
        <v>SAN PEDRO MIXTEPEC</v>
      </c>
      <c r="G2209" s="3">
        <v>5</v>
      </c>
      <c r="H2209" s="3">
        <v>195</v>
      </c>
      <c r="I2209" s="3">
        <v>4</v>
      </c>
      <c r="J2209" s="3">
        <v>6</v>
      </c>
      <c r="K2209" s="3">
        <v>10</v>
      </c>
      <c r="L2209" s="3">
        <v>2</v>
      </c>
      <c r="M2209" s="3">
        <v>2</v>
      </c>
      <c r="N2209" s="3">
        <v>2</v>
      </c>
      <c r="O2209" s="3">
        <v>196</v>
      </c>
      <c r="P2209" s="3">
        <v>6</v>
      </c>
      <c r="Q2209" s="3">
        <v>6</v>
      </c>
      <c r="R2209" s="3">
        <v>3</v>
      </c>
      <c r="S2209" s="3">
        <v>0</v>
      </c>
      <c r="T2209" s="3">
        <v>0</v>
      </c>
      <c r="U2209" s="3">
        <v>4</v>
      </c>
      <c r="V2209" s="3">
        <v>0</v>
      </c>
      <c r="W2209" s="3">
        <v>0</v>
      </c>
      <c r="X2209" s="3">
        <v>0</v>
      </c>
      <c r="Y2209" s="3">
        <v>8</v>
      </c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>
        <v>1</v>
      </c>
      <c r="BA2209" s="3">
        <v>12</v>
      </c>
      <c r="BB2209" s="3">
        <v>462</v>
      </c>
      <c r="BC2209" s="3">
        <v>719</v>
      </c>
    </row>
    <row r="2210" spans="1:55" s="1" customFormat="1" ht="11.7" x14ac:dyDescent="0.45">
      <c r="A2210" s="4">
        <v>2209</v>
      </c>
      <c r="B2210" s="3">
        <v>1505</v>
      </c>
      <c r="C2210" s="3" t="s">
        <v>44</v>
      </c>
      <c r="D2210" s="5" t="s">
        <v>149</v>
      </c>
      <c r="E2210" s="5">
        <f>VLOOKUP(D2210,Sheet2!$A$2:$B$154,2,FALSE)</f>
        <v>20318</v>
      </c>
      <c r="F2210" s="5" t="str">
        <f>VLOOKUP(E2210,Sheet2!$B$2:$C$154,2,FALSE)</f>
        <v>SAN PEDRO MIXTEPEC</v>
      </c>
      <c r="G2210" s="3">
        <v>3</v>
      </c>
      <c r="H2210" s="3">
        <v>180</v>
      </c>
      <c r="I2210" s="3">
        <v>7</v>
      </c>
      <c r="J2210" s="3">
        <v>12</v>
      </c>
      <c r="K2210" s="3">
        <v>10</v>
      </c>
      <c r="L2210" s="3">
        <v>6</v>
      </c>
      <c r="M2210" s="3">
        <v>0</v>
      </c>
      <c r="N2210" s="3">
        <v>4</v>
      </c>
      <c r="O2210" s="3">
        <v>186</v>
      </c>
      <c r="P2210" s="3">
        <v>5</v>
      </c>
      <c r="Q2210" s="3">
        <v>0</v>
      </c>
      <c r="R2210" s="3">
        <v>1</v>
      </c>
      <c r="S2210" s="3">
        <v>0</v>
      </c>
      <c r="T2210" s="3">
        <v>0</v>
      </c>
      <c r="U2210" s="3">
        <v>5</v>
      </c>
      <c r="V2210" s="3">
        <v>0</v>
      </c>
      <c r="W2210" s="3">
        <v>0</v>
      </c>
      <c r="X2210" s="3">
        <v>0</v>
      </c>
      <c r="Y2210" s="3">
        <v>4</v>
      </c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>
        <v>0</v>
      </c>
      <c r="BA2210" s="3">
        <v>13</v>
      </c>
      <c r="BB2210" s="3">
        <v>436</v>
      </c>
      <c r="BC2210" s="3">
        <v>719</v>
      </c>
    </row>
    <row r="2211" spans="1:55" s="1" customFormat="1" ht="11.7" x14ac:dyDescent="0.45">
      <c r="A2211" s="4">
        <v>2210</v>
      </c>
      <c r="B2211" s="3">
        <v>1505</v>
      </c>
      <c r="C2211" s="3" t="s">
        <v>45</v>
      </c>
      <c r="D2211" s="5" t="s">
        <v>149</v>
      </c>
      <c r="E2211" s="5">
        <f>VLOOKUP(D2211,Sheet2!$A$2:$B$154,2,FALSE)</f>
        <v>20318</v>
      </c>
      <c r="F2211" s="5" t="str">
        <f>VLOOKUP(E2211,Sheet2!$B$2:$C$154,2,FALSE)</f>
        <v>SAN PEDRO MIXTEPEC</v>
      </c>
      <c r="G2211" s="3">
        <v>3</v>
      </c>
      <c r="H2211" s="3">
        <v>169</v>
      </c>
      <c r="I2211" s="3">
        <v>6</v>
      </c>
      <c r="J2211" s="3">
        <v>11</v>
      </c>
      <c r="K2211" s="3">
        <v>14</v>
      </c>
      <c r="L2211" s="3">
        <v>3</v>
      </c>
      <c r="M2211" s="3">
        <v>1</v>
      </c>
      <c r="N2211" s="3">
        <v>4</v>
      </c>
      <c r="O2211" s="3">
        <v>215</v>
      </c>
      <c r="P2211" s="3">
        <v>6</v>
      </c>
      <c r="Q2211" s="3">
        <v>9</v>
      </c>
      <c r="R2211" s="3">
        <v>2</v>
      </c>
      <c r="S2211" s="3">
        <v>1</v>
      </c>
      <c r="T2211" s="3">
        <v>0</v>
      </c>
      <c r="U2211" s="3">
        <v>13</v>
      </c>
      <c r="V2211" s="3">
        <v>0</v>
      </c>
      <c r="W2211" s="3">
        <v>0</v>
      </c>
      <c r="X2211" s="3">
        <v>0</v>
      </c>
      <c r="Y2211" s="3">
        <v>2</v>
      </c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>
        <v>0</v>
      </c>
      <c r="BA2211" s="3">
        <v>15</v>
      </c>
      <c r="BB2211" s="3">
        <v>474</v>
      </c>
      <c r="BC2211" s="3">
        <v>719</v>
      </c>
    </row>
    <row r="2212" spans="1:55" s="1" customFormat="1" ht="11.7" x14ac:dyDescent="0.45">
      <c r="A2212" s="4">
        <v>2211</v>
      </c>
      <c r="B2212" s="3">
        <v>1506</v>
      </c>
      <c r="C2212" s="3" t="s">
        <v>34</v>
      </c>
      <c r="D2212" s="5" t="s">
        <v>149</v>
      </c>
      <c r="E2212" s="5">
        <f>VLOOKUP(D2212,Sheet2!$A$2:$B$154,2,FALSE)</f>
        <v>20318</v>
      </c>
      <c r="F2212" s="5" t="str">
        <f>VLOOKUP(E2212,Sheet2!$B$2:$C$154,2,FALSE)</f>
        <v>SAN PEDRO MIXTEPEC</v>
      </c>
      <c r="G2212" s="3">
        <v>7</v>
      </c>
      <c r="H2212" s="3">
        <v>181</v>
      </c>
      <c r="I2212" s="3">
        <v>4</v>
      </c>
      <c r="J2212" s="3">
        <v>7</v>
      </c>
      <c r="K2212" s="3">
        <v>12</v>
      </c>
      <c r="L2212" s="3">
        <v>5</v>
      </c>
      <c r="M2212" s="3">
        <v>3</v>
      </c>
      <c r="N2212" s="3">
        <v>3</v>
      </c>
      <c r="O2212" s="3">
        <v>184</v>
      </c>
      <c r="P2212" s="3">
        <v>3</v>
      </c>
      <c r="Q2212" s="3">
        <v>4</v>
      </c>
      <c r="R2212" s="3">
        <v>3</v>
      </c>
      <c r="S2212" s="3">
        <v>0</v>
      </c>
      <c r="T2212" s="3">
        <v>0</v>
      </c>
      <c r="U2212" s="3">
        <v>2</v>
      </c>
      <c r="V2212" s="3">
        <v>0</v>
      </c>
      <c r="W2212" s="3">
        <v>0</v>
      </c>
      <c r="X2212" s="3">
        <v>0</v>
      </c>
      <c r="Y2212" s="3">
        <v>10</v>
      </c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>
        <v>0</v>
      </c>
      <c r="BA2212" s="3">
        <v>7</v>
      </c>
      <c r="BB2212" s="3">
        <v>435</v>
      </c>
      <c r="BC2212" s="3">
        <v>709</v>
      </c>
    </row>
    <row r="2213" spans="1:55" s="1" customFormat="1" ht="11.7" x14ac:dyDescent="0.45">
      <c r="A2213" s="4">
        <v>2212</v>
      </c>
      <c r="B2213" s="3">
        <v>1506</v>
      </c>
      <c r="C2213" s="3" t="s">
        <v>36</v>
      </c>
      <c r="D2213" s="5" t="s">
        <v>149</v>
      </c>
      <c r="E2213" s="5">
        <f>VLOOKUP(D2213,Sheet2!$A$2:$B$154,2,FALSE)</f>
        <v>20318</v>
      </c>
      <c r="F2213" s="5" t="str">
        <f>VLOOKUP(E2213,Sheet2!$B$2:$C$154,2,FALSE)</f>
        <v>SAN PEDRO MIXTEPEC</v>
      </c>
      <c r="G2213" s="3">
        <v>3</v>
      </c>
      <c r="H2213" s="3">
        <v>204</v>
      </c>
      <c r="I2213" s="3">
        <v>1</v>
      </c>
      <c r="J2213" s="3">
        <v>13</v>
      </c>
      <c r="K2213" s="3">
        <v>10</v>
      </c>
      <c r="L2213" s="3">
        <v>3</v>
      </c>
      <c r="M2213" s="3">
        <v>2</v>
      </c>
      <c r="N2213" s="3">
        <v>1</v>
      </c>
      <c r="O2213" s="3">
        <v>173</v>
      </c>
      <c r="P2213" s="3">
        <v>8</v>
      </c>
      <c r="Q2213" s="3">
        <v>6</v>
      </c>
      <c r="R2213" s="3">
        <v>2</v>
      </c>
      <c r="S2213" s="3">
        <v>1</v>
      </c>
      <c r="T2213" s="3">
        <v>0</v>
      </c>
      <c r="U2213" s="3">
        <v>9</v>
      </c>
      <c r="V2213" s="3">
        <v>0</v>
      </c>
      <c r="W2213" s="3">
        <v>0</v>
      </c>
      <c r="X2213" s="3">
        <v>0</v>
      </c>
      <c r="Y2213" s="3">
        <v>7</v>
      </c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>
        <v>0</v>
      </c>
      <c r="BA2213" s="3">
        <v>10</v>
      </c>
      <c r="BB2213" s="3">
        <v>453</v>
      </c>
      <c r="BC2213" s="3">
        <v>709</v>
      </c>
    </row>
    <row r="2214" spans="1:55" s="1" customFormat="1" ht="11.7" x14ac:dyDescent="0.45">
      <c r="A2214" s="4">
        <v>2213</v>
      </c>
      <c r="B2214" s="3">
        <v>1506</v>
      </c>
      <c r="C2214" s="3" t="s">
        <v>37</v>
      </c>
      <c r="D2214" s="5" t="s">
        <v>149</v>
      </c>
      <c r="E2214" s="5">
        <f>VLOOKUP(D2214,Sheet2!$A$2:$B$154,2,FALSE)</f>
        <v>20318</v>
      </c>
      <c r="F2214" s="5" t="str">
        <f>VLOOKUP(E2214,Sheet2!$B$2:$C$154,2,FALSE)</f>
        <v>SAN PEDRO MIXTEPEC</v>
      </c>
      <c r="G2214" s="3">
        <v>9</v>
      </c>
      <c r="H2214" s="3">
        <v>206</v>
      </c>
      <c r="I2214" s="3">
        <v>9</v>
      </c>
      <c r="J2214" s="3">
        <v>9</v>
      </c>
      <c r="K2214" s="3">
        <v>13</v>
      </c>
      <c r="L2214" s="3">
        <v>3</v>
      </c>
      <c r="M2214" s="3">
        <v>2</v>
      </c>
      <c r="N2214" s="3">
        <v>3</v>
      </c>
      <c r="O2214" s="3">
        <v>173</v>
      </c>
      <c r="P2214" s="3">
        <v>6</v>
      </c>
      <c r="Q2214" s="3">
        <v>2</v>
      </c>
      <c r="R2214" s="3">
        <v>1</v>
      </c>
      <c r="S2214" s="3">
        <v>0</v>
      </c>
      <c r="T2214" s="3">
        <v>0</v>
      </c>
      <c r="U2214" s="3">
        <v>9</v>
      </c>
      <c r="V2214" s="3">
        <v>0</v>
      </c>
      <c r="W2214" s="3">
        <v>0</v>
      </c>
      <c r="X2214" s="3">
        <v>0</v>
      </c>
      <c r="Y2214" s="3">
        <v>12</v>
      </c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>
        <v>0</v>
      </c>
      <c r="BA2214" s="3">
        <v>18</v>
      </c>
      <c r="BB2214" s="3">
        <v>475</v>
      </c>
      <c r="BC2214" s="3">
        <v>709</v>
      </c>
    </row>
    <row r="2215" spans="1:55" s="1" customFormat="1" ht="11.7" x14ac:dyDescent="0.45">
      <c r="A2215" s="4">
        <v>2214</v>
      </c>
      <c r="B2215" s="3">
        <v>1506</v>
      </c>
      <c r="C2215" s="3" t="s">
        <v>38</v>
      </c>
      <c r="D2215" s="5" t="s">
        <v>149</v>
      </c>
      <c r="E2215" s="5">
        <f>VLOOKUP(D2215,Sheet2!$A$2:$B$154,2,FALSE)</f>
        <v>20318</v>
      </c>
      <c r="F2215" s="5" t="str">
        <f>VLOOKUP(E2215,Sheet2!$B$2:$C$154,2,FALSE)</f>
        <v>SAN PEDRO MIXTEPEC</v>
      </c>
      <c r="G2215" s="3">
        <v>0</v>
      </c>
      <c r="H2215" s="3">
        <v>7</v>
      </c>
      <c r="I2215" s="3">
        <v>0</v>
      </c>
      <c r="J2215" s="3">
        <v>1</v>
      </c>
      <c r="K2215" s="3">
        <v>0</v>
      </c>
      <c r="L2215" s="3">
        <v>0</v>
      </c>
      <c r="M2215" s="3">
        <v>0</v>
      </c>
      <c r="N2215" s="3">
        <v>0</v>
      </c>
      <c r="O2215" s="3">
        <v>5</v>
      </c>
      <c r="P2215" s="3">
        <v>1</v>
      </c>
      <c r="Q2215" s="3">
        <v>0</v>
      </c>
      <c r="R2215" s="3">
        <v>0</v>
      </c>
      <c r="S2215" s="3">
        <v>0</v>
      </c>
      <c r="T2215" s="3">
        <v>0</v>
      </c>
      <c r="U2215" s="3">
        <v>1</v>
      </c>
      <c r="V2215" s="3">
        <v>0</v>
      </c>
      <c r="W2215" s="3">
        <v>0</v>
      </c>
      <c r="X2215" s="3">
        <v>0</v>
      </c>
      <c r="Y2215" s="3">
        <v>0</v>
      </c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>
        <v>0</v>
      </c>
      <c r="BA2215" s="3">
        <v>1</v>
      </c>
      <c r="BB2215" s="3">
        <v>16</v>
      </c>
      <c r="BC2215" s="3">
        <v>0</v>
      </c>
    </row>
    <row r="2216" spans="1:55" s="1" customFormat="1" ht="11.7" x14ac:dyDescent="0.45">
      <c r="A2216" s="4">
        <v>2215</v>
      </c>
      <c r="B2216" s="3">
        <v>1507</v>
      </c>
      <c r="C2216" s="3" t="s">
        <v>34</v>
      </c>
      <c r="D2216" s="5" t="s">
        <v>149</v>
      </c>
      <c r="E2216" s="5">
        <f>VLOOKUP(D2216,Sheet2!$A$2:$B$154,2,FALSE)</f>
        <v>20318</v>
      </c>
      <c r="F2216" s="5" t="str">
        <f>VLOOKUP(E2216,Sheet2!$B$2:$C$154,2,FALSE)</f>
        <v>SAN PEDRO MIXTEPEC</v>
      </c>
      <c r="G2216" s="3">
        <v>7</v>
      </c>
      <c r="H2216" s="3">
        <v>240</v>
      </c>
      <c r="I2216" s="3">
        <v>3</v>
      </c>
      <c r="J2216" s="3">
        <v>14</v>
      </c>
      <c r="K2216" s="3">
        <v>19</v>
      </c>
      <c r="L2216" s="3">
        <v>6</v>
      </c>
      <c r="M2216" s="3">
        <v>1</v>
      </c>
      <c r="N2216" s="3">
        <v>2</v>
      </c>
      <c r="O2216" s="3">
        <v>178</v>
      </c>
      <c r="P2216" s="3">
        <v>2</v>
      </c>
      <c r="Q2216" s="3">
        <v>2</v>
      </c>
      <c r="R2216" s="3">
        <v>0</v>
      </c>
      <c r="S2216" s="3">
        <v>1</v>
      </c>
      <c r="T2216" s="3">
        <v>0</v>
      </c>
      <c r="U2216" s="3">
        <v>8</v>
      </c>
      <c r="V2216" s="3">
        <v>0</v>
      </c>
      <c r="W2216" s="3">
        <v>0</v>
      </c>
      <c r="X2216" s="3">
        <v>0</v>
      </c>
      <c r="Y2216" s="3">
        <v>2</v>
      </c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>
        <v>0</v>
      </c>
      <c r="BA2216" s="3">
        <v>16</v>
      </c>
      <c r="BB2216" s="3">
        <v>501</v>
      </c>
      <c r="BC2216" s="3">
        <v>742</v>
      </c>
    </row>
    <row r="2217" spans="1:55" s="1" customFormat="1" ht="11.7" x14ac:dyDescent="0.45">
      <c r="A2217" s="4">
        <v>2216</v>
      </c>
      <c r="B2217" s="3">
        <v>1507</v>
      </c>
      <c r="C2217" s="3" t="s">
        <v>36</v>
      </c>
      <c r="D2217" s="5" t="s">
        <v>149</v>
      </c>
      <c r="E2217" s="5">
        <f>VLOOKUP(D2217,Sheet2!$A$2:$B$154,2,FALSE)</f>
        <v>20318</v>
      </c>
      <c r="F2217" s="5" t="str">
        <f>VLOOKUP(E2217,Sheet2!$B$2:$C$154,2,FALSE)</f>
        <v>SAN PEDRO MIXTEPEC</v>
      </c>
      <c r="G2217" s="3">
        <v>6</v>
      </c>
      <c r="H2217" s="3">
        <v>186</v>
      </c>
      <c r="I2217" s="3">
        <v>4</v>
      </c>
      <c r="J2217" s="3">
        <v>10</v>
      </c>
      <c r="K2217" s="3">
        <v>13</v>
      </c>
      <c r="L2217" s="3">
        <v>1</v>
      </c>
      <c r="M2217" s="3">
        <v>1</v>
      </c>
      <c r="N2217" s="3">
        <v>1</v>
      </c>
      <c r="O2217" s="3">
        <v>212</v>
      </c>
      <c r="P2217" s="3">
        <v>0</v>
      </c>
      <c r="Q2217" s="3">
        <v>2</v>
      </c>
      <c r="R2217" s="3">
        <v>2</v>
      </c>
      <c r="S2217" s="3">
        <v>0</v>
      </c>
      <c r="T2217" s="3">
        <v>0</v>
      </c>
      <c r="U2217" s="3">
        <v>7</v>
      </c>
      <c r="V2217" s="3">
        <v>0</v>
      </c>
      <c r="W2217" s="3">
        <v>0</v>
      </c>
      <c r="X2217" s="3">
        <v>0</v>
      </c>
      <c r="Y2217" s="3">
        <v>5</v>
      </c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>
        <v>0</v>
      </c>
      <c r="BA2217" s="3">
        <v>11</v>
      </c>
      <c r="BB2217" s="3">
        <v>461</v>
      </c>
      <c r="BC2217" s="3">
        <v>742</v>
      </c>
    </row>
    <row r="2218" spans="1:55" s="1" customFormat="1" ht="11.7" x14ac:dyDescent="0.45">
      <c r="A2218" s="4">
        <v>2217</v>
      </c>
      <c r="B2218" s="3">
        <v>1508</v>
      </c>
      <c r="C2218" s="3" t="s">
        <v>34</v>
      </c>
      <c r="D2218" s="5" t="s">
        <v>149</v>
      </c>
      <c r="E2218" s="5">
        <f>VLOOKUP(D2218,Sheet2!$A$2:$B$154,2,FALSE)</f>
        <v>20318</v>
      </c>
      <c r="F2218" s="5" t="str">
        <f>VLOOKUP(E2218,Sheet2!$B$2:$C$154,2,FALSE)</f>
        <v>SAN PEDRO MIXTEPEC</v>
      </c>
      <c r="G2218" s="3">
        <v>8</v>
      </c>
      <c r="H2218" s="3">
        <v>131</v>
      </c>
      <c r="I2218" s="3">
        <v>3</v>
      </c>
      <c r="J2218" s="3">
        <v>26</v>
      </c>
      <c r="K2218" s="3">
        <v>10</v>
      </c>
      <c r="L2218" s="3">
        <v>4</v>
      </c>
      <c r="M2218" s="3">
        <v>1</v>
      </c>
      <c r="N2218" s="3">
        <v>0</v>
      </c>
      <c r="O2218" s="3">
        <v>124</v>
      </c>
      <c r="P2218" s="3">
        <v>3</v>
      </c>
      <c r="Q2218" s="3">
        <v>0</v>
      </c>
      <c r="R2218" s="3">
        <v>0</v>
      </c>
      <c r="S2218" s="3">
        <v>0</v>
      </c>
      <c r="T2218" s="3">
        <v>0</v>
      </c>
      <c r="U2218" s="3">
        <v>5</v>
      </c>
      <c r="V2218" s="3">
        <v>0</v>
      </c>
      <c r="W2218" s="3">
        <v>0</v>
      </c>
      <c r="X2218" s="3">
        <v>0</v>
      </c>
      <c r="Y2218" s="3">
        <v>4</v>
      </c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>
        <v>0</v>
      </c>
      <c r="BA2218" s="3">
        <v>10</v>
      </c>
      <c r="BB2218" s="3">
        <v>329</v>
      </c>
      <c r="BC2218" s="3">
        <v>396</v>
      </c>
    </row>
    <row r="2219" spans="1:55" s="1" customFormat="1" ht="11.7" x14ac:dyDescent="0.45">
      <c r="A2219" s="4">
        <v>2218</v>
      </c>
      <c r="B2219" s="3">
        <v>1508</v>
      </c>
      <c r="C2219" s="3" t="s">
        <v>36</v>
      </c>
      <c r="D2219" s="5" t="s">
        <v>149</v>
      </c>
      <c r="E2219" s="5">
        <f>VLOOKUP(D2219,Sheet2!$A$2:$B$154,2,FALSE)</f>
        <v>20318</v>
      </c>
      <c r="F2219" s="5" t="str">
        <f>VLOOKUP(E2219,Sheet2!$B$2:$C$154,2,FALSE)</f>
        <v>SAN PEDRO MIXTEPEC</v>
      </c>
      <c r="G2219" s="3">
        <v>5</v>
      </c>
      <c r="H2219" s="3">
        <v>162</v>
      </c>
      <c r="I2219" s="3">
        <v>2</v>
      </c>
      <c r="J2219" s="3">
        <v>29</v>
      </c>
      <c r="K2219" s="3">
        <v>4</v>
      </c>
      <c r="L2219" s="3">
        <v>3</v>
      </c>
      <c r="M2219" s="3">
        <v>2</v>
      </c>
      <c r="N2219" s="3">
        <v>1</v>
      </c>
      <c r="O2219" s="3">
        <v>91</v>
      </c>
      <c r="P2219" s="3">
        <v>2</v>
      </c>
      <c r="Q2219" s="3">
        <v>1</v>
      </c>
      <c r="R2219" s="3">
        <v>0</v>
      </c>
      <c r="S2219" s="3">
        <v>0</v>
      </c>
      <c r="T2219" s="3">
        <v>0</v>
      </c>
      <c r="U2219" s="3">
        <v>1</v>
      </c>
      <c r="V2219" s="3">
        <v>0</v>
      </c>
      <c r="W2219" s="3">
        <v>0</v>
      </c>
      <c r="X2219" s="3">
        <v>0</v>
      </c>
      <c r="Y2219" s="3">
        <v>4</v>
      </c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>
        <v>0</v>
      </c>
      <c r="BA2219" s="3">
        <v>8</v>
      </c>
      <c r="BB2219" s="3">
        <v>315</v>
      </c>
      <c r="BC2219" s="3">
        <v>395</v>
      </c>
    </row>
    <row r="2220" spans="1:55" s="1" customFormat="1" ht="11.7" x14ac:dyDescent="0.45">
      <c r="A2220" s="4">
        <v>2219</v>
      </c>
      <c r="B2220" s="3">
        <v>1509</v>
      </c>
      <c r="C2220" s="3" t="s">
        <v>34</v>
      </c>
      <c r="D2220" s="5" t="s">
        <v>149</v>
      </c>
      <c r="E2220" s="5">
        <f>VLOOKUP(D2220,Sheet2!$A$2:$B$154,2,FALSE)</f>
        <v>20318</v>
      </c>
      <c r="F2220" s="5" t="str">
        <f>VLOOKUP(E2220,Sheet2!$B$2:$C$154,2,FALSE)</f>
        <v>SAN PEDRO MIXTEPEC</v>
      </c>
      <c r="G2220" s="3">
        <v>10</v>
      </c>
      <c r="H2220" s="3">
        <v>157</v>
      </c>
      <c r="I2220" s="3">
        <v>3</v>
      </c>
      <c r="J2220" s="3">
        <v>4</v>
      </c>
      <c r="K2220" s="3">
        <v>16</v>
      </c>
      <c r="L2220" s="3">
        <v>5</v>
      </c>
      <c r="M2220" s="3">
        <v>4</v>
      </c>
      <c r="N2220" s="3">
        <v>4</v>
      </c>
      <c r="O2220" s="3">
        <v>169</v>
      </c>
      <c r="P2220" s="3">
        <v>7</v>
      </c>
      <c r="Q2220" s="3">
        <v>2</v>
      </c>
      <c r="R2220" s="3">
        <v>1</v>
      </c>
      <c r="S2220" s="3">
        <v>0</v>
      </c>
      <c r="T2220" s="3">
        <v>0</v>
      </c>
      <c r="U2220" s="3">
        <v>7</v>
      </c>
      <c r="V2220" s="3">
        <v>0</v>
      </c>
      <c r="W2220" s="3">
        <v>0</v>
      </c>
      <c r="X2220" s="3">
        <v>0</v>
      </c>
      <c r="Y2220" s="3">
        <v>5</v>
      </c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>
        <v>0</v>
      </c>
      <c r="BA2220" s="3">
        <v>13</v>
      </c>
      <c r="BB2220" s="3">
        <v>407</v>
      </c>
      <c r="BC2220" s="3">
        <v>706</v>
      </c>
    </row>
    <row r="2221" spans="1:55" s="1" customFormat="1" ht="11.7" x14ac:dyDescent="0.45">
      <c r="A2221" s="4">
        <v>2220</v>
      </c>
      <c r="B2221" s="3">
        <v>1509</v>
      </c>
      <c r="C2221" s="3" t="s">
        <v>36</v>
      </c>
      <c r="D2221" s="5" t="s">
        <v>149</v>
      </c>
      <c r="E2221" s="5">
        <f>VLOOKUP(D2221,Sheet2!$A$2:$B$154,2,FALSE)</f>
        <v>20318</v>
      </c>
      <c r="F2221" s="5" t="str">
        <f>VLOOKUP(E2221,Sheet2!$B$2:$C$154,2,FALSE)</f>
        <v>SAN PEDRO MIXTEPEC</v>
      </c>
      <c r="G2221" s="3">
        <v>7</v>
      </c>
      <c r="H2221" s="3">
        <v>159</v>
      </c>
      <c r="I2221" s="3">
        <v>8</v>
      </c>
      <c r="J2221" s="3">
        <v>10</v>
      </c>
      <c r="K2221" s="3">
        <v>20</v>
      </c>
      <c r="L2221" s="3">
        <v>4</v>
      </c>
      <c r="M2221" s="3">
        <v>2</v>
      </c>
      <c r="N2221" s="3">
        <v>1</v>
      </c>
      <c r="O2221" s="3">
        <v>172</v>
      </c>
      <c r="P2221" s="3">
        <v>3</v>
      </c>
      <c r="Q2221" s="3">
        <v>3</v>
      </c>
      <c r="R2221" s="3">
        <v>1</v>
      </c>
      <c r="S2221" s="3">
        <v>1</v>
      </c>
      <c r="T2221" s="3">
        <v>0</v>
      </c>
      <c r="U2221" s="3">
        <v>10</v>
      </c>
      <c r="V2221" s="3">
        <v>0</v>
      </c>
      <c r="W2221" s="3">
        <v>0</v>
      </c>
      <c r="X2221" s="3">
        <v>0</v>
      </c>
      <c r="Y2221" s="3">
        <v>6</v>
      </c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>
        <v>0</v>
      </c>
      <c r="BA2221" s="3">
        <v>17</v>
      </c>
      <c r="BB2221" s="3">
        <v>424</v>
      </c>
      <c r="BC2221" s="3">
        <v>706</v>
      </c>
    </row>
    <row r="2222" spans="1:55" s="1" customFormat="1" ht="11.7" x14ac:dyDescent="0.45">
      <c r="A2222" s="4">
        <v>2221</v>
      </c>
      <c r="B2222" s="3">
        <v>1509</v>
      </c>
      <c r="C2222" s="3" t="s">
        <v>37</v>
      </c>
      <c r="D2222" s="5" t="s">
        <v>149</v>
      </c>
      <c r="E2222" s="5">
        <f>VLOOKUP(D2222,Sheet2!$A$2:$B$154,2,FALSE)</f>
        <v>20318</v>
      </c>
      <c r="F2222" s="5" t="str">
        <f>VLOOKUP(E2222,Sheet2!$B$2:$C$154,2,FALSE)</f>
        <v>SAN PEDRO MIXTEPEC</v>
      </c>
      <c r="G2222" s="3">
        <v>6</v>
      </c>
      <c r="H2222" s="3">
        <v>176</v>
      </c>
      <c r="I2222" s="3">
        <v>2</v>
      </c>
      <c r="J2222" s="3">
        <v>4</v>
      </c>
      <c r="K2222" s="3">
        <v>13</v>
      </c>
      <c r="L2222" s="3">
        <v>1</v>
      </c>
      <c r="M2222" s="3">
        <v>1</v>
      </c>
      <c r="N2222" s="3">
        <v>0</v>
      </c>
      <c r="O2222" s="3">
        <v>170</v>
      </c>
      <c r="P2222" s="3">
        <v>1</v>
      </c>
      <c r="Q2222" s="3">
        <v>3</v>
      </c>
      <c r="R2222" s="3">
        <v>0</v>
      </c>
      <c r="S2222" s="3">
        <v>1</v>
      </c>
      <c r="T2222" s="3">
        <v>0</v>
      </c>
      <c r="U2222" s="3">
        <v>14</v>
      </c>
      <c r="V2222" s="3">
        <v>0</v>
      </c>
      <c r="W2222" s="3">
        <v>0</v>
      </c>
      <c r="X2222" s="3">
        <v>0</v>
      </c>
      <c r="Y2222" s="3">
        <v>7</v>
      </c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>
        <v>0</v>
      </c>
      <c r="BA2222" s="3">
        <v>16</v>
      </c>
      <c r="BB2222" s="3">
        <v>415</v>
      </c>
      <c r="BC2222" s="3">
        <v>705</v>
      </c>
    </row>
    <row r="2223" spans="1:55" s="1" customFormat="1" ht="11.7" x14ac:dyDescent="0.45">
      <c r="A2223" s="4">
        <v>2222</v>
      </c>
      <c r="B2223" s="3">
        <v>1510</v>
      </c>
      <c r="C2223" s="3" t="s">
        <v>34</v>
      </c>
      <c r="D2223" s="5" t="s">
        <v>149</v>
      </c>
      <c r="E2223" s="5">
        <f>VLOOKUP(D2223,Sheet2!$A$2:$B$154,2,FALSE)</f>
        <v>20318</v>
      </c>
      <c r="F2223" s="5" t="str">
        <f>VLOOKUP(E2223,Sheet2!$B$2:$C$154,2,FALSE)</f>
        <v>SAN PEDRO MIXTEPEC</v>
      </c>
      <c r="G2223" s="3">
        <v>2</v>
      </c>
      <c r="H2223" s="3">
        <v>154</v>
      </c>
      <c r="I2223" s="3">
        <v>6</v>
      </c>
      <c r="J2223" s="3">
        <v>3</v>
      </c>
      <c r="K2223" s="3">
        <v>18</v>
      </c>
      <c r="L2223" s="3">
        <v>2</v>
      </c>
      <c r="M2223" s="3">
        <v>0</v>
      </c>
      <c r="N2223" s="3">
        <v>2</v>
      </c>
      <c r="O2223" s="3">
        <v>252</v>
      </c>
      <c r="P2223" s="3">
        <v>11</v>
      </c>
      <c r="Q2223" s="3">
        <v>1</v>
      </c>
      <c r="R2223" s="3">
        <v>6</v>
      </c>
      <c r="S2223" s="3">
        <v>0</v>
      </c>
      <c r="T2223" s="3">
        <v>0</v>
      </c>
      <c r="U2223" s="3">
        <v>15</v>
      </c>
      <c r="V2223" s="3">
        <v>0</v>
      </c>
      <c r="W2223" s="3">
        <v>0</v>
      </c>
      <c r="X2223" s="3">
        <v>0</v>
      </c>
      <c r="Y2223" s="3">
        <v>3</v>
      </c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>
        <v>0</v>
      </c>
      <c r="BA2223" s="3">
        <v>6</v>
      </c>
      <c r="BB2223" s="3">
        <v>481</v>
      </c>
      <c r="BC2223" s="3">
        <v>697</v>
      </c>
    </row>
    <row r="2224" spans="1:55" s="1" customFormat="1" ht="11.7" x14ac:dyDescent="0.45">
      <c r="A2224" s="4">
        <v>2223</v>
      </c>
      <c r="B2224" s="3">
        <v>1510</v>
      </c>
      <c r="C2224" s="3" t="s">
        <v>36</v>
      </c>
      <c r="D2224" s="5" t="s">
        <v>149</v>
      </c>
      <c r="E2224" s="5">
        <f>VLOOKUP(D2224,Sheet2!$A$2:$B$154,2,FALSE)</f>
        <v>20318</v>
      </c>
      <c r="F2224" s="5" t="str">
        <f>VLOOKUP(E2224,Sheet2!$B$2:$C$154,2,FALSE)</f>
        <v>SAN PEDRO MIXTEPEC</v>
      </c>
      <c r="G2224" s="3">
        <v>9</v>
      </c>
      <c r="H2224" s="3">
        <v>159</v>
      </c>
      <c r="I2224" s="3">
        <v>3</v>
      </c>
      <c r="J2224" s="3">
        <v>4</v>
      </c>
      <c r="K2224" s="3">
        <v>9</v>
      </c>
      <c r="L2224" s="3">
        <v>4</v>
      </c>
      <c r="M2224" s="3">
        <v>3</v>
      </c>
      <c r="N2224" s="3">
        <v>5</v>
      </c>
      <c r="O2224" s="3">
        <v>230</v>
      </c>
      <c r="P2224" s="3">
        <v>4</v>
      </c>
      <c r="Q2224" s="3">
        <v>1</v>
      </c>
      <c r="R2224" s="3">
        <v>1</v>
      </c>
      <c r="S2224" s="3">
        <v>0</v>
      </c>
      <c r="T2224" s="3">
        <v>0</v>
      </c>
      <c r="U2224" s="3">
        <v>11</v>
      </c>
      <c r="V2224" s="3">
        <v>0</v>
      </c>
      <c r="W2224" s="3">
        <v>0</v>
      </c>
      <c r="X2224" s="3">
        <v>0</v>
      </c>
      <c r="Y2224" s="3">
        <v>4</v>
      </c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>
        <v>0</v>
      </c>
      <c r="BA2224" s="3">
        <v>6</v>
      </c>
      <c r="BB2224" s="3">
        <v>453</v>
      </c>
      <c r="BC2224" s="3">
        <v>697</v>
      </c>
    </row>
    <row r="2225" spans="1:55" s="1" customFormat="1" ht="11.7" x14ac:dyDescent="0.45">
      <c r="A2225" s="4">
        <v>2224</v>
      </c>
      <c r="B2225" s="3">
        <v>1510</v>
      </c>
      <c r="C2225" s="3" t="s">
        <v>37</v>
      </c>
      <c r="D2225" s="5" t="s">
        <v>149</v>
      </c>
      <c r="E2225" s="5">
        <f>VLOOKUP(D2225,Sheet2!$A$2:$B$154,2,FALSE)</f>
        <v>20318</v>
      </c>
      <c r="F2225" s="5" t="str">
        <f>VLOOKUP(E2225,Sheet2!$B$2:$C$154,2,FALSE)</f>
        <v>SAN PEDRO MIXTEPEC</v>
      </c>
      <c r="G2225" s="3">
        <v>11</v>
      </c>
      <c r="H2225" s="3">
        <v>156</v>
      </c>
      <c r="I2225" s="3">
        <v>3</v>
      </c>
      <c r="J2225" s="3">
        <v>5</v>
      </c>
      <c r="K2225" s="3">
        <v>12</v>
      </c>
      <c r="L2225" s="3">
        <v>4</v>
      </c>
      <c r="M2225" s="3">
        <v>2</v>
      </c>
      <c r="N2225" s="3">
        <v>2</v>
      </c>
      <c r="O2225" s="3">
        <v>238</v>
      </c>
      <c r="P2225" s="3">
        <v>9</v>
      </c>
      <c r="Q2225" s="3">
        <v>5</v>
      </c>
      <c r="R2225" s="3">
        <v>0</v>
      </c>
      <c r="S2225" s="3">
        <v>0</v>
      </c>
      <c r="T2225" s="3">
        <v>0</v>
      </c>
      <c r="U2225" s="3">
        <v>6</v>
      </c>
      <c r="V2225" s="3">
        <v>0</v>
      </c>
      <c r="W2225" s="3">
        <v>0</v>
      </c>
      <c r="X2225" s="3">
        <v>0</v>
      </c>
      <c r="Y2225" s="3">
        <v>7</v>
      </c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>
        <v>1</v>
      </c>
      <c r="BA2225" s="3">
        <v>4</v>
      </c>
      <c r="BB2225" s="3">
        <v>465</v>
      </c>
      <c r="BC2225" s="3">
        <v>697</v>
      </c>
    </row>
    <row r="2226" spans="1:55" s="1" customFormat="1" ht="11.7" x14ac:dyDescent="0.45">
      <c r="A2226" s="4">
        <v>2225</v>
      </c>
      <c r="B2226" s="3">
        <v>1510</v>
      </c>
      <c r="C2226" s="3" t="s">
        <v>44</v>
      </c>
      <c r="D2226" s="5" t="s">
        <v>149</v>
      </c>
      <c r="E2226" s="5">
        <f>VLOOKUP(D2226,Sheet2!$A$2:$B$154,2,FALSE)</f>
        <v>20318</v>
      </c>
      <c r="F2226" s="5" t="str">
        <f>VLOOKUP(E2226,Sheet2!$B$2:$C$154,2,FALSE)</f>
        <v>SAN PEDRO MIXTEPEC</v>
      </c>
      <c r="G2226" s="3">
        <v>9</v>
      </c>
      <c r="H2226" s="3">
        <v>161</v>
      </c>
      <c r="I2226" s="3">
        <v>5</v>
      </c>
      <c r="J2226" s="3">
        <v>7</v>
      </c>
      <c r="K2226" s="3">
        <v>8</v>
      </c>
      <c r="L2226" s="3">
        <v>1</v>
      </c>
      <c r="M2226" s="3">
        <v>1</v>
      </c>
      <c r="N2226" s="3">
        <v>3</v>
      </c>
      <c r="O2226" s="3">
        <v>216</v>
      </c>
      <c r="P2226" s="3">
        <v>15</v>
      </c>
      <c r="Q2226" s="3">
        <v>2</v>
      </c>
      <c r="R2226" s="3">
        <v>2</v>
      </c>
      <c r="S2226" s="3">
        <v>1</v>
      </c>
      <c r="T2226" s="3">
        <v>0</v>
      </c>
      <c r="U2226" s="3">
        <v>6</v>
      </c>
      <c r="V2226" s="3">
        <v>0</v>
      </c>
      <c r="W2226" s="3">
        <v>0</v>
      </c>
      <c r="X2226" s="3">
        <v>0</v>
      </c>
      <c r="Y2226" s="3">
        <v>5</v>
      </c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>
        <v>0</v>
      </c>
      <c r="BA2226" s="3">
        <v>4</v>
      </c>
      <c r="BB2226" s="3">
        <v>446</v>
      </c>
      <c r="BC2226" s="3">
        <v>697</v>
      </c>
    </row>
    <row r="2227" spans="1:55" s="1" customFormat="1" ht="11.7" x14ac:dyDescent="0.45">
      <c r="A2227" s="4">
        <v>2226</v>
      </c>
      <c r="B2227" s="3">
        <v>1516</v>
      </c>
      <c r="C2227" s="3" t="s">
        <v>34</v>
      </c>
      <c r="D2227" s="5" t="s">
        <v>152</v>
      </c>
      <c r="E2227" s="5">
        <f>VLOOKUP(D2227,Sheet2!$A$2:$B$154,2,FALSE)</f>
        <v>20324</v>
      </c>
      <c r="F2227" s="5" t="str">
        <f>VLOOKUP(E2227,Sheet2!$B$2:$C$154,2,FALSE)</f>
        <v>SAN PEDRO POCHUTLA</v>
      </c>
      <c r="G2227" s="3">
        <v>6</v>
      </c>
      <c r="H2227" s="3">
        <v>97</v>
      </c>
      <c r="I2227" s="3">
        <v>91</v>
      </c>
      <c r="J2227" s="3">
        <v>42</v>
      </c>
      <c r="K2227" s="3">
        <v>19</v>
      </c>
      <c r="L2227" s="3">
        <v>2</v>
      </c>
      <c r="M2227" s="3">
        <v>7</v>
      </c>
      <c r="N2227" s="3">
        <v>5</v>
      </c>
      <c r="O2227" s="3">
        <v>151</v>
      </c>
      <c r="P2227" s="3">
        <v>5</v>
      </c>
      <c r="Q2227" s="3">
        <v>1</v>
      </c>
      <c r="R2227" s="3">
        <v>8</v>
      </c>
      <c r="S2227" s="3">
        <v>3</v>
      </c>
      <c r="T2227" s="3">
        <v>6</v>
      </c>
      <c r="U2227" s="3">
        <v>13</v>
      </c>
      <c r="V2227" s="3">
        <v>0</v>
      </c>
      <c r="W2227" s="3">
        <v>0</v>
      </c>
      <c r="X2227" s="3">
        <v>0</v>
      </c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>
        <v>0</v>
      </c>
      <c r="BA2227" s="3">
        <v>18</v>
      </c>
      <c r="BB2227" s="3">
        <v>474</v>
      </c>
      <c r="BC2227" s="3">
        <v>677</v>
      </c>
    </row>
    <row r="2228" spans="1:55" s="1" customFormat="1" ht="11.7" x14ac:dyDescent="0.45">
      <c r="A2228" s="4">
        <v>2227</v>
      </c>
      <c r="B2228" s="3">
        <v>1516</v>
      </c>
      <c r="C2228" s="3" t="s">
        <v>36</v>
      </c>
      <c r="D2228" s="5" t="s">
        <v>152</v>
      </c>
      <c r="E2228" s="5">
        <f>VLOOKUP(D2228,Sheet2!$A$2:$B$154,2,FALSE)</f>
        <v>20324</v>
      </c>
      <c r="F2228" s="5" t="str">
        <f>VLOOKUP(E2228,Sheet2!$B$2:$C$154,2,FALSE)</f>
        <v>SAN PEDRO POCHUTLA</v>
      </c>
      <c r="G2228" s="3">
        <v>5</v>
      </c>
      <c r="H2228" s="3">
        <v>113</v>
      </c>
      <c r="I2228" s="3">
        <v>84</v>
      </c>
      <c r="J2228" s="3">
        <v>25</v>
      </c>
      <c r="K2228" s="3">
        <v>16</v>
      </c>
      <c r="L2228" s="3">
        <v>1</v>
      </c>
      <c r="M2228" s="3">
        <v>3</v>
      </c>
      <c r="N2228" s="3">
        <v>4</v>
      </c>
      <c r="O2228" s="3">
        <v>145</v>
      </c>
      <c r="P2228" s="3">
        <v>3</v>
      </c>
      <c r="Q2228" s="3">
        <v>5</v>
      </c>
      <c r="R2228" s="3">
        <v>3</v>
      </c>
      <c r="S2228" s="3">
        <v>5</v>
      </c>
      <c r="T2228" s="3">
        <v>7</v>
      </c>
      <c r="U2228" s="3">
        <v>7</v>
      </c>
      <c r="V2228" s="3">
        <v>0</v>
      </c>
      <c r="W2228" s="3">
        <v>0</v>
      </c>
      <c r="X2228" s="3">
        <v>0</v>
      </c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>
        <v>0</v>
      </c>
      <c r="BA2228" s="3">
        <v>25</v>
      </c>
      <c r="BB2228" s="3">
        <v>451</v>
      </c>
      <c r="BC2228" s="3">
        <v>677</v>
      </c>
    </row>
    <row r="2229" spans="1:55" s="1" customFormat="1" ht="11.7" x14ac:dyDescent="0.45">
      <c r="A2229" s="4">
        <v>2228</v>
      </c>
      <c r="B2229" s="3">
        <v>1516</v>
      </c>
      <c r="C2229" s="3" t="s">
        <v>37</v>
      </c>
      <c r="D2229" s="5" t="s">
        <v>152</v>
      </c>
      <c r="E2229" s="5">
        <f>VLOOKUP(D2229,Sheet2!$A$2:$B$154,2,FALSE)</f>
        <v>20324</v>
      </c>
      <c r="F2229" s="5" t="str">
        <f>VLOOKUP(E2229,Sheet2!$B$2:$C$154,2,FALSE)</f>
        <v>SAN PEDRO POCHUTLA</v>
      </c>
      <c r="G2229" s="3">
        <v>7</v>
      </c>
      <c r="H2229" s="3">
        <v>115</v>
      </c>
      <c r="I2229" s="3">
        <v>84</v>
      </c>
      <c r="J2229" s="3">
        <v>41</v>
      </c>
      <c r="K2229" s="3">
        <v>21</v>
      </c>
      <c r="L2229" s="3">
        <v>2</v>
      </c>
      <c r="M2229" s="3">
        <v>10</v>
      </c>
      <c r="N2229" s="3">
        <v>4</v>
      </c>
      <c r="O2229" s="3">
        <v>139</v>
      </c>
      <c r="P2229" s="3">
        <v>6</v>
      </c>
      <c r="Q2229" s="3">
        <v>10</v>
      </c>
      <c r="R2229" s="3">
        <v>3</v>
      </c>
      <c r="S2229" s="3">
        <v>2</v>
      </c>
      <c r="T2229" s="3">
        <v>7</v>
      </c>
      <c r="U2229" s="3">
        <v>7</v>
      </c>
      <c r="V2229" s="3">
        <v>0</v>
      </c>
      <c r="W2229" s="3">
        <v>0</v>
      </c>
      <c r="X2229" s="3">
        <v>0</v>
      </c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>
        <v>0</v>
      </c>
      <c r="BA2229" s="3">
        <v>16</v>
      </c>
      <c r="BB2229" s="3">
        <v>474</v>
      </c>
      <c r="BC2229" s="3">
        <v>677</v>
      </c>
    </row>
    <row r="2230" spans="1:55" s="1" customFormat="1" ht="11.7" x14ac:dyDescent="0.45">
      <c r="A2230" s="4">
        <v>2229</v>
      </c>
      <c r="B2230" s="3">
        <v>1517</v>
      </c>
      <c r="C2230" s="3" t="s">
        <v>34</v>
      </c>
      <c r="D2230" s="5" t="s">
        <v>152</v>
      </c>
      <c r="E2230" s="5">
        <f>VLOOKUP(D2230,Sheet2!$A$2:$B$154,2,FALSE)</f>
        <v>20324</v>
      </c>
      <c r="F2230" s="5" t="str">
        <f>VLOOKUP(E2230,Sheet2!$B$2:$C$154,2,FALSE)</f>
        <v>SAN PEDRO POCHUTLA</v>
      </c>
      <c r="G2230" s="3">
        <v>8</v>
      </c>
      <c r="H2230" s="3">
        <v>78</v>
      </c>
      <c r="I2230" s="3">
        <v>151</v>
      </c>
      <c r="J2230" s="3">
        <v>21</v>
      </c>
      <c r="K2230" s="3">
        <v>21</v>
      </c>
      <c r="L2230" s="3">
        <v>2</v>
      </c>
      <c r="M2230" s="3">
        <v>5</v>
      </c>
      <c r="N2230" s="3">
        <v>5</v>
      </c>
      <c r="O2230" s="3">
        <v>120</v>
      </c>
      <c r="P2230" s="3">
        <v>6</v>
      </c>
      <c r="Q2230" s="3">
        <v>0</v>
      </c>
      <c r="R2230" s="3">
        <v>4</v>
      </c>
      <c r="S2230" s="3">
        <v>6</v>
      </c>
      <c r="T2230" s="3">
        <v>6</v>
      </c>
      <c r="U2230" s="3">
        <v>6</v>
      </c>
      <c r="V2230" s="3">
        <v>0</v>
      </c>
      <c r="W2230" s="3">
        <v>0</v>
      </c>
      <c r="X2230" s="3">
        <v>0</v>
      </c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>
        <v>0</v>
      </c>
      <c r="BA2230" s="3">
        <v>22</v>
      </c>
      <c r="BB2230" s="3">
        <v>461</v>
      </c>
      <c r="BC2230" s="3">
        <v>672</v>
      </c>
    </row>
    <row r="2231" spans="1:55" s="1" customFormat="1" ht="11.7" x14ac:dyDescent="0.45">
      <c r="A2231" s="4">
        <v>2230</v>
      </c>
      <c r="B2231" s="3">
        <v>1517</v>
      </c>
      <c r="C2231" s="3" t="s">
        <v>36</v>
      </c>
      <c r="D2231" s="5" t="s">
        <v>152</v>
      </c>
      <c r="E2231" s="5">
        <f>VLOOKUP(D2231,Sheet2!$A$2:$B$154,2,FALSE)</f>
        <v>20324</v>
      </c>
      <c r="F2231" s="5" t="str">
        <f>VLOOKUP(E2231,Sheet2!$B$2:$C$154,2,FALSE)</f>
        <v>SAN PEDRO POCHUTLA</v>
      </c>
      <c r="G2231" s="3">
        <v>6</v>
      </c>
      <c r="H2231" s="3">
        <v>102</v>
      </c>
      <c r="I2231" s="3">
        <v>106</v>
      </c>
      <c r="J2231" s="3">
        <v>37</v>
      </c>
      <c r="K2231" s="3">
        <v>17</v>
      </c>
      <c r="L2231" s="3">
        <v>2</v>
      </c>
      <c r="M2231" s="3">
        <v>6</v>
      </c>
      <c r="N2231" s="3">
        <v>4</v>
      </c>
      <c r="O2231" s="3">
        <v>106</v>
      </c>
      <c r="P2231" s="3">
        <v>2</v>
      </c>
      <c r="Q2231" s="3">
        <v>2</v>
      </c>
      <c r="R2231" s="3">
        <v>4</v>
      </c>
      <c r="S2231" s="3">
        <v>4</v>
      </c>
      <c r="T2231" s="3">
        <v>4</v>
      </c>
      <c r="U2231" s="3">
        <v>7</v>
      </c>
      <c r="V2231" s="3">
        <v>0</v>
      </c>
      <c r="W2231" s="3">
        <v>0</v>
      </c>
      <c r="X2231" s="3">
        <v>0</v>
      </c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>
        <v>0</v>
      </c>
      <c r="BA2231" s="3">
        <v>14</v>
      </c>
      <c r="BB2231" s="3">
        <v>423</v>
      </c>
      <c r="BC2231" s="3">
        <v>671</v>
      </c>
    </row>
    <row r="2232" spans="1:55" s="1" customFormat="1" ht="11.7" x14ac:dyDescent="0.45">
      <c r="A2232" s="4">
        <v>2231</v>
      </c>
      <c r="B2232" s="3">
        <v>1518</v>
      </c>
      <c r="C2232" s="3" t="s">
        <v>34</v>
      </c>
      <c r="D2232" s="5" t="s">
        <v>152</v>
      </c>
      <c r="E2232" s="5">
        <f>VLOOKUP(D2232,Sheet2!$A$2:$B$154,2,FALSE)</f>
        <v>20324</v>
      </c>
      <c r="F2232" s="5" t="str">
        <f>VLOOKUP(E2232,Sheet2!$B$2:$C$154,2,FALSE)</f>
        <v>SAN PEDRO POCHUTLA</v>
      </c>
      <c r="G2232" s="3">
        <v>3</v>
      </c>
      <c r="H2232" s="3">
        <v>108</v>
      </c>
      <c r="I2232" s="3">
        <v>117</v>
      </c>
      <c r="J2232" s="3">
        <v>54</v>
      </c>
      <c r="K2232" s="3">
        <v>25</v>
      </c>
      <c r="L2232" s="3">
        <v>3</v>
      </c>
      <c r="M2232" s="3">
        <v>5</v>
      </c>
      <c r="N2232" s="3">
        <v>5</v>
      </c>
      <c r="O2232" s="3">
        <v>94</v>
      </c>
      <c r="P2232" s="3">
        <v>4</v>
      </c>
      <c r="Q2232" s="3">
        <v>3</v>
      </c>
      <c r="R2232" s="3">
        <v>6</v>
      </c>
      <c r="S2232" s="3">
        <v>5</v>
      </c>
      <c r="T2232" s="3">
        <v>7</v>
      </c>
      <c r="U2232" s="3">
        <v>3</v>
      </c>
      <c r="V2232" s="3">
        <v>0</v>
      </c>
      <c r="W2232" s="3">
        <v>0</v>
      </c>
      <c r="X2232" s="3">
        <v>0</v>
      </c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>
        <v>0</v>
      </c>
      <c r="BA2232" s="3">
        <v>19</v>
      </c>
      <c r="BB2232" s="3">
        <v>461</v>
      </c>
      <c r="BC2232" s="3">
        <v>726</v>
      </c>
    </row>
    <row r="2233" spans="1:55" s="1" customFormat="1" ht="11.7" x14ac:dyDescent="0.45">
      <c r="A2233" s="4">
        <v>2232</v>
      </c>
      <c r="B2233" s="3">
        <v>1518</v>
      </c>
      <c r="C2233" s="3" t="s">
        <v>36</v>
      </c>
      <c r="D2233" s="5" t="s">
        <v>152</v>
      </c>
      <c r="E2233" s="5">
        <f>VLOOKUP(D2233,Sheet2!$A$2:$B$154,2,FALSE)</f>
        <v>20324</v>
      </c>
      <c r="F2233" s="5" t="str">
        <f>VLOOKUP(E2233,Sheet2!$B$2:$C$154,2,FALSE)</f>
        <v>SAN PEDRO POCHUTLA</v>
      </c>
      <c r="G2233" s="3">
        <v>5</v>
      </c>
      <c r="H2233" s="3">
        <v>121</v>
      </c>
      <c r="I2233" s="3">
        <v>106</v>
      </c>
      <c r="J2233" s="3">
        <v>44</v>
      </c>
      <c r="K2233" s="3">
        <v>11</v>
      </c>
      <c r="L2233" s="3">
        <v>0</v>
      </c>
      <c r="M2233" s="3">
        <v>3</v>
      </c>
      <c r="N2233" s="3">
        <v>4</v>
      </c>
      <c r="O2233" s="3">
        <v>104</v>
      </c>
      <c r="P2233" s="3">
        <v>5</v>
      </c>
      <c r="Q2233" s="3">
        <v>0</v>
      </c>
      <c r="R2233" s="3">
        <v>11</v>
      </c>
      <c r="S2233" s="3">
        <v>5</v>
      </c>
      <c r="T2233" s="3">
        <v>13</v>
      </c>
      <c r="U2233" s="3">
        <v>11</v>
      </c>
      <c r="V2233" s="3">
        <v>0</v>
      </c>
      <c r="W2233" s="3">
        <v>0</v>
      </c>
      <c r="X2233" s="3">
        <v>0</v>
      </c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>
        <v>0</v>
      </c>
      <c r="BA2233" s="3">
        <v>20</v>
      </c>
      <c r="BB2233" s="3">
        <v>463</v>
      </c>
      <c r="BC2233" s="3">
        <v>726</v>
      </c>
    </row>
    <row r="2234" spans="1:55" s="1" customFormat="1" ht="11.7" x14ac:dyDescent="0.45">
      <c r="A2234" s="4">
        <v>2233</v>
      </c>
      <c r="B2234" s="3">
        <v>1518</v>
      </c>
      <c r="C2234" s="3" t="s">
        <v>37</v>
      </c>
      <c r="D2234" s="5" t="s">
        <v>152</v>
      </c>
      <c r="E2234" s="5">
        <f>VLOOKUP(D2234,Sheet2!$A$2:$B$154,2,FALSE)</f>
        <v>20324</v>
      </c>
      <c r="F2234" s="5" t="str">
        <f>VLOOKUP(E2234,Sheet2!$B$2:$C$154,2,FALSE)</f>
        <v>SAN PEDRO POCHUTLA</v>
      </c>
      <c r="G2234" s="3">
        <v>3</v>
      </c>
      <c r="H2234" s="3">
        <v>107</v>
      </c>
      <c r="I2234" s="3">
        <v>113</v>
      </c>
      <c r="J2234" s="3">
        <v>45</v>
      </c>
      <c r="K2234" s="3">
        <v>24</v>
      </c>
      <c r="L2234" s="3">
        <v>2</v>
      </c>
      <c r="M2234" s="3">
        <v>1</v>
      </c>
      <c r="N2234" s="3">
        <v>4</v>
      </c>
      <c r="O2234" s="3">
        <v>114</v>
      </c>
      <c r="P2234" s="3">
        <v>3</v>
      </c>
      <c r="Q2234" s="3">
        <v>6</v>
      </c>
      <c r="R2234" s="3">
        <v>10</v>
      </c>
      <c r="S2234" s="3">
        <v>3</v>
      </c>
      <c r="T2234" s="3">
        <v>4</v>
      </c>
      <c r="U2234" s="3">
        <v>9</v>
      </c>
      <c r="V2234" s="3">
        <v>0</v>
      </c>
      <c r="W2234" s="3">
        <v>0</v>
      </c>
      <c r="X2234" s="3">
        <v>0</v>
      </c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>
        <v>0</v>
      </c>
      <c r="BA2234" s="3">
        <v>19</v>
      </c>
      <c r="BB2234" s="3">
        <v>467</v>
      </c>
      <c r="BC2234" s="3">
        <v>726</v>
      </c>
    </row>
    <row r="2235" spans="1:55" s="1" customFormat="1" ht="11.7" x14ac:dyDescent="0.45">
      <c r="A2235" s="4">
        <v>2234</v>
      </c>
      <c r="B2235" s="3">
        <v>1518</v>
      </c>
      <c r="C2235" s="3" t="s">
        <v>44</v>
      </c>
      <c r="D2235" s="5" t="s">
        <v>152</v>
      </c>
      <c r="E2235" s="5">
        <f>VLOOKUP(D2235,Sheet2!$A$2:$B$154,2,FALSE)</f>
        <v>20324</v>
      </c>
      <c r="F2235" s="5" t="str">
        <f>VLOOKUP(E2235,Sheet2!$B$2:$C$154,2,FALSE)</f>
        <v>SAN PEDRO POCHUTLA</v>
      </c>
      <c r="G2235" s="3">
        <v>5</v>
      </c>
      <c r="H2235" s="3">
        <v>120</v>
      </c>
      <c r="I2235" s="3">
        <v>135</v>
      </c>
      <c r="J2235" s="3">
        <v>40</v>
      </c>
      <c r="K2235" s="3">
        <v>16</v>
      </c>
      <c r="L2235" s="3">
        <v>4</v>
      </c>
      <c r="M2235" s="3">
        <v>6</v>
      </c>
      <c r="N2235" s="3">
        <v>3</v>
      </c>
      <c r="O2235" s="3">
        <v>110</v>
      </c>
      <c r="P2235" s="3">
        <v>3</v>
      </c>
      <c r="Q2235" s="3">
        <v>2</v>
      </c>
      <c r="R2235" s="3">
        <v>9</v>
      </c>
      <c r="S2235" s="3">
        <v>6</v>
      </c>
      <c r="T2235" s="3">
        <v>7</v>
      </c>
      <c r="U2235" s="3">
        <v>9</v>
      </c>
      <c r="V2235" s="3">
        <v>0</v>
      </c>
      <c r="W2235" s="3">
        <v>0</v>
      </c>
      <c r="X2235" s="3">
        <v>0</v>
      </c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>
        <v>0</v>
      </c>
      <c r="BA2235" s="3">
        <v>28</v>
      </c>
      <c r="BB2235" s="3">
        <v>503</v>
      </c>
      <c r="BC2235" s="3">
        <v>726</v>
      </c>
    </row>
    <row r="2236" spans="1:55" s="1" customFormat="1" ht="11.7" x14ac:dyDescent="0.45">
      <c r="A2236" s="4">
        <v>2235</v>
      </c>
      <c r="B2236" s="3">
        <v>1518</v>
      </c>
      <c r="C2236" s="3" t="s">
        <v>38</v>
      </c>
      <c r="D2236" s="5" t="s">
        <v>152</v>
      </c>
      <c r="E2236" s="5">
        <f>VLOOKUP(D2236,Sheet2!$A$2:$B$154,2,FALSE)</f>
        <v>20324</v>
      </c>
      <c r="F2236" s="5" t="str">
        <f>VLOOKUP(E2236,Sheet2!$B$2:$C$154,2,FALSE)</f>
        <v>SAN PEDRO POCHUTLA</v>
      </c>
      <c r="G2236" s="3">
        <v>0</v>
      </c>
      <c r="H2236" s="3">
        <v>1</v>
      </c>
      <c r="I2236" s="3">
        <v>2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6</v>
      </c>
      <c r="P2236" s="3">
        <v>1</v>
      </c>
      <c r="Q2236" s="3">
        <v>1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>
        <v>0</v>
      </c>
      <c r="BA2236" s="3">
        <v>0</v>
      </c>
      <c r="BB2236" s="3">
        <v>11</v>
      </c>
      <c r="BC2236" s="3">
        <v>0</v>
      </c>
    </row>
    <row r="2237" spans="1:55" s="1" customFormat="1" ht="11.7" x14ac:dyDescent="0.45">
      <c r="A2237" s="4">
        <v>2236</v>
      </c>
      <c r="B2237" s="3">
        <v>1519</v>
      </c>
      <c r="C2237" s="3" t="s">
        <v>34</v>
      </c>
      <c r="D2237" s="5" t="s">
        <v>152</v>
      </c>
      <c r="E2237" s="5">
        <f>VLOOKUP(D2237,Sheet2!$A$2:$B$154,2,FALSE)</f>
        <v>20324</v>
      </c>
      <c r="F2237" s="5" t="str">
        <f>VLOOKUP(E2237,Sheet2!$B$2:$C$154,2,FALSE)</f>
        <v>SAN PEDRO POCHUTLA</v>
      </c>
      <c r="G2237" s="3">
        <v>5</v>
      </c>
      <c r="H2237" s="3">
        <v>139</v>
      </c>
      <c r="I2237" s="3">
        <v>97</v>
      </c>
      <c r="J2237" s="3">
        <v>48</v>
      </c>
      <c r="K2237" s="3">
        <v>14</v>
      </c>
      <c r="L2237" s="3">
        <v>5</v>
      </c>
      <c r="M2237" s="3">
        <v>5</v>
      </c>
      <c r="N2237" s="3">
        <v>7</v>
      </c>
      <c r="O2237" s="3">
        <v>115</v>
      </c>
      <c r="P2237" s="3">
        <v>9</v>
      </c>
      <c r="Q2237" s="3">
        <v>5</v>
      </c>
      <c r="R2237" s="3">
        <v>3</v>
      </c>
      <c r="S2237" s="3">
        <v>8</v>
      </c>
      <c r="T2237" s="3">
        <v>5</v>
      </c>
      <c r="U2237" s="3">
        <v>5</v>
      </c>
      <c r="V2237" s="3">
        <v>0</v>
      </c>
      <c r="W2237" s="3">
        <v>0</v>
      </c>
      <c r="X2237" s="3">
        <v>0</v>
      </c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>
        <v>0</v>
      </c>
      <c r="BA2237" s="3">
        <v>25</v>
      </c>
      <c r="BB2237" s="3">
        <v>495</v>
      </c>
      <c r="BC2237" s="3">
        <v>713</v>
      </c>
    </row>
    <row r="2238" spans="1:55" s="1" customFormat="1" ht="11.7" x14ac:dyDescent="0.45">
      <c r="A2238" s="4">
        <v>2237</v>
      </c>
      <c r="B2238" s="3">
        <v>1519</v>
      </c>
      <c r="C2238" s="3" t="s">
        <v>36</v>
      </c>
      <c r="D2238" s="5" t="s">
        <v>152</v>
      </c>
      <c r="E2238" s="5">
        <f>VLOOKUP(D2238,Sheet2!$A$2:$B$154,2,FALSE)</f>
        <v>20324</v>
      </c>
      <c r="F2238" s="5" t="str">
        <f>VLOOKUP(E2238,Sheet2!$B$2:$C$154,2,FALSE)</f>
        <v>SAN PEDRO POCHUTLA</v>
      </c>
      <c r="G2238" s="3">
        <v>3</v>
      </c>
      <c r="H2238" s="3">
        <v>122</v>
      </c>
      <c r="I2238" s="3">
        <v>109</v>
      </c>
      <c r="J2238" s="3">
        <v>31</v>
      </c>
      <c r="K2238" s="3">
        <v>22</v>
      </c>
      <c r="L2238" s="3">
        <v>4</v>
      </c>
      <c r="M2238" s="3">
        <v>11</v>
      </c>
      <c r="N2238" s="3">
        <v>4</v>
      </c>
      <c r="O2238" s="3">
        <v>114</v>
      </c>
      <c r="P2238" s="3">
        <v>11</v>
      </c>
      <c r="Q2238" s="3">
        <v>1</v>
      </c>
      <c r="R2238" s="3">
        <v>3</v>
      </c>
      <c r="S2238" s="3">
        <v>6</v>
      </c>
      <c r="T2238" s="3">
        <v>12</v>
      </c>
      <c r="U2238" s="3">
        <v>7</v>
      </c>
      <c r="V2238" s="3">
        <v>0</v>
      </c>
      <c r="W2238" s="3">
        <v>0</v>
      </c>
      <c r="X2238" s="3">
        <v>0</v>
      </c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>
        <v>0</v>
      </c>
      <c r="BA2238" s="3">
        <v>18</v>
      </c>
      <c r="BB2238" s="3">
        <v>478</v>
      </c>
      <c r="BC2238" s="3">
        <v>713</v>
      </c>
    </row>
    <row r="2239" spans="1:55" s="1" customFormat="1" ht="11.7" x14ac:dyDescent="0.45">
      <c r="A2239" s="4">
        <v>2238</v>
      </c>
      <c r="B2239" s="3">
        <v>1519</v>
      </c>
      <c r="C2239" s="3" t="s">
        <v>37</v>
      </c>
      <c r="D2239" s="5" t="s">
        <v>152</v>
      </c>
      <c r="E2239" s="5">
        <f>VLOOKUP(D2239,Sheet2!$A$2:$B$154,2,FALSE)</f>
        <v>20324</v>
      </c>
      <c r="F2239" s="5" t="str">
        <f>VLOOKUP(E2239,Sheet2!$B$2:$C$154,2,FALSE)</f>
        <v>SAN PEDRO POCHUTLA</v>
      </c>
      <c r="G2239" s="3">
        <v>5</v>
      </c>
      <c r="H2239" s="3">
        <v>136</v>
      </c>
      <c r="I2239" s="3">
        <v>105</v>
      </c>
      <c r="J2239" s="3">
        <v>51</v>
      </c>
      <c r="K2239" s="3">
        <v>18</v>
      </c>
      <c r="L2239" s="3">
        <v>3</v>
      </c>
      <c r="M2239" s="3">
        <v>14</v>
      </c>
      <c r="N2239" s="3">
        <v>3</v>
      </c>
      <c r="O2239" s="3">
        <v>89</v>
      </c>
      <c r="P2239" s="3">
        <v>10</v>
      </c>
      <c r="Q2239" s="3">
        <v>2</v>
      </c>
      <c r="R2239" s="3">
        <v>3</v>
      </c>
      <c r="S2239" s="3">
        <v>4</v>
      </c>
      <c r="T2239" s="3">
        <v>10</v>
      </c>
      <c r="U2239" s="3">
        <v>7</v>
      </c>
      <c r="V2239" s="3">
        <v>0</v>
      </c>
      <c r="W2239" s="3">
        <v>0</v>
      </c>
      <c r="X2239" s="3">
        <v>0</v>
      </c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>
        <v>0</v>
      </c>
      <c r="BA2239" s="3">
        <v>18</v>
      </c>
      <c r="BB2239" s="3">
        <v>478</v>
      </c>
      <c r="BC2239" s="3">
        <v>713</v>
      </c>
    </row>
    <row r="2240" spans="1:55" s="1" customFormat="1" ht="11.7" x14ac:dyDescent="0.45">
      <c r="A2240" s="4">
        <v>2239</v>
      </c>
      <c r="B2240" s="3">
        <v>1519</v>
      </c>
      <c r="C2240" s="3" t="s">
        <v>44</v>
      </c>
      <c r="D2240" s="5" t="s">
        <v>152</v>
      </c>
      <c r="E2240" s="5">
        <f>VLOOKUP(D2240,Sheet2!$A$2:$B$154,2,FALSE)</f>
        <v>20324</v>
      </c>
      <c r="F2240" s="5" t="str">
        <f>VLOOKUP(E2240,Sheet2!$B$2:$C$154,2,FALSE)</f>
        <v>SAN PEDRO POCHUTLA</v>
      </c>
      <c r="G2240" s="3">
        <v>5</v>
      </c>
      <c r="H2240" s="3">
        <v>139</v>
      </c>
      <c r="I2240" s="3">
        <v>100</v>
      </c>
      <c r="J2240" s="3">
        <v>51</v>
      </c>
      <c r="K2240" s="3">
        <v>21</v>
      </c>
      <c r="L2240" s="3">
        <v>2</v>
      </c>
      <c r="M2240" s="3">
        <v>15</v>
      </c>
      <c r="N2240" s="3">
        <v>8</v>
      </c>
      <c r="O2240" s="3">
        <v>92</v>
      </c>
      <c r="P2240" s="3">
        <v>9</v>
      </c>
      <c r="Q2240" s="3">
        <v>1</v>
      </c>
      <c r="R2240" s="3">
        <v>4</v>
      </c>
      <c r="S2240" s="3">
        <v>1</v>
      </c>
      <c r="T2240" s="3">
        <v>11</v>
      </c>
      <c r="U2240" s="3">
        <v>6</v>
      </c>
      <c r="V2240" s="3">
        <v>0</v>
      </c>
      <c r="W2240" s="3">
        <v>0</v>
      </c>
      <c r="X2240" s="3">
        <v>0</v>
      </c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>
        <v>0</v>
      </c>
      <c r="BA2240" s="3">
        <v>16</v>
      </c>
      <c r="BB2240" s="3">
        <v>481</v>
      </c>
      <c r="BC2240" s="3">
        <v>713</v>
      </c>
    </row>
    <row r="2241" spans="1:55" s="1" customFormat="1" ht="11.7" x14ac:dyDescent="0.45">
      <c r="A2241" s="4">
        <v>2240</v>
      </c>
      <c r="B2241" s="3">
        <v>1519</v>
      </c>
      <c r="C2241" s="3" t="s">
        <v>45</v>
      </c>
      <c r="D2241" s="5" t="s">
        <v>152</v>
      </c>
      <c r="E2241" s="5">
        <f>VLOOKUP(D2241,Sheet2!$A$2:$B$154,2,FALSE)</f>
        <v>20324</v>
      </c>
      <c r="F2241" s="5" t="str">
        <f>VLOOKUP(E2241,Sheet2!$B$2:$C$154,2,FALSE)</f>
        <v>SAN PEDRO POCHUTLA</v>
      </c>
      <c r="G2241" s="3">
        <v>6</v>
      </c>
      <c r="H2241" s="3">
        <v>114</v>
      </c>
      <c r="I2241" s="3">
        <v>109</v>
      </c>
      <c r="J2241" s="3">
        <v>64</v>
      </c>
      <c r="K2241" s="3">
        <v>20</v>
      </c>
      <c r="L2241" s="3">
        <v>4</v>
      </c>
      <c r="M2241" s="3">
        <v>17</v>
      </c>
      <c r="N2241" s="3">
        <v>2</v>
      </c>
      <c r="O2241" s="3">
        <v>113</v>
      </c>
      <c r="P2241" s="3">
        <v>4</v>
      </c>
      <c r="Q2241" s="3">
        <v>2</v>
      </c>
      <c r="R2241" s="3">
        <v>5</v>
      </c>
      <c r="S2241" s="3">
        <v>1</v>
      </c>
      <c r="T2241" s="3">
        <v>16</v>
      </c>
      <c r="U2241" s="3">
        <v>7</v>
      </c>
      <c r="V2241" s="3">
        <v>0</v>
      </c>
      <c r="W2241" s="3">
        <v>0</v>
      </c>
      <c r="X2241" s="3">
        <v>0</v>
      </c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>
        <v>0</v>
      </c>
      <c r="BA2241" s="3">
        <v>19</v>
      </c>
      <c r="BB2241" s="3">
        <v>503</v>
      </c>
      <c r="BC2241" s="3">
        <v>713</v>
      </c>
    </row>
    <row r="2242" spans="1:55" s="1" customFormat="1" ht="11.7" x14ac:dyDescent="0.45">
      <c r="A2242" s="4">
        <v>2241</v>
      </c>
      <c r="B2242" s="3">
        <v>1519</v>
      </c>
      <c r="C2242" s="3" t="s">
        <v>39</v>
      </c>
      <c r="D2242" s="5" t="s">
        <v>152</v>
      </c>
      <c r="E2242" s="5">
        <f>VLOOKUP(D2242,Sheet2!$A$2:$B$154,2,FALSE)</f>
        <v>20324</v>
      </c>
      <c r="F2242" s="5" t="str">
        <f>VLOOKUP(E2242,Sheet2!$B$2:$C$154,2,FALSE)</f>
        <v>SAN PEDRO POCHUTLA</v>
      </c>
      <c r="G2242" s="3">
        <v>2</v>
      </c>
      <c r="H2242" s="3">
        <v>55</v>
      </c>
      <c r="I2242" s="3">
        <v>34</v>
      </c>
      <c r="J2242" s="3">
        <v>6</v>
      </c>
      <c r="K2242" s="3">
        <v>18</v>
      </c>
      <c r="L2242" s="3">
        <v>5</v>
      </c>
      <c r="M2242" s="3">
        <v>6</v>
      </c>
      <c r="N2242" s="3">
        <v>5</v>
      </c>
      <c r="O2242" s="3">
        <v>115</v>
      </c>
      <c r="P2242" s="3">
        <v>5</v>
      </c>
      <c r="Q2242" s="3">
        <v>0</v>
      </c>
      <c r="R2242" s="3">
        <v>5</v>
      </c>
      <c r="S2242" s="3">
        <v>0</v>
      </c>
      <c r="T2242" s="3">
        <v>2</v>
      </c>
      <c r="U2242" s="3">
        <v>13</v>
      </c>
      <c r="V2242" s="3">
        <v>0</v>
      </c>
      <c r="W2242" s="3">
        <v>0</v>
      </c>
      <c r="X2242" s="3">
        <v>0</v>
      </c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>
        <v>0</v>
      </c>
      <c r="BA2242" s="3">
        <v>20</v>
      </c>
      <c r="BB2242" s="3">
        <v>291</v>
      </c>
      <c r="BC2242" s="3">
        <v>427</v>
      </c>
    </row>
    <row r="2243" spans="1:55" s="1" customFormat="1" ht="11.7" x14ac:dyDescent="0.45">
      <c r="A2243" s="4">
        <v>2242</v>
      </c>
      <c r="B2243" s="3">
        <v>1520</v>
      </c>
      <c r="C2243" s="3" t="s">
        <v>34</v>
      </c>
      <c r="D2243" s="5" t="s">
        <v>152</v>
      </c>
      <c r="E2243" s="5">
        <f>VLOOKUP(D2243,Sheet2!$A$2:$B$154,2,FALSE)</f>
        <v>20324</v>
      </c>
      <c r="F2243" s="5" t="str">
        <f>VLOOKUP(E2243,Sheet2!$B$2:$C$154,2,FALSE)</f>
        <v>SAN PEDRO POCHUTLA</v>
      </c>
      <c r="G2243" s="3">
        <v>3</v>
      </c>
      <c r="H2243" s="3">
        <v>87</v>
      </c>
      <c r="I2243" s="3">
        <v>116</v>
      </c>
      <c r="J2243" s="3">
        <v>28</v>
      </c>
      <c r="K2243" s="3">
        <v>4</v>
      </c>
      <c r="L2243" s="3">
        <v>2</v>
      </c>
      <c r="M2243" s="3">
        <v>10</v>
      </c>
      <c r="N2243" s="3">
        <v>3</v>
      </c>
      <c r="O2243" s="3">
        <v>95</v>
      </c>
      <c r="P2243" s="3">
        <v>8</v>
      </c>
      <c r="Q2243" s="3">
        <v>4</v>
      </c>
      <c r="R2243" s="3">
        <v>3</v>
      </c>
      <c r="S2243" s="3">
        <v>1</v>
      </c>
      <c r="T2243" s="3">
        <v>5</v>
      </c>
      <c r="U2243" s="3">
        <v>5</v>
      </c>
      <c r="V2243" s="3">
        <v>0</v>
      </c>
      <c r="W2243" s="3">
        <v>0</v>
      </c>
      <c r="X2243" s="3">
        <v>0</v>
      </c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>
        <v>0</v>
      </c>
      <c r="BA2243" s="3">
        <v>10</v>
      </c>
      <c r="BB2243" s="3">
        <v>384</v>
      </c>
      <c r="BC2243" s="3">
        <v>524</v>
      </c>
    </row>
    <row r="2244" spans="1:55" s="1" customFormat="1" ht="11.7" x14ac:dyDescent="0.45">
      <c r="A2244" s="4">
        <v>2243</v>
      </c>
      <c r="B2244" s="3">
        <v>1520</v>
      </c>
      <c r="C2244" s="3" t="s">
        <v>36</v>
      </c>
      <c r="D2244" s="5" t="s">
        <v>152</v>
      </c>
      <c r="E2244" s="5">
        <f>VLOOKUP(D2244,Sheet2!$A$2:$B$154,2,FALSE)</f>
        <v>20324</v>
      </c>
      <c r="F2244" s="5" t="str">
        <f>VLOOKUP(E2244,Sheet2!$B$2:$C$154,2,FALSE)</f>
        <v>SAN PEDRO POCHUTLA</v>
      </c>
      <c r="G2244" s="3">
        <v>4</v>
      </c>
      <c r="H2244" s="3">
        <v>82</v>
      </c>
      <c r="I2244" s="3">
        <v>100</v>
      </c>
      <c r="J2244" s="3">
        <v>23</v>
      </c>
      <c r="K2244" s="3">
        <v>10</v>
      </c>
      <c r="L2244" s="3">
        <v>2</v>
      </c>
      <c r="M2244" s="3">
        <v>10</v>
      </c>
      <c r="N2244" s="3">
        <v>3</v>
      </c>
      <c r="O2244" s="3">
        <v>72</v>
      </c>
      <c r="P2244" s="3">
        <v>8</v>
      </c>
      <c r="Q2244" s="3">
        <v>1</v>
      </c>
      <c r="R2244" s="3">
        <v>8</v>
      </c>
      <c r="S2244" s="3">
        <v>5</v>
      </c>
      <c r="T2244" s="3">
        <v>8</v>
      </c>
      <c r="U2244" s="3">
        <v>3</v>
      </c>
      <c r="V2244" s="3">
        <v>0</v>
      </c>
      <c r="W2244" s="3">
        <v>0</v>
      </c>
      <c r="X2244" s="3">
        <v>0</v>
      </c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>
        <v>0</v>
      </c>
      <c r="BA2244" s="3">
        <v>14</v>
      </c>
      <c r="BB2244" s="3">
        <v>353</v>
      </c>
      <c r="BC2244" s="3">
        <v>524</v>
      </c>
    </row>
    <row r="2245" spans="1:55" s="1" customFormat="1" ht="11.7" x14ac:dyDescent="0.45">
      <c r="A2245" s="4">
        <v>2244</v>
      </c>
      <c r="B2245" s="3">
        <v>1520</v>
      </c>
      <c r="C2245" s="3" t="s">
        <v>37</v>
      </c>
      <c r="D2245" s="5" t="s">
        <v>152</v>
      </c>
      <c r="E2245" s="5">
        <f>VLOOKUP(D2245,Sheet2!$A$2:$B$154,2,FALSE)</f>
        <v>20324</v>
      </c>
      <c r="F2245" s="5" t="str">
        <f>VLOOKUP(E2245,Sheet2!$B$2:$C$154,2,FALSE)</f>
        <v>SAN PEDRO POCHUTLA</v>
      </c>
      <c r="G2245" s="3">
        <v>1</v>
      </c>
      <c r="H2245" s="3">
        <v>101</v>
      </c>
      <c r="I2245" s="3">
        <v>109</v>
      </c>
      <c r="J2245" s="3">
        <v>36</v>
      </c>
      <c r="K2245" s="3">
        <v>9</v>
      </c>
      <c r="L2245" s="3">
        <v>0</v>
      </c>
      <c r="M2245" s="3">
        <v>11</v>
      </c>
      <c r="N2245" s="3">
        <v>2</v>
      </c>
      <c r="O2245" s="3">
        <v>88</v>
      </c>
      <c r="P2245" s="3">
        <v>5</v>
      </c>
      <c r="Q2245" s="3">
        <v>1</v>
      </c>
      <c r="R2245" s="3">
        <v>5</v>
      </c>
      <c r="S2245" s="3">
        <v>2</v>
      </c>
      <c r="T2245" s="3">
        <v>6</v>
      </c>
      <c r="U2245" s="3">
        <v>5</v>
      </c>
      <c r="V2245" s="3">
        <v>0</v>
      </c>
      <c r="W2245" s="3">
        <v>0</v>
      </c>
      <c r="X2245" s="3">
        <v>0</v>
      </c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>
        <v>0</v>
      </c>
      <c r="BA2245" s="3">
        <v>13</v>
      </c>
      <c r="BB2245" s="3">
        <v>394</v>
      </c>
      <c r="BC2245" s="3">
        <v>523</v>
      </c>
    </row>
    <row r="2246" spans="1:55" s="1" customFormat="1" ht="11.7" x14ac:dyDescent="0.45">
      <c r="A2246" s="4">
        <v>2245</v>
      </c>
      <c r="B2246" s="3">
        <v>1521</v>
      </c>
      <c r="C2246" s="3" t="s">
        <v>34</v>
      </c>
      <c r="D2246" s="5" t="s">
        <v>152</v>
      </c>
      <c r="E2246" s="5">
        <f>VLOOKUP(D2246,Sheet2!$A$2:$B$154,2,FALSE)</f>
        <v>20324</v>
      </c>
      <c r="F2246" s="5" t="str">
        <f>VLOOKUP(E2246,Sheet2!$B$2:$C$154,2,FALSE)</f>
        <v>SAN PEDRO POCHUTLA</v>
      </c>
      <c r="G2246" s="3">
        <v>3</v>
      </c>
      <c r="H2246" s="3">
        <v>64</v>
      </c>
      <c r="I2246" s="3">
        <v>69</v>
      </c>
      <c r="J2246" s="3">
        <v>15</v>
      </c>
      <c r="K2246" s="3">
        <v>11</v>
      </c>
      <c r="L2246" s="3">
        <v>1</v>
      </c>
      <c r="M2246" s="3">
        <v>3</v>
      </c>
      <c r="N2246" s="3">
        <v>5</v>
      </c>
      <c r="O2246" s="3">
        <v>73</v>
      </c>
      <c r="P2246" s="3">
        <v>5</v>
      </c>
      <c r="Q2246" s="3">
        <v>1</v>
      </c>
      <c r="R2246" s="3">
        <v>2</v>
      </c>
      <c r="S2246" s="3">
        <v>2</v>
      </c>
      <c r="T2246" s="3">
        <v>7</v>
      </c>
      <c r="U2246" s="3">
        <v>3</v>
      </c>
      <c r="V2246" s="3">
        <v>0</v>
      </c>
      <c r="W2246" s="3">
        <v>0</v>
      </c>
      <c r="X2246" s="3">
        <v>0</v>
      </c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>
        <v>0</v>
      </c>
      <c r="BA2246" s="3">
        <v>6</v>
      </c>
      <c r="BB2246" s="3">
        <v>270</v>
      </c>
      <c r="BC2246" s="3">
        <v>381</v>
      </c>
    </row>
    <row r="2247" spans="1:55" s="1" customFormat="1" ht="11.7" x14ac:dyDescent="0.45">
      <c r="A2247" s="4">
        <v>2246</v>
      </c>
      <c r="B2247" s="3">
        <v>1521</v>
      </c>
      <c r="C2247" s="3" t="s">
        <v>39</v>
      </c>
      <c r="D2247" s="5" t="s">
        <v>152</v>
      </c>
      <c r="E2247" s="5">
        <f>VLOOKUP(D2247,Sheet2!$A$2:$B$154,2,FALSE)</f>
        <v>20324</v>
      </c>
      <c r="F2247" s="5" t="str">
        <f>VLOOKUP(E2247,Sheet2!$B$2:$C$154,2,FALSE)</f>
        <v>SAN PEDRO POCHUTLA</v>
      </c>
      <c r="G2247" s="3">
        <v>9</v>
      </c>
      <c r="H2247" s="3">
        <v>35</v>
      </c>
      <c r="I2247" s="3">
        <v>66</v>
      </c>
      <c r="J2247" s="3">
        <v>8</v>
      </c>
      <c r="K2247" s="3">
        <v>32</v>
      </c>
      <c r="L2247" s="3">
        <v>0</v>
      </c>
      <c r="M2247" s="3">
        <v>3</v>
      </c>
      <c r="N2247" s="3">
        <v>1</v>
      </c>
      <c r="O2247" s="3">
        <v>143</v>
      </c>
      <c r="P2247" s="3">
        <v>7</v>
      </c>
      <c r="Q2247" s="3">
        <v>2</v>
      </c>
      <c r="R2247" s="3">
        <v>6</v>
      </c>
      <c r="S2247" s="3">
        <v>3</v>
      </c>
      <c r="T2247" s="3">
        <v>4</v>
      </c>
      <c r="U2247" s="3">
        <v>21</v>
      </c>
      <c r="V2247" s="3">
        <v>0</v>
      </c>
      <c r="W2247" s="3">
        <v>0</v>
      </c>
      <c r="X2247" s="3">
        <v>0</v>
      </c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>
        <v>0</v>
      </c>
      <c r="BA2247" s="3">
        <v>22</v>
      </c>
      <c r="BB2247" s="3">
        <v>362</v>
      </c>
      <c r="BC2247" s="3">
        <v>519</v>
      </c>
    </row>
    <row r="2248" spans="1:55" s="1" customFormat="1" ht="11.7" x14ac:dyDescent="0.45">
      <c r="A2248" s="4">
        <v>2247</v>
      </c>
      <c r="B2248" s="3">
        <v>1522</v>
      </c>
      <c r="C2248" s="3" t="s">
        <v>34</v>
      </c>
      <c r="D2248" s="5" t="s">
        <v>152</v>
      </c>
      <c r="E2248" s="5">
        <f>VLOOKUP(D2248,Sheet2!$A$2:$B$154,2,FALSE)</f>
        <v>20324</v>
      </c>
      <c r="F2248" s="5" t="str">
        <f>VLOOKUP(E2248,Sheet2!$B$2:$C$154,2,FALSE)</f>
        <v>SAN PEDRO POCHUTLA</v>
      </c>
      <c r="G2248" s="3">
        <v>1</v>
      </c>
      <c r="H2248" s="3">
        <v>106</v>
      </c>
      <c r="I2248" s="3">
        <v>97</v>
      </c>
      <c r="J2248" s="3">
        <v>37</v>
      </c>
      <c r="K2248" s="3">
        <v>20</v>
      </c>
      <c r="L2248" s="3">
        <v>1</v>
      </c>
      <c r="M2248" s="3">
        <v>6</v>
      </c>
      <c r="N2248" s="3">
        <v>10</v>
      </c>
      <c r="O2248" s="3">
        <v>151</v>
      </c>
      <c r="P2248" s="3">
        <v>9</v>
      </c>
      <c r="Q2248" s="3">
        <v>3</v>
      </c>
      <c r="R2248" s="3">
        <v>3</v>
      </c>
      <c r="S2248" s="3">
        <v>3</v>
      </c>
      <c r="T2248" s="3">
        <v>13</v>
      </c>
      <c r="U2248" s="3">
        <v>7</v>
      </c>
      <c r="V2248" s="3">
        <v>0</v>
      </c>
      <c r="W2248" s="3">
        <v>0</v>
      </c>
      <c r="X2248" s="3">
        <v>0</v>
      </c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>
        <v>0</v>
      </c>
      <c r="BA2248" s="3">
        <v>13</v>
      </c>
      <c r="BB2248" s="3">
        <v>480</v>
      </c>
      <c r="BC2248" s="3">
        <v>655</v>
      </c>
    </row>
    <row r="2249" spans="1:55" s="1" customFormat="1" ht="11.7" x14ac:dyDescent="0.45">
      <c r="A2249" s="4">
        <v>2248</v>
      </c>
      <c r="B2249" s="3">
        <v>1522</v>
      </c>
      <c r="C2249" s="3" t="s">
        <v>36</v>
      </c>
      <c r="D2249" s="5" t="s">
        <v>152</v>
      </c>
      <c r="E2249" s="5">
        <f>VLOOKUP(D2249,Sheet2!$A$2:$B$154,2,FALSE)</f>
        <v>20324</v>
      </c>
      <c r="F2249" s="5" t="str">
        <f>VLOOKUP(E2249,Sheet2!$B$2:$C$154,2,FALSE)</f>
        <v>SAN PEDRO POCHUTLA</v>
      </c>
      <c r="G2249" s="3">
        <v>3</v>
      </c>
      <c r="H2249" s="3">
        <v>109</v>
      </c>
      <c r="I2249" s="3">
        <v>87</v>
      </c>
      <c r="J2249" s="3">
        <v>24</v>
      </c>
      <c r="K2249" s="3">
        <v>24</v>
      </c>
      <c r="L2249" s="3">
        <v>0</v>
      </c>
      <c r="M2249" s="3">
        <v>10</v>
      </c>
      <c r="N2249" s="3">
        <v>5</v>
      </c>
      <c r="O2249" s="3">
        <v>123</v>
      </c>
      <c r="P2249" s="3">
        <v>5</v>
      </c>
      <c r="Q2249" s="3">
        <v>2</v>
      </c>
      <c r="R2249" s="3">
        <v>7</v>
      </c>
      <c r="S2249" s="3">
        <v>1</v>
      </c>
      <c r="T2249" s="3">
        <v>7</v>
      </c>
      <c r="U2249" s="3">
        <v>9</v>
      </c>
      <c r="V2249" s="3">
        <v>0</v>
      </c>
      <c r="W2249" s="3">
        <v>0</v>
      </c>
      <c r="X2249" s="3">
        <v>0</v>
      </c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>
        <v>0</v>
      </c>
      <c r="BA2249" s="3">
        <v>21</v>
      </c>
      <c r="BB2249" s="3">
        <v>437</v>
      </c>
      <c r="BC2249" s="3">
        <v>655</v>
      </c>
    </row>
    <row r="2250" spans="1:55" s="1" customFormat="1" ht="11.7" x14ac:dyDescent="0.45">
      <c r="A2250" s="4">
        <v>2249</v>
      </c>
      <c r="B2250" s="3">
        <v>1522</v>
      </c>
      <c r="C2250" s="3" t="s">
        <v>37</v>
      </c>
      <c r="D2250" s="5" t="s">
        <v>152</v>
      </c>
      <c r="E2250" s="5">
        <f>VLOOKUP(D2250,Sheet2!$A$2:$B$154,2,FALSE)</f>
        <v>20324</v>
      </c>
      <c r="F2250" s="5" t="str">
        <f>VLOOKUP(E2250,Sheet2!$B$2:$C$154,2,FALSE)</f>
        <v>SAN PEDRO POCHUTLA</v>
      </c>
      <c r="G2250" s="3">
        <v>6</v>
      </c>
      <c r="H2250" s="3">
        <v>107</v>
      </c>
      <c r="I2250" s="3">
        <v>78</v>
      </c>
      <c r="J2250" s="3">
        <v>18</v>
      </c>
      <c r="K2250" s="3">
        <v>34</v>
      </c>
      <c r="L2250" s="3">
        <v>3</v>
      </c>
      <c r="M2250" s="3">
        <v>6</v>
      </c>
      <c r="N2250" s="3">
        <v>5</v>
      </c>
      <c r="O2250" s="3">
        <v>108</v>
      </c>
      <c r="P2250" s="3">
        <v>8</v>
      </c>
      <c r="Q2250" s="3">
        <v>0</v>
      </c>
      <c r="R2250" s="3">
        <v>1</v>
      </c>
      <c r="S2250" s="3">
        <v>2</v>
      </c>
      <c r="T2250" s="3">
        <v>11</v>
      </c>
      <c r="U2250" s="3">
        <v>17</v>
      </c>
      <c r="V2250" s="3">
        <v>0</v>
      </c>
      <c r="W2250" s="3">
        <v>0</v>
      </c>
      <c r="X2250" s="3">
        <v>0</v>
      </c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>
        <v>0</v>
      </c>
      <c r="BA2250" s="3">
        <v>15</v>
      </c>
      <c r="BB2250" s="3">
        <v>419</v>
      </c>
      <c r="BC2250" s="3">
        <v>654</v>
      </c>
    </row>
    <row r="2251" spans="1:55" s="1" customFormat="1" ht="11.7" x14ac:dyDescent="0.45">
      <c r="A2251" s="4">
        <v>2250</v>
      </c>
      <c r="B2251" s="3">
        <v>1522</v>
      </c>
      <c r="C2251" s="3" t="s">
        <v>44</v>
      </c>
      <c r="D2251" s="5" t="s">
        <v>152</v>
      </c>
      <c r="E2251" s="5">
        <f>VLOOKUP(D2251,Sheet2!$A$2:$B$154,2,FALSE)</f>
        <v>20324</v>
      </c>
      <c r="F2251" s="5" t="str">
        <f>VLOOKUP(E2251,Sheet2!$B$2:$C$154,2,FALSE)</f>
        <v>SAN PEDRO POCHUTLA</v>
      </c>
      <c r="G2251" s="3">
        <v>3</v>
      </c>
      <c r="H2251" s="3">
        <v>134</v>
      </c>
      <c r="I2251" s="3">
        <v>96</v>
      </c>
      <c r="J2251" s="3">
        <v>22</v>
      </c>
      <c r="K2251" s="3">
        <v>11</v>
      </c>
      <c r="L2251" s="3">
        <v>2</v>
      </c>
      <c r="M2251" s="3">
        <v>3</v>
      </c>
      <c r="N2251" s="3">
        <v>6</v>
      </c>
      <c r="O2251" s="3">
        <v>127</v>
      </c>
      <c r="P2251" s="3">
        <v>2</v>
      </c>
      <c r="Q2251" s="3">
        <v>4</v>
      </c>
      <c r="R2251" s="3">
        <v>1</v>
      </c>
      <c r="S2251" s="3">
        <v>6</v>
      </c>
      <c r="T2251" s="3">
        <v>10</v>
      </c>
      <c r="U2251" s="3">
        <v>7</v>
      </c>
      <c r="V2251" s="3">
        <v>0</v>
      </c>
      <c r="W2251" s="3">
        <v>0</v>
      </c>
      <c r="X2251" s="3">
        <v>0</v>
      </c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>
        <v>0</v>
      </c>
      <c r="BA2251" s="3">
        <v>19</v>
      </c>
      <c r="BB2251" s="3">
        <v>453</v>
      </c>
      <c r="BC2251" s="3">
        <v>654</v>
      </c>
    </row>
    <row r="2252" spans="1:55" s="1" customFormat="1" ht="11.7" x14ac:dyDescent="0.45">
      <c r="A2252" s="4">
        <v>2251</v>
      </c>
      <c r="B2252" s="3">
        <v>1523</v>
      </c>
      <c r="C2252" s="3" t="s">
        <v>34</v>
      </c>
      <c r="D2252" s="5" t="s">
        <v>152</v>
      </c>
      <c r="E2252" s="5">
        <f>VLOOKUP(D2252,Sheet2!$A$2:$B$154,2,FALSE)</f>
        <v>20324</v>
      </c>
      <c r="F2252" s="5" t="str">
        <f>VLOOKUP(E2252,Sheet2!$B$2:$C$154,2,FALSE)</f>
        <v>SAN PEDRO POCHUTLA</v>
      </c>
      <c r="G2252" s="3">
        <v>1</v>
      </c>
      <c r="H2252" s="3">
        <v>146</v>
      </c>
      <c r="I2252" s="3">
        <v>7</v>
      </c>
      <c r="J2252" s="3">
        <v>112</v>
      </c>
      <c r="K2252" s="3">
        <v>4</v>
      </c>
      <c r="L2252" s="3">
        <v>1</v>
      </c>
      <c r="M2252" s="3">
        <v>1</v>
      </c>
      <c r="N2252" s="3">
        <v>3</v>
      </c>
      <c r="O2252" s="3">
        <v>19</v>
      </c>
      <c r="P2252" s="3">
        <v>1</v>
      </c>
      <c r="Q2252" s="3">
        <v>0</v>
      </c>
      <c r="R2252" s="3">
        <v>1</v>
      </c>
      <c r="S2252" s="3">
        <v>0</v>
      </c>
      <c r="T2252" s="3">
        <v>2</v>
      </c>
      <c r="U2252" s="3">
        <v>0</v>
      </c>
      <c r="V2252" s="3">
        <v>0</v>
      </c>
      <c r="W2252" s="3">
        <v>0</v>
      </c>
      <c r="X2252" s="3">
        <v>0</v>
      </c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>
        <v>0</v>
      </c>
      <c r="BA2252" s="3">
        <v>7</v>
      </c>
      <c r="BB2252" s="3">
        <v>305</v>
      </c>
      <c r="BC2252" s="3">
        <v>451</v>
      </c>
    </row>
    <row r="2253" spans="1:55" s="1" customFormat="1" ht="11.7" x14ac:dyDescent="0.45">
      <c r="A2253" s="4">
        <v>2252</v>
      </c>
      <c r="B2253" s="3">
        <v>1523</v>
      </c>
      <c r="C2253" s="3" t="s">
        <v>36</v>
      </c>
      <c r="D2253" s="5" t="s">
        <v>152</v>
      </c>
      <c r="E2253" s="5">
        <f>VLOOKUP(D2253,Sheet2!$A$2:$B$154,2,FALSE)</f>
        <v>20324</v>
      </c>
      <c r="F2253" s="5" t="str">
        <f>VLOOKUP(E2253,Sheet2!$B$2:$C$154,2,FALSE)</f>
        <v>SAN PEDRO POCHUTLA</v>
      </c>
      <c r="G2253" s="3">
        <v>4</v>
      </c>
      <c r="H2253" s="3">
        <v>153</v>
      </c>
      <c r="I2253" s="3">
        <v>9</v>
      </c>
      <c r="J2253" s="3">
        <v>110</v>
      </c>
      <c r="K2253" s="3">
        <v>5</v>
      </c>
      <c r="L2253" s="3">
        <v>2</v>
      </c>
      <c r="M2253" s="3">
        <v>2</v>
      </c>
      <c r="N2253" s="3">
        <v>2</v>
      </c>
      <c r="O2253" s="3">
        <v>15</v>
      </c>
      <c r="P2253" s="3">
        <v>2</v>
      </c>
      <c r="Q2253" s="3">
        <v>0</v>
      </c>
      <c r="R2253" s="3">
        <v>1</v>
      </c>
      <c r="S2253" s="3">
        <v>0</v>
      </c>
      <c r="T2253" s="3">
        <v>2</v>
      </c>
      <c r="U2253" s="3">
        <v>1</v>
      </c>
      <c r="V2253" s="3">
        <v>0</v>
      </c>
      <c r="W2253" s="3">
        <v>0</v>
      </c>
      <c r="X2253" s="3">
        <v>0</v>
      </c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>
        <v>0</v>
      </c>
      <c r="BA2253" s="3">
        <v>14</v>
      </c>
      <c r="BB2253" s="3">
        <v>322</v>
      </c>
      <c r="BC2253" s="3">
        <v>451</v>
      </c>
    </row>
    <row r="2254" spans="1:55" s="1" customFormat="1" ht="11.7" x14ac:dyDescent="0.45">
      <c r="A2254" s="4">
        <v>2253</v>
      </c>
      <c r="B2254" s="3">
        <v>1524</v>
      </c>
      <c r="C2254" s="3" t="s">
        <v>34</v>
      </c>
      <c r="D2254" s="5" t="s">
        <v>152</v>
      </c>
      <c r="E2254" s="5">
        <f>VLOOKUP(D2254,Sheet2!$A$2:$B$154,2,FALSE)</f>
        <v>20324</v>
      </c>
      <c r="F2254" s="5" t="str">
        <f>VLOOKUP(E2254,Sheet2!$B$2:$C$154,2,FALSE)</f>
        <v>SAN PEDRO POCHUTLA</v>
      </c>
      <c r="G2254" s="3">
        <v>12</v>
      </c>
      <c r="H2254" s="3">
        <v>68</v>
      </c>
      <c r="I2254" s="3">
        <v>21</v>
      </c>
      <c r="J2254" s="3">
        <v>8</v>
      </c>
      <c r="K2254" s="3">
        <v>12</v>
      </c>
      <c r="L2254" s="3">
        <v>3</v>
      </c>
      <c r="M2254" s="3">
        <v>2</v>
      </c>
      <c r="N2254" s="3">
        <v>5</v>
      </c>
      <c r="O2254" s="3">
        <v>110</v>
      </c>
      <c r="P2254" s="3">
        <v>8</v>
      </c>
      <c r="Q2254" s="3">
        <v>0</v>
      </c>
      <c r="R2254" s="3">
        <v>7</v>
      </c>
      <c r="S2254" s="3">
        <v>1</v>
      </c>
      <c r="T2254" s="3">
        <v>3</v>
      </c>
      <c r="U2254" s="3">
        <v>8</v>
      </c>
      <c r="V2254" s="3">
        <v>0</v>
      </c>
      <c r="W2254" s="3">
        <v>0</v>
      </c>
      <c r="X2254" s="3">
        <v>0</v>
      </c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>
        <v>0</v>
      </c>
      <c r="BA2254" s="3">
        <v>15</v>
      </c>
      <c r="BB2254" s="3">
        <v>283</v>
      </c>
      <c r="BC2254" s="3">
        <v>438</v>
      </c>
    </row>
    <row r="2255" spans="1:55" s="1" customFormat="1" ht="11.7" x14ac:dyDescent="0.45">
      <c r="A2255" s="4">
        <v>2254</v>
      </c>
      <c r="B2255" s="3">
        <v>1525</v>
      </c>
      <c r="C2255" s="3" t="s">
        <v>34</v>
      </c>
      <c r="D2255" s="5" t="s">
        <v>152</v>
      </c>
      <c r="E2255" s="5">
        <f>VLOOKUP(D2255,Sheet2!$A$2:$B$154,2,FALSE)</f>
        <v>20324</v>
      </c>
      <c r="F2255" s="5" t="str">
        <f>VLOOKUP(E2255,Sheet2!$B$2:$C$154,2,FALSE)</f>
        <v>SAN PEDRO POCHUTLA</v>
      </c>
      <c r="G2255" s="3">
        <v>2</v>
      </c>
      <c r="H2255" s="3">
        <v>101</v>
      </c>
      <c r="I2255" s="3">
        <v>38</v>
      </c>
      <c r="J2255" s="3">
        <v>46</v>
      </c>
      <c r="K2255" s="3">
        <v>55</v>
      </c>
      <c r="L2255" s="3">
        <v>4</v>
      </c>
      <c r="M2255" s="3">
        <v>4</v>
      </c>
      <c r="N2255" s="3">
        <v>2</v>
      </c>
      <c r="O2255" s="3">
        <v>93</v>
      </c>
      <c r="P2255" s="3">
        <v>4</v>
      </c>
      <c r="Q2255" s="3">
        <v>0</v>
      </c>
      <c r="R2255" s="3">
        <v>3</v>
      </c>
      <c r="S2255" s="3">
        <v>2</v>
      </c>
      <c r="T2255" s="3">
        <v>14</v>
      </c>
      <c r="U2255" s="3">
        <v>6</v>
      </c>
      <c r="V2255" s="3">
        <v>0</v>
      </c>
      <c r="W2255" s="3">
        <v>0</v>
      </c>
      <c r="X2255" s="3">
        <v>0</v>
      </c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>
        <v>0</v>
      </c>
      <c r="BA2255" s="3">
        <v>25</v>
      </c>
      <c r="BB2255" s="3">
        <v>399</v>
      </c>
      <c r="BC2255" s="3">
        <v>580</v>
      </c>
    </row>
    <row r="2256" spans="1:55" s="1" customFormat="1" ht="11.7" x14ac:dyDescent="0.45">
      <c r="A2256" s="4">
        <v>2255</v>
      </c>
      <c r="B2256" s="3">
        <v>1525</v>
      </c>
      <c r="C2256" s="3" t="s">
        <v>36</v>
      </c>
      <c r="D2256" s="5" t="s">
        <v>152</v>
      </c>
      <c r="E2256" s="5">
        <f>VLOOKUP(D2256,Sheet2!$A$2:$B$154,2,FALSE)</f>
        <v>20324</v>
      </c>
      <c r="F2256" s="5" t="str">
        <f>VLOOKUP(E2256,Sheet2!$B$2:$C$154,2,FALSE)</f>
        <v>SAN PEDRO POCHUTLA</v>
      </c>
      <c r="G2256" s="3">
        <v>3</v>
      </c>
      <c r="H2256" s="3">
        <v>92</v>
      </c>
      <c r="I2256" s="3">
        <v>40</v>
      </c>
      <c r="J2256" s="3">
        <v>39</v>
      </c>
      <c r="K2256" s="3">
        <v>52</v>
      </c>
      <c r="L2256" s="3">
        <v>4</v>
      </c>
      <c r="M2256" s="3">
        <v>3</v>
      </c>
      <c r="N2256" s="3">
        <v>3</v>
      </c>
      <c r="O2256" s="3">
        <v>109</v>
      </c>
      <c r="P2256" s="3">
        <v>5</v>
      </c>
      <c r="Q2256" s="3">
        <v>0</v>
      </c>
      <c r="R2256" s="3">
        <v>1</v>
      </c>
      <c r="S2256" s="3">
        <v>0</v>
      </c>
      <c r="T2256" s="3">
        <v>11</v>
      </c>
      <c r="U2256" s="3">
        <v>1</v>
      </c>
      <c r="V2256" s="3">
        <v>0</v>
      </c>
      <c r="W2256" s="3">
        <v>0</v>
      </c>
      <c r="X2256" s="3">
        <v>0</v>
      </c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>
        <v>0</v>
      </c>
      <c r="BA2256" s="3">
        <v>27</v>
      </c>
      <c r="BB2256" s="3">
        <v>390</v>
      </c>
      <c r="BC2256" s="3">
        <v>580</v>
      </c>
    </row>
    <row r="2257" spans="1:55" s="1" customFormat="1" ht="11.7" x14ac:dyDescent="0.45">
      <c r="A2257" s="4">
        <v>2256</v>
      </c>
      <c r="B2257" s="3">
        <v>1527</v>
      </c>
      <c r="C2257" s="3" t="s">
        <v>34</v>
      </c>
      <c r="D2257" s="5" t="s">
        <v>152</v>
      </c>
      <c r="E2257" s="5">
        <f>VLOOKUP(D2257,Sheet2!$A$2:$B$154,2,FALSE)</f>
        <v>20324</v>
      </c>
      <c r="F2257" s="5" t="str">
        <f>VLOOKUP(E2257,Sheet2!$B$2:$C$154,2,FALSE)</f>
        <v>SAN PEDRO POCHUTLA</v>
      </c>
      <c r="G2257" s="3">
        <v>18</v>
      </c>
      <c r="H2257" s="3">
        <v>105</v>
      </c>
      <c r="I2257" s="3">
        <v>105</v>
      </c>
      <c r="J2257" s="3">
        <v>28</v>
      </c>
      <c r="K2257" s="3">
        <v>25</v>
      </c>
      <c r="L2257" s="3">
        <v>4</v>
      </c>
      <c r="M2257" s="3">
        <v>4</v>
      </c>
      <c r="N2257" s="3">
        <v>5</v>
      </c>
      <c r="O2257" s="3">
        <v>125</v>
      </c>
      <c r="P2257" s="3">
        <v>8</v>
      </c>
      <c r="Q2257" s="3">
        <v>0</v>
      </c>
      <c r="R2257" s="3">
        <v>1</v>
      </c>
      <c r="S2257" s="3">
        <v>2</v>
      </c>
      <c r="T2257" s="3">
        <v>5</v>
      </c>
      <c r="U2257" s="3">
        <v>12</v>
      </c>
      <c r="V2257" s="3">
        <v>0</v>
      </c>
      <c r="W2257" s="3">
        <v>0</v>
      </c>
      <c r="X2257" s="3">
        <v>0</v>
      </c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>
        <v>0</v>
      </c>
      <c r="BA2257" s="3">
        <v>26</v>
      </c>
      <c r="BB2257" s="3">
        <v>473</v>
      </c>
      <c r="BC2257" s="3">
        <v>723</v>
      </c>
    </row>
    <row r="2258" spans="1:55" s="1" customFormat="1" ht="11.7" x14ac:dyDescent="0.45">
      <c r="A2258" s="4">
        <v>2257</v>
      </c>
      <c r="B2258" s="3">
        <v>1527</v>
      </c>
      <c r="C2258" s="3" t="s">
        <v>36</v>
      </c>
      <c r="D2258" s="5" t="s">
        <v>152</v>
      </c>
      <c r="E2258" s="5">
        <f>VLOOKUP(D2258,Sheet2!$A$2:$B$154,2,FALSE)</f>
        <v>20324</v>
      </c>
      <c r="F2258" s="5" t="str">
        <f>VLOOKUP(E2258,Sheet2!$B$2:$C$154,2,FALSE)</f>
        <v>SAN PEDRO POCHUTLA</v>
      </c>
      <c r="G2258" s="3">
        <v>10</v>
      </c>
      <c r="H2258" s="3">
        <v>89</v>
      </c>
      <c r="I2258" s="3">
        <v>100</v>
      </c>
      <c r="J2258" s="3">
        <v>26</v>
      </c>
      <c r="K2258" s="3">
        <v>37</v>
      </c>
      <c r="L2258" s="3">
        <v>5</v>
      </c>
      <c r="M2258" s="3">
        <v>9</v>
      </c>
      <c r="N2258" s="3">
        <v>3</v>
      </c>
      <c r="O2258" s="3">
        <v>107</v>
      </c>
      <c r="P2258" s="3">
        <v>11</v>
      </c>
      <c r="Q2258" s="3">
        <v>0</v>
      </c>
      <c r="R2258" s="3">
        <v>1</v>
      </c>
      <c r="S2258" s="3">
        <v>4</v>
      </c>
      <c r="T2258" s="3">
        <v>7</v>
      </c>
      <c r="U2258" s="3">
        <v>11</v>
      </c>
      <c r="V2258" s="3">
        <v>0</v>
      </c>
      <c r="W2258" s="3">
        <v>0</v>
      </c>
      <c r="X2258" s="3">
        <v>0</v>
      </c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>
        <v>0</v>
      </c>
      <c r="BA2258" s="3">
        <v>23</v>
      </c>
      <c r="BB2258" s="3">
        <v>443</v>
      </c>
      <c r="BC2258" s="3">
        <v>723</v>
      </c>
    </row>
    <row r="2259" spans="1:55" s="1" customFormat="1" ht="11.7" x14ac:dyDescent="0.45">
      <c r="A2259" s="4">
        <v>2258</v>
      </c>
      <c r="B2259" s="3">
        <v>1527</v>
      </c>
      <c r="C2259" s="3" t="s">
        <v>37</v>
      </c>
      <c r="D2259" s="5" t="s">
        <v>152</v>
      </c>
      <c r="E2259" s="5">
        <f>VLOOKUP(D2259,Sheet2!$A$2:$B$154,2,FALSE)</f>
        <v>20324</v>
      </c>
      <c r="F2259" s="5" t="str">
        <f>VLOOKUP(E2259,Sheet2!$B$2:$C$154,2,FALSE)</f>
        <v>SAN PEDRO POCHUTLA</v>
      </c>
      <c r="G2259" s="3">
        <v>16</v>
      </c>
      <c r="H2259" s="3">
        <v>97</v>
      </c>
      <c r="I2259" s="3">
        <v>76</v>
      </c>
      <c r="J2259" s="3">
        <v>28</v>
      </c>
      <c r="K2259" s="3">
        <v>25</v>
      </c>
      <c r="L2259" s="3">
        <v>5</v>
      </c>
      <c r="M2259" s="3">
        <v>4</v>
      </c>
      <c r="N2259" s="3">
        <v>6</v>
      </c>
      <c r="O2259" s="3">
        <v>100</v>
      </c>
      <c r="P2259" s="3">
        <v>13</v>
      </c>
      <c r="Q2259" s="3">
        <v>0</v>
      </c>
      <c r="R2259" s="3">
        <v>2</v>
      </c>
      <c r="S2259" s="3">
        <v>6</v>
      </c>
      <c r="T2259" s="3">
        <v>10</v>
      </c>
      <c r="U2259" s="3">
        <v>21</v>
      </c>
      <c r="V2259" s="3">
        <v>0</v>
      </c>
      <c r="W2259" s="3">
        <v>0</v>
      </c>
      <c r="X2259" s="3">
        <v>0</v>
      </c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>
        <v>0</v>
      </c>
      <c r="BA2259" s="3">
        <v>33</v>
      </c>
      <c r="BB2259" s="3">
        <v>442</v>
      </c>
      <c r="BC2259" s="3">
        <v>723</v>
      </c>
    </row>
    <row r="2260" spans="1:55" s="1" customFormat="1" ht="11.7" x14ac:dyDescent="0.45">
      <c r="A2260" s="4">
        <v>2259</v>
      </c>
      <c r="B2260" s="3">
        <v>1528</v>
      </c>
      <c r="C2260" s="3" t="s">
        <v>34</v>
      </c>
      <c r="D2260" s="5" t="s">
        <v>152</v>
      </c>
      <c r="E2260" s="5">
        <f>VLOOKUP(D2260,Sheet2!$A$2:$B$154,2,FALSE)</f>
        <v>20324</v>
      </c>
      <c r="F2260" s="5" t="str">
        <f>VLOOKUP(E2260,Sheet2!$B$2:$C$154,2,FALSE)</f>
        <v>SAN PEDRO POCHUTLA</v>
      </c>
      <c r="G2260" s="3">
        <v>5</v>
      </c>
      <c r="H2260" s="3">
        <v>78</v>
      </c>
      <c r="I2260" s="3">
        <v>65</v>
      </c>
      <c r="J2260" s="3">
        <v>29</v>
      </c>
      <c r="K2260" s="3">
        <v>16</v>
      </c>
      <c r="L2260" s="3">
        <v>4</v>
      </c>
      <c r="M2260" s="3">
        <v>4</v>
      </c>
      <c r="N2260" s="3">
        <v>8</v>
      </c>
      <c r="O2260" s="3">
        <v>80</v>
      </c>
      <c r="P2260" s="3">
        <v>6</v>
      </c>
      <c r="Q2260" s="3">
        <v>0</v>
      </c>
      <c r="R2260" s="3">
        <v>3</v>
      </c>
      <c r="S2260" s="3">
        <v>3</v>
      </c>
      <c r="T2260" s="3">
        <v>5</v>
      </c>
      <c r="U2260" s="3">
        <v>10</v>
      </c>
      <c r="V2260" s="3">
        <v>0</v>
      </c>
      <c r="W2260" s="3">
        <v>0</v>
      </c>
      <c r="X2260" s="3">
        <v>0</v>
      </c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>
        <v>0</v>
      </c>
      <c r="BA2260" s="3">
        <v>16</v>
      </c>
      <c r="BB2260" s="3">
        <v>332</v>
      </c>
      <c r="BC2260" s="3">
        <v>513</v>
      </c>
    </row>
    <row r="2261" spans="1:55" s="1" customFormat="1" ht="11.7" x14ac:dyDescent="0.45">
      <c r="A2261" s="4">
        <v>2260</v>
      </c>
      <c r="B2261" s="3">
        <v>1528</v>
      </c>
      <c r="C2261" s="3" t="s">
        <v>36</v>
      </c>
      <c r="D2261" s="5" t="s">
        <v>152</v>
      </c>
      <c r="E2261" s="5">
        <f>VLOOKUP(D2261,Sheet2!$A$2:$B$154,2,FALSE)</f>
        <v>20324</v>
      </c>
      <c r="F2261" s="5" t="str">
        <f>VLOOKUP(E2261,Sheet2!$B$2:$C$154,2,FALSE)</f>
        <v>SAN PEDRO POCHUTLA</v>
      </c>
      <c r="G2261" s="3">
        <v>7</v>
      </c>
      <c r="H2261" s="3">
        <v>79</v>
      </c>
      <c r="I2261" s="3">
        <v>72</v>
      </c>
      <c r="J2261" s="3">
        <v>44</v>
      </c>
      <c r="K2261" s="3">
        <v>14</v>
      </c>
      <c r="L2261" s="3">
        <v>6</v>
      </c>
      <c r="M2261" s="3">
        <v>4</v>
      </c>
      <c r="N2261" s="3">
        <v>4</v>
      </c>
      <c r="O2261" s="3">
        <v>69</v>
      </c>
      <c r="P2261" s="3">
        <v>4</v>
      </c>
      <c r="Q2261" s="3">
        <v>0</v>
      </c>
      <c r="R2261" s="3">
        <v>3</v>
      </c>
      <c r="S2261" s="3">
        <v>1</v>
      </c>
      <c r="T2261" s="3">
        <v>6</v>
      </c>
      <c r="U2261" s="3">
        <v>5</v>
      </c>
      <c r="V2261" s="3">
        <v>0</v>
      </c>
      <c r="W2261" s="3">
        <v>0</v>
      </c>
      <c r="X2261" s="3">
        <v>0</v>
      </c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>
        <v>0</v>
      </c>
      <c r="BA2261" s="3">
        <v>21</v>
      </c>
      <c r="BB2261" s="3">
        <v>339</v>
      </c>
      <c r="BC2261" s="3">
        <v>513</v>
      </c>
    </row>
    <row r="2262" spans="1:55" s="1" customFormat="1" ht="11.7" x14ac:dyDescent="0.45">
      <c r="A2262" s="4">
        <v>2261</v>
      </c>
      <c r="B2262" s="3">
        <v>1528</v>
      </c>
      <c r="C2262" s="3" t="s">
        <v>37</v>
      </c>
      <c r="D2262" s="5" t="s">
        <v>152</v>
      </c>
      <c r="E2262" s="5">
        <f>VLOOKUP(D2262,Sheet2!$A$2:$B$154,2,FALSE)</f>
        <v>20324</v>
      </c>
      <c r="F2262" s="5" t="str">
        <f>VLOOKUP(E2262,Sheet2!$B$2:$C$154,2,FALSE)</f>
        <v>SAN PEDRO POCHUTLA</v>
      </c>
      <c r="G2262" s="3">
        <v>2</v>
      </c>
      <c r="H2262" s="3">
        <v>83</v>
      </c>
      <c r="I2262" s="3">
        <v>69</v>
      </c>
      <c r="J2262" s="3">
        <v>28</v>
      </c>
      <c r="K2262" s="3">
        <v>16</v>
      </c>
      <c r="L2262" s="3">
        <v>2</v>
      </c>
      <c r="M2262" s="3">
        <v>7</v>
      </c>
      <c r="N2262" s="3">
        <v>5</v>
      </c>
      <c r="O2262" s="3">
        <v>72</v>
      </c>
      <c r="P2262" s="3">
        <v>4</v>
      </c>
      <c r="Q2262" s="3">
        <v>0</v>
      </c>
      <c r="R2262" s="3">
        <v>2</v>
      </c>
      <c r="S2262" s="3">
        <v>1</v>
      </c>
      <c r="T2262" s="3">
        <v>4</v>
      </c>
      <c r="U2262" s="3">
        <v>7</v>
      </c>
      <c r="V2262" s="3">
        <v>0</v>
      </c>
      <c r="W2262" s="3">
        <v>0</v>
      </c>
      <c r="X2262" s="3">
        <v>0</v>
      </c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>
        <v>0</v>
      </c>
      <c r="BA2262" s="3">
        <v>33</v>
      </c>
      <c r="BB2262" s="3">
        <v>335</v>
      </c>
      <c r="BC2262" s="3">
        <v>513</v>
      </c>
    </row>
    <row r="2263" spans="1:55" s="1" customFormat="1" ht="11.7" x14ac:dyDescent="0.45">
      <c r="A2263" s="4">
        <v>2262</v>
      </c>
      <c r="B2263" s="3">
        <v>1529</v>
      </c>
      <c r="C2263" s="3" t="s">
        <v>34</v>
      </c>
      <c r="D2263" s="5" t="s">
        <v>152</v>
      </c>
      <c r="E2263" s="5">
        <f>VLOOKUP(D2263,Sheet2!$A$2:$B$154,2,FALSE)</f>
        <v>20324</v>
      </c>
      <c r="F2263" s="5" t="str">
        <f>VLOOKUP(E2263,Sheet2!$B$2:$C$154,2,FALSE)</f>
        <v>SAN PEDRO POCHUTLA</v>
      </c>
      <c r="G2263" s="3">
        <v>9</v>
      </c>
      <c r="H2263" s="3">
        <v>144</v>
      </c>
      <c r="I2263" s="3">
        <v>135</v>
      </c>
      <c r="J2263" s="3">
        <v>37</v>
      </c>
      <c r="K2263" s="3">
        <v>20</v>
      </c>
      <c r="L2263" s="3">
        <v>4</v>
      </c>
      <c r="M2263" s="3">
        <v>5</v>
      </c>
      <c r="N2263" s="3">
        <v>8</v>
      </c>
      <c r="O2263" s="3">
        <v>97</v>
      </c>
      <c r="P2263" s="3">
        <v>10</v>
      </c>
      <c r="Q2263" s="3">
        <v>0</v>
      </c>
      <c r="R2263" s="3">
        <v>7</v>
      </c>
      <c r="S2263" s="3">
        <v>1</v>
      </c>
      <c r="T2263" s="3">
        <v>8</v>
      </c>
      <c r="U2263" s="3">
        <v>6</v>
      </c>
      <c r="V2263" s="3">
        <v>0</v>
      </c>
      <c r="W2263" s="3">
        <v>0</v>
      </c>
      <c r="X2263" s="3">
        <v>0</v>
      </c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>
        <v>0</v>
      </c>
      <c r="BA2263" s="3">
        <v>24</v>
      </c>
      <c r="BB2263" s="3">
        <v>515</v>
      </c>
      <c r="BC2263" s="3">
        <v>724</v>
      </c>
    </row>
    <row r="2264" spans="1:55" s="1" customFormat="1" ht="11.7" x14ac:dyDescent="0.45">
      <c r="A2264" s="4">
        <v>2263</v>
      </c>
      <c r="B2264" s="3">
        <v>1529</v>
      </c>
      <c r="C2264" s="3" t="s">
        <v>36</v>
      </c>
      <c r="D2264" s="5" t="s">
        <v>152</v>
      </c>
      <c r="E2264" s="5">
        <f>VLOOKUP(D2264,Sheet2!$A$2:$B$154,2,FALSE)</f>
        <v>20324</v>
      </c>
      <c r="F2264" s="5" t="str">
        <f>VLOOKUP(E2264,Sheet2!$B$2:$C$154,2,FALSE)</f>
        <v>SAN PEDRO POCHUTLA</v>
      </c>
      <c r="G2264" s="3">
        <v>9</v>
      </c>
      <c r="H2264" s="3">
        <v>157</v>
      </c>
      <c r="I2264" s="3">
        <v>117</v>
      </c>
      <c r="J2264" s="3">
        <v>26</v>
      </c>
      <c r="K2264" s="3">
        <v>27</v>
      </c>
      <c r="L2264" s="3">
        <v>0</v>
      </c>
      <c r="M2264" s="3">
        <v>4</v>
      </c>
      <c r="N2264" s="3">
        <v>7</v>
      </c>
      <c r="O2264" s="3">
        <v>108</v>
      </c>
      <c r="P2264" s="3">
        <v>12</v>
      </c>
      <c r="Q2264" s="3">
        <v>1</v>
      </c>
      <c r="R2264" s="3">
        <v>3</v>
      </c>
      <c r="S2264" s="3">
        <v>5</v>
      </c>
      <c r="T2264" s="3">
        <v>6</v>
      </c>
      <c r="U2264" s="3">
        <v>7</v>
      </c>
      <c r="V2264" s="3">
        <v>0</v>
      </c>
      <c r="W2264" s="3">
        <v>0</v>
      </c>
      <c r="X2264" s="3">
        <v>0</v>
      </c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>
        <v>0</v>
      </c>
      <c r="BA2264" s="3">
        <v>20</v>
      </c>
      <c r="BB2264" s="3">
        <v>509</v>
      </c>
      <c r="BC2264" s="3">
        <v>724</v>
      </c>
    </row>
    <row r="2265" spans="1:55" s="1" customFormat="1" ht="11.7" x14ac:dyDescent="0.45">
      <c r="A2265" s="4">
        <v>2264</v>
      </c>
      <c r="B2265" s="3">
        <v>1529</v>
      </c>
      <c r="C2265" s="3" t="s">
        <v>37</v>
      </c>
      <c r="D2265" s="5" t="s">
        <v>152</v>
      </c>
      <c r="E2265" s="5">
        <f>VLOOKUP(D2265,Sheet2!$A$2:$B$154,2,FALSE)</f>
        <v>20324</v>
      </c>
      <c r="F2265" s="5" t="str">
        <f>VLOOKUP(E2265,Sheet2!$B$2:$C$154,2,FALSE)</f>
        <v>SAN PEDRO POCHUTLA</v>
      </c>
      <c r="G2265" s="3">
        <v>12</v>
      </c>
      <c r="H2265" s="3">
        <v>110</v>
      </c>
      <c r="I2265" s="3">
        <v>100</v>
      </c>
      <c r="J2265" s="3">
        <v>40</v>
      </c>
      <c r="K2265" s="3">
        <v>26</v>
      </c>
      <c r="L2265" s="3">
        <v>4</v>
      </c>
      <c r="M2265" s="3">
        <v>2</v>
      </c>
      <c r="N2265" s="3">
        <v>4</v>
      </c>
      <c r="O2265" s="3">
        <v>116</v>
      </c>
      <c r="P2265" s="3">
        <v>4</v>
      </c>
      <c r="Q2265" s="3">
        <v>1</v>
      </c>
      <c r="R2265" s="3">
        <v>7</v>
      </c>
      <c r="S2265" s="3">
        <v>3</v>
      </c>
      <c r="T2265" s="3">
        <v>11</v>
      </c>
      <c r="U2265" s="3">
        <v>3</v>
      </c>
      <c r="V2265" s="3">
        <v>0</v>
      </c>
      <c r="W2265" s="3">
        <v>0</v>
      </c>
      <c r="X2265" s="3">
        <v>0</v>
      </c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>
        <v>0</v>
      </c>
      <c r="BA2265" s="3">
        <v>37</v>
      </c>
      <c r="BB2265" s="3">
        <v>480</v>
      </c>
      <c r="BC2265" s="3">
        <v>724</v>
      </c>
    </row>
    <row r="2266" spans="1:55" s="1" customFormat="1" ht="11.7" x14ac:dyDescent="0.45">
      <c r="A2266" s="4">
        <v>2265</v>
      </c>
      <c r="B2266" s="3">
        <v>1529</v>
      </c>
      <c r="C2266" s="3" t="s">
        <v>39</v>
      </c>
      <c r="D2266" s="5" t="s">
        <v>152</v>
      </c>
      <c r="E2266" s="5">
        <f>VLOOKUP(D2266,Sheet2!$A$2:$B$154,2,FALSE)</f>
        <v>20324</v>
      </c>
      <c r="F2266" s="5" t="str">
        <f>VLOOKUP(E2266,Sheet2!$B$2:$C$154,2,FALSE)</f>
        <v>SAN PEDRO POCHUTLA</v>
      </c>
      <c r="G2266" s="3">
        <v>1</v>
      </c>
      <c r="H2266" s="3">
        <v>65</v>
      </c>
      <c r="I2266" s="3">
        <v>21</v>
      </c>
      <c r="J2266" s="3">
        <v>33</v>
      </c>
      <c r="K2266" s="3">
        <v>17</v>
      </c>
      <c r="L2266" s="3">
        <v>0</v>
      </c>
      <c r="M2266" s="3">
        <v>1</v>
      </c>
      <c r="N2266" s="3">
        <v>3</v>
      </c>
      <c r="O2266" s="3">
        <v>27</v>
      </c>
      <c r="P2266" s="3">
        <v>5</v>
      </c>
      <c r="Q2266" s="3">
        <v>0</v>
      </c>
      <c r="R2266" s="3">
        <v>0</v>
      </c>
      <c r="S2266" s="3">
        <v>1</v>
      </c>
      <c r="T2266" s="3">
        <v>5</v>
      </c>
      <c r="U2266" s="3">
        <v>5</v>
      </c>
      <c r="V2266" s="3">
        <v>0</v>
      </c>
      <c r="W2266" s="3">
        <v>0</v>
      </c>
      <c r="X2266" s="3">
        <v>0</v>
      </c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>
        <v>0</v>
      </c>
      <c r="BA2266" s="3">
        <v>15</v>
      </c>
      <c r="BB2266" s="3">
        <v>199</v>
      </c>
      <c r="BC2266" s="3">
        <v>264</v>
      </c>
    </row>
    <row r="2267" spans="1:55" s="1" customFormat="1" ht="11.7" x14ac:dyDescent="0.45">
      <c r="A2267" s="4">
        <v>2266</v>
      </c>
      <c r="B2267" s="3">
        <v>1529</v>
      </c>
      <c r="C2267" s="3" t="s">
        <v>46</v>
      </c>
      <c r="D2267" s="5" t="s">
        <v>152</v>
      </c>
      <c r="E2267" s="5">
        <f>VLOOKUP(D2267,Sheet2!$A$2:$B$154,2,FALSE)</f>
        <v>20324</v>
      </c>
      <c r="F2267" s="5" t="str">
        <f>VLOOKUP(E2267,Sheet2!$B$2:$C$154,2,FALSE)</f>
        <v>SAN PEDRO POCHUTLA</v>
      </c>
      <c r="G2267" s="3">
        <v>2</v>
      </c>
      <c r="H2267" s="3">
        <v>34</v>
      </c>
      <c r="I2267" s="3">
        <v>70</v>
      </c>
      <c r="J2267" s="3">
        <v>10</v>
      </c>
      <c r="K2267" s="3">
        <v>13</v>
      </c>
      <c r="L2267" s="3">
        <v>2</v>
      </c>
      <c r="M2267" s="3">
        <v>2</v>
      </c>
      <c r="N2267" s="3">
        <v>3</v>
      </c>
      <c r="O2267" s="3">
        <v>24</v>
      </c>
      <c r="P2267" s="3">
        <v>4</v>
      </c>
      <c r="Q2267" s="3">
        <v>0</v>
      </c>
      <c r="R2267" s="3">
        <v>0</v>
      </c>
      <c r="S2267" s="3">
        <v>1</v>
      </c>
      <c r="T2267" s="3">
        <v>3</v>
      </c>
      <c r="U2267" s="3">
        <v>2</v>
      </c>
      <c r="V2267" s="3">
        <v>0</v>
      </c>
      <c r="W2267" s="3">
        <v>0</v>
      </c>
      <c r="X2267" s="3">
        <v>0</v>
      </c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>
        <v>0</v>
      </c>
      <c r="BA2267" s="3">
        <v>10</v>
      </c>
      <c r="BB2267" s="3">
        <v>180</v>
      </c>
      <c r="BC2267" s="3">
        <v>212</v>
      </c>
    </row>
    <row r="2268" spans="1:55" s="1" customFormat="1" ht="11.7" x14ac:dyDescent="0.45">
      <c r="A2268" s="4">
        <v>2267</v>
      </c>
      <c r="B2268" s="3">
        <v>1530</v>
      </c>
      <c r="C2268" s="3" t="s">
        <v>34</v>
      </c>
      <c r="D2268" s="5" t="s">
        <v>152</v>
      </c>
      <c r="E2268" s="5">
        <f>VLOOKUP(D2268,Sheet2!$A$2:$B$154,2,FALSE)</f>
        <v>20324</v>
      </c>
      <c r="F2268" s="5" t="str">
        <f>VLOOKUP(E2268,Sheet2!$B$2:$C$154,2,FALSE)</f>
        <v>SAN PEDRO POCHUTLA</v>
      </c>
      <c r="G2268" s="3">
        <v>7</v>
      </c>
      <c r="H2268" s="3">
        <v>57</v>
      </c>
      <c r="I2268" s="3">
        <v>88</v>
      </c>
      <c r="J2268" s="3">
        <v>38</v>
      </c>
      <c r="K2268" s="3">
        <v>25</v>
      </c>
      <c r="L2268" s="3">
        <v>3</v>
      </c>
      <c r="M2268" s="3">
        <v>2</v>
      </c>
      <c r="N2268" s="3">
        <v>4</v>
      </c>
      <c r="O2268" s="3">
        <v>73</v>
      </c>
      <c r="P2268" s="3">
        <v>7</v>
      </c>
      <c r="Q2268" s="3">
        <v>0</v>
      </c>
      <c r="R2268" s="3">
        <v>7</v>
      </c>
      <c r="S2268" s="3">
        <v>2</v>
      </c>
      <c r="T2268" s="3">
        <v>6</v>
      </c>
      <c r="U2268" s="3">
        <v>6</v>
      </c>
      <c r="V2268" s="3">
        <v>0</v>
      </c>
      <c r="W2268" s="3">
        <v>0</v>
      </c>
      <c r="X2268" s="3">
        <v>0</v>
      </c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>
        <v>0</v>
      </c>
      <c r="BA2268" s="3">
        <v>18</v>
      </c>
      <c r="BB2268" s="3">
        <v>343</v>
      </c>
      <c r="BC2268" s="3">
        <v>504</v>
      </c>
    </row>
    <row r="2269" spans="1:55" s="1" customFormat="1" ht="11.7" x14ac:dyDescent="0.45">
      <c r="A2269" s="4">
        <v>2268</v>
      </c>
      <c r="B2269" s="3">
        <v>1530</v>
      </c>
      <c r="C2269" s="3" t="s">
        <v>36</v>
      </c>
      <c r="D2269" s="5" t="s">
        <v>152</v>
      </c>
      <c r="E2269" s="5">
        <f>VLOOKUP(D2269,Sheet2!$A$2:$B$154,2,FALSE)</f>
        <v>20324</v>
      </c>
      <c r="F2269" s="5" t="str">
        <f>VLOOKUP(E2269,Sheet2!$B$2:$C$154,2,FALSE)</f>
        <v>SAN PEDRO POCHUTLA</v>
      </c>
      <c r="G2269" s="3">
        <v>10</v>
      </c>
      <c r="H2269" s="3">
        <v>71</v>
      </c>
      <c r="I2269" s="3">
        <v>90</v>
      </c>
      <c r="J2269" s="3">
        <v>34</v>
      </c>
      <c r="K2269" s="3">
        <v>24</v>
      </c>
      <c r="L2269" s="3">
        <v>1</v>
      </c>
      <c r="M2269" s="3">
        <v>2</v>
      </c>
      <c r="N2269" s="3">
        <v>8</v>
      </c>
      <c r="O2269" s="3">
        <v>77</v>
      </c>
      <c r="P2269" s="3">
        <v>9</v>
      </c>
      <c r="Q2269" s="3">
        <v>0</v>
      </c>
      <c r="R2269" s="3">
        <v>10</v>
      </c>
      <c r="S2269" s="3">
        <v>1</v>
      </c>
      <c r="T2269" s="3">
        <v>3</v>
      </c>
      <c r="U2269" s="3">
        <v>5</v>
      </c>
      <c r="V2269" s="3">
        <v>0</v>
      </c>
      <c r="W2269" s="3">
        <v>0</v>
      </c>
      <c r="X2269" s="3">
        <v>0</v>
      </c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>
        <v>0</v>
      </c>
      <c r="BA2269" s="3">
        <v>14</v>
      </c>
      <c r="BB2269" s="3">
        <v>359</v>
      </c>
      <c r="BC2269" s="3">
        <v>504</v>
      </c>
    </row>
    <row r="2270" spans="1:55" s="1" customFormat="1" ht="11.7" x14ac:dyDescent="0.45">
      <c r="A2270" s="4">
        <v>2269</v>
      </c>
      <c r="B2270" s="3">
        <v>1530</v>
      </c>
      <c r="C2270" s="3" t="s">
        <v>37</v>
      </c>
      <c r="D2270" s="5" t="s">
        <v>152</v>
      </c>
      <c r="E2270" s="5">
        <f>VLOOKUP(D2270,Sheet2!$A$2:$B$154,2,FALSE)</f>
        <v>20324</v>
      </c>
      <c r="F2270" s="5" t="str">
        <f>VLOOKUP(E2270,Sheet2!$B$2:$C$154,2,FALSE)</f>
        <v>SAN PEDRO POCHUTLA</v>
      </c>
      <c r="G2270" s="3">
        <v>9</v>
      </c>
      <c r="H2270" s="3">
        <v>54</v>
      </c>
      <c r="I2270" s="3">
        <v>115</v>
      </c>
      <c r="J2270" s="3">
        <v>27</v>
      </c>
      <c r="K2270" s="3">
        <v>22</v>
      </c>
      <c r="L2270" s="3">
        <v>2</v>
      </c>
      <c r="M2270" s="3">
        <v>0</v>
      </c>
      <c r="N2270" s="3">
        <v>8</v>
      </c>
      <c r="O2270" s="3">
        <v>47</v>
      </c>
      <c r="P2270" s="3">
        <v>9</v>
      </c>
      <c r="Q2270" s="3">
        <v>0</v>
      </c>
      <c r="R2270" s="3">
        <v>9</v>
      </c>
      <c r="S2270" s="3">
        <v>4</v>
      </c>
      <c r="T2270" s="3">
        <v>2</v>
      </c>
      <c r="U2270" s="3">
        <v>3</v>
      </c>
      <c r="V2270" s="3">
        <v>0</v>
      </c>
      <c r="W2270" s="3">
        <v>0</v>
      </c>
      <c r="X2270" s="3">
        <v>0</v>
      </c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>
        <v>0</v>
      </c>
      <c r="BA2270" s="3">
        <v>38</v>
      </c>
      <c r="BB2270" s="3">
        <v>349</v>
      </c>
      <c r="BC2270" s="3">
        <v>503</v>
      </c>
    </row>
    <row r="2271" spans="1:55" s="1" customFormat="1" ht="11.7" x14ac:dyDescent="0.45">
      <c r="A2271" s="4">
        <v>2270</v>
      </c>
      <c r="B2271" s="3">
        <v>1531</v>
      </c>
      <c r="C2271" s="3" t="s">
        <v>34</v>
      </c>
      <c r="D2271" s="5" t="s">
        <v>152</v>
      </c>
      <c r="E2271" s="5">
        <f>VLOOKUP(D2271,Sheet2!$A$2:$B$154,2,FALSE)</f>
        <v>20324</v>
      </c>
      <c r="F2271" s="5" t="str">
        <f>VLOOKUP(E2271,Sheet2!$B$2:$C$154,2,FALSE)</f>
        <v>SAN PEDRO POCHUTLA</v>
      </c>
      <c r="G2271" s="3">
        <v>4</v>
      </c>
      <c r="H2271" s="3">
        <v>65</v>
      </c>
      <c r="I2271" s="3">
        <v>74</v>
      </c>
      <c r="J2271" s="3">
        <v>49</v>
      </c>
      <c r="K2271" s="3">
        <v>46</v>
      </c>
      <c r="L2271" s="3">
        <v>1</v>
      </c>
      <c r="M2271" s="3">
        <v>0</v>
      </c>
      <c r="N2271" s="3">
        <v>4</v>
      </c>
      <c r="O2271" s="3">
        <v>128</v>
      </c>
      <c r="P2271" s="3">
        <v>16</v>
      </c>
      <c r="Q2271" s="3">
        <v>0</v>
      </c>
      <c r="R2271" s="3">
        <v>1</v>
      </c>
      <c r="S2271" s="3">
        <v>1</v>
      </c>
      <c r="T2271" s="3">
        <v>5</v>
      </c>
      <c r="U2271" s="3">
        <v>9</v>
      </c>
      <c r="V2271" s="3">
        <v>0</v>
      </c>
      <c r="W2271" s="3">
        <v>0</v>
      </c>
      <c r="X2271" s="3">
        <v>0</v>
      </c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>
        <v>0</v>
      </c>
      <c r="BA2271" s="3">
        <v>6</v>
      </c>
      <c r="BB2271" s="3">
        <v>409</v>
      </c>
      <c r="BC2271" s="3">
        <v>561</v>
      </c>
    </row>
    <row r="2272" spans="1:55" s="1" customFormat="1" ht="11.7" x14ac:dyDescent="0.45">
      <c r="A2272" s="4">
        <v>2271</v>
      </c>
      <c r="B2272" s="3">
        <v>1531</v>
      </c>
      <c r="C2272" s="3" t="s">
        <v>36</v>
      </c>
      <c r="D2272" s="5" t="s">
        <v>152</v>
      </c>
      <c r="E2272" s="5">
        <f>VLOOKUP(D2272,Sheet2!$A$2:$B$154,2,FALSE)</f>
        <v>20324</v>
      </c>
      <c r="F2272" s="5" t="str">
        <f>VLOOKUP(E2272,Sheet2!$B$2:$C$154,2,FALSE)</f>
        <v>SAN PEDRO POCHUTLA</v>
      </c>
      <c r="G2272" s="3">
        <v>14</v>
      </c>
      <c r="H2272" s="3">
        <v>100</v>
      </c>
      <c r="I2272" s="3">
        <v>87</v>
      </c>
      <c r="J2272" s="3">
        <v>56</v>
      </c>
      <c r="K2272" s="3">
        <v>36</v>
      </c>
      <c r="L2272" s="3">
        <v>4</v>
      </c>
      <c r="M2272" s="3">
        <v>0</v>
      </c>
      <c r="N2272" s="3">
        <v>2</v>
      </c>
      <c r="O2272" s="3">
        <v>78</v>
      </c>
      <c r="P2272" s="3">
        <v>8</v>
      </c>
      <c r="Q2272" s="3">
        <v>0</v>
      </c>
      <c r="R2272" s="3">
        <v>0</v>
      </c>
      <c r="S2272" s="3">
        <v>1</v>
      </c>
      <c r="T2272" s="3">
        <v>6</v>
      </c>
      <c r="U2272" s="3">
        <v>3</v>
      </c>
      <c r="V2272" s="3">
        <v>0</v>
      </c>
      <c r="W2272" s="3">
        <v>0</v>
      </c>
      <c r="X2272" s="3">
        <v>0</v>
      </c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>
        <v>0</v>
      </c>
      <c r="BA2272" s="3">
        <v>22</v>
      </c>
      <c r="BB2272" s="3">
        <v>417</v>
      </c>
      <c r="BC2272" s="3">
        <v>561</v>
      </c>
    </row>
    <row r="2273" spans="1:55" s="1" customFormat="1" ht="11.7" x14ac:dyDescent="0.45">
      <c r="A2273" s="4">
        <v>2272</v>
      </c>
      <c r="B2273" s="3">
        <v>1531</v>
      </c>
      <c r="C2273" s="3" t="s">
        <v>37</v>
      </c>
      <c r="D2273" s="5" t="s">
        <v>152</v>
      </c>
      <c r="E2273" s="5">
        <f>VLOOKUP(D2273,Sheet2!$A$2:$B$154,2,FALSE)</f>
        <v>20324</v>
      </c>
      <c r="F2273" s="5" t="str">
        <f>VLOOKUP(E2273,Sheet2!$B$2:$C$154,2,FALSE)</f>
        <v>SAN PEDRO POCHUTLA</v>
      </c>
      <c r="G2273" s="3">
        <v>12</v>
      </c>
      <c r="H2273" s="3">
        <v>102</v>
      </c>
      <c r="I2273" s="3">
        <v>61</v>
      </c>
      <c r="J2273" s="3">
        <v>50</v>
      </c>
      <c r="K2273" s="3">
        <v>35</v>
      </c>
      <c r="L2273" s="3">
        <v>7</v>
      </c>
      <c r="M2273" s="3">
        <v>0</v>
      </c>
      <c r="N2273" s="3">
        <v>5</v>
      </c>
      <c r="O2273" s="3">
        <v>98</v>
      </c>
      <c r="P2273" s="3">
        <v>7</v>
      </c>
      <c r="Q2273" s="3">
        <v>0</v>
      </c>
      <c r="R2273" s="3">
        <v>1</v>
      </c>
      <c r="S2273" s="3">
        <v>1</v>
      </c>
      <c r="T2273" s="3">
        <v>3</v>
      </c>
      <c r="U2273" s="3">
        <v>3</v>
      </c>
      <c r="V2273" s="3">
        <v>0</v>
      </c>
      <c r="W2273" s="3">
        <v>0</v>
      </c>
      <c r="X2273" s="3">
        <v>0</v>
      </c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>
        <v>0</v>
      </c>
      <c r="BA2273" s="3">
        <v>19</v>
      </c>
      <c r="BB2273" s="3">
        <v>404</v>
      </c>
      <c r="BC2273" s="3">
        <v>561</v>
      </c>
    </row>
    <row r="2274" spans="1:55" s="1" customFormat="1" ht="11.7" x14ac:dyDescent="0.45">
      <c r="A2274" s="4">
        <v>2273</v>
      </c>
      <c r="B2274" s="3">
        <v>1532</v>
      </c>
      <c r="C2274" s="3" t="s">
        <v>34</v>
      </c>
      <c r="D2274" s="5" t="s">
        <v>152</v>
      </c>
      <c r="E2274" s="5">
        <f>VLOOKUP(D2274,Sheet2!$A$2:$B$154,2,FALSE)</f>
        <v>20324</v>
      </c>
      <c r="F2274" s="5" t="str">
        <f>VLOOKUP(E2274,Sheet2!$B$2:$C$154,2,FALSE)</f>
        <v>SAN PEDRO POCHUTLA</v>
      </c>
      <c r="G2274" s="3">
        <v>1</v>
      </c>
      <c r="H2274" s="3">
        <v>128</v>
      </c>
      <c r="I2274" s="3">
        <v>76</v>
      </c>
      <c r="J2274" s="3">
        <v>32</v>
      </c>
      <c r="K2274" s="3">
        <v>18</v>
      </c>
      <c r="L2274" s="3">
        <v>3</v>
      </c>
      <c r="M2274" s="3">
        <v>5</v>
      </c>
      <c r="N2274" s="3">
        <v>8</v>
      </c>
      <c r="O2274" s="3">
        <v>87</v>
      </c>
      <c r="P2274" s="3">
        <v>5</v>
      </c>
      <c r="Q2274" s="3">
        <v>0</v>
      </c>
      <c r="R2274" s="3">
        <v>2</v>
      </c>
      <c r="S2274" s="3">
        <v>0</v>
      </c>
      <c r="T2274" s="3">
        <v>5</v>
      </c>
      <c r="U2274" s="3">
        <v>3</v>
      </c>
      <c r="V2274" s="3">
        <v>0</v>
      </c>
      <c r="W2274" s="3">
        <v>0</v>
      </c>
      <c r="X2274" s="3">
        <v>0</v>
      </c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>
        <v>0</v>
      </c>
      <c r="BA2274" s="3">
        <v>24</v>
      </c>
      <c r="BB2274" s="3">
        <v>397</v>
      </c>
      <c r="BC2274" s="3">
        <v>627</v>
      </c>
    </row>
    <row r="2275" spans="1:55" s="1" customFormat="1" ht="11.7" x14ac:dyDescent="0.45">
      <c r="A2275" s="4">
        <v>2274</v>
      </c>
      <c r="B2275" s="3">
        <v>1532</v>
      </c>
      <c r="C2275" s="3" t="s">
        <v>39</v>
      </c>
      <c r="D2275" s="5" t="s">
        <v>152</v>
      </c>
      <c r="E2275" s="5">
        <f>VLOOKUP(D2275,Sheet2!$A$2:$B$154,2,FALSE)</f>
        <v>20324</v>
      </c>
      <c r="F2275" s="5" t="str">
        <f>VLOOKUP(E2275,Sheet2!$B$2:$C$154,2,FALSE)</f>
        <v>SAN PEDRO POCHUTLA</v>
      </c>
      <c r="G2275" s="3">
        <v>11</v>
      </c>
      <c r="H2275" s="3">
        <v>52</v>
      </c>
      <c r="I2275" s="3">
        <v>120</v>
      </c>
      <c r="J2275" s="3">
        <v>35</v>
      </c>
      <c r="K2275" s="3">
        <v>39</v>
      </c>
      <c r="L2275" s="3">
        <v>6</v>
      </c>
      <c r="M2275" s="3">
        <v>6</v>
      </c>
      <c r="N2275" s="3">
        <v>5</v>
      </c>
      <c r="O2275" s="3">
        <v>107</v>
      </c>
      <c r="P2275" s="3">
        <v>6</v>
      </c>
      <c r="Q2275" s="3">
        <v>3</v>
      </c>
      <c r="R2275" s="3">
        <v>2</v>
      </c>
      <c r="S2275" s="3">
        <v>6</v>
      </c>
      <c r="T2275" s="3">
        <v>4</v>
      </c>
      <c r="U2275" s="3">
        <v>14</v>
      </c>
      <c r="V2275" s="3">
        <v>0</v>
      </c>
      <c r="W2275" s="3">
        <v>0</v>
      </c>
      <c r="X2275" s="3">
        <v>0</v>
      </c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>
        <v>0</v>
      </c>
      <c r="BA2275" s="3">
        <v>30</v>
      </c>
      <c r="BB2275" s="3">
        <v>446</v>
      </c>
      <c r="BC2275" s="3">
        <v>651</v>
      </c>
    </row>
    <row r="2276" spans="1:55" s="1" customFormat="1" ht="11.7" x14ac:dyDescent="0.45">
      <c r="A2276" s="4">
        <v>2275</v>
      </c>
      <c r="B2276" s="3">
        <v>1533</v>
      </c>
      <c r="C2276" s="3" t="s">
        <v>34</v>
      </c>
      <c r="D2276" s="5" t="s">
        <v>152</v>
      </c>
      <c r="E2276" s="5">
        <f>VLOOKUP(D2276,Sheet2!$A$2:$B$154,2,FALSE)</f>
        <v>20324</v>
      </c>
      <c r="F2276" s="5" t="str">
        <f>VLOOKUP(E2276,Sheet2!$B$2:$C$154,2,FALSE)</f>
        <v>SAN PEDRO POCHUTLA</v>
      </c>
      <c r="G2276" s="3">
        <v>5</v>
      </c>
      <c r="H2276" s="3">
        <v>81</v>
      </c>
      <c r="I2276" s="3">
        <v>64</v>
      </c>
      <c r="J2276" s="3">
        <v>10</v>
      </c>
      <c r="K2276" s="3">
        <v>26</v>
      </c>
      <c r="L2276" s="3">
        <v>5</v>
      </c>
      <c r="M2276" s="3">
        <v>9</v>
      </c>
      <c r="N2276" s="3">
        <v>8</v>
      </c>
      <c r="O2276" s="3">
        <v>233</v>
      </c>
      <c r="P2276" s="3">
        <v>7</v>
      </c>
      <c r="Q2276" s="3">
        <v>0</v>
      </c>
      <c r="R2276" s="3">
        <v>1</v>
      </c>
      <c r="S2276" s="3">
        <v>1</v>
      </c>
      <c r="T2276" s="3">
        <v>5</v>
      </c>
      <c r="U2276" s="3">
        <v>17</v>
      </c>
      <c r="V2276" s="3">
        <v>0</v>
      </c>
      <c r="W2276" s="3">
        <v>0</v>
      </c>
      <c r="X2276" s="3">
        <v>0</v>
      </c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>
        <v>0</v>
      </c>
      <c r="BA2276" s="3">
        <v>3</v>
      </c>
      <c r="BB2276" s="3">
        <v>475</v>
      </c>
      <c r="BC2276" s="3">
        <v>708</v>
      </c>
    </row>
    <row r="2277" spans="1:55" s="1" customFormat="1" ht="11.7" x14ac:dyDescent="0.45">
      <c r="A2277" s="4">
        <v>2276</v>
      </c>
      <c r="B2277" s="3">
        <v>1533</v>
      </c>
      <c r="C2277" s="3" t="s">
        <v>36</v>
      </c>
      <c r="D2277" s="5" t="s">
        <v>152</v>
      </c>
      <c r="E2277" s="5">
        <f>VLOOKUP(D2277,Sheet2!$A$2:$B$154,2,FALSE)</f>
        <v>20324</v>
      </c>
      <c r="F2277" s="5" t="str">
        <f>VLOOKUP(E2277,Sheet2!$B$2:$C$154,2,FALSE)</f>
        <v>SAN PEDRO POCHUTLA</v>
      </c>
      <c r="G2277" s="3">
        <v>6</v>
      </c>
      <c r="H2277" s="3">
        <v>54</v>
      </c>
      <c r="I2277" s="3">
        <v>60</v>
      </c>
      <c r="J2277" s="3">
        <v>14</v>
      </c>
      <c r="K2277" s="3">
        <v>17</v>
      </c>
      <c r="L2277" s="3">
        <v>5</v>
      </c>
      <c r="M2277" s="3">
        <v>7</v>
      </c>
      <c r="N2277" s="3">
        <v>6</v>
      </c>
      <c r="O2277" s="3">
        <v>255</v>
      </c>
      <c r="P2277" s="3">
        <v>12</v>
      </c>
      <c r="Q2277" s="3">
        <v>1</v>
      </c>
      <c r="R2277" s="3">
        <v>3</v>
      </c>
      <c r="S2277" s="3">
        <v>3</v>
      </c>
      <c r="T2277" s="3">
        <v>10</v>
      </c>
      <c r="U2277" s="3">
        <v>18</v>
      </c>
      <c r="V2277" s="3">
        <v>0</v>
      </c>
      <c r="W2277" s="3">
        <v>0</v>
      </c>
      <c r="X2277" s="3">
        <v>0</v>
      </c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>
        <v>0</v>
      </c>
      <c r="BA2277" s="3">
        <v>9</v>
      </c>
      <c r="BB2277" s="3">
        <v>480</v>
      </c>
      <c r="BC2277" s="3">
        <v>708</v>
      </c>
    </row>
    <row r="2278" spans="1:55" s="1" customFormat="1" ht="11.7" x14ac:dyDescent="0.45">
      <c r="A2278" s="4">
        <v>2277</v>
      </c>
      <c r="B2278" s="3">
        <v>1533</v>
      </c>
      <c r="C2278" s="3" t="s">
        <v>37</v>
      </c>
      <c r="D2278" s="5" t="s">
        <v>152</v>
      </c>
      <c r="E2278" s="5">
        <f>VLOOKUP(D2278,Sheet2!$A$2:$B$154,2,FALSE)</f>
        <v>20324</v>
      </c>
      <c r="F2278" s="5" t="str">
        <f>VLOOKUP(E2278,Sheet2!$B$2:$C$154,2,FALSE)</f>
        <v>SAN PEDRO POCHUTLA</v>
      </c>
      <c r="G2278" s="3">
        <v>3</v>
      </c>
      <c r="H2278" s="3">
        <v>66</v>
      </c>
      <c r="I2278" s="3">
        <v>53</v>
      </c>
      <c r="J2278" s="3">
        <v>9</v>
      </c>
      <c r="K2278" s="3">
        <v>22</v>
      </c>
      <c r="L2278" s="3">
        <v>4</v>
      </c>
      <c r="M2278" s="3">
        <v>7</v>
      </c>
      <c r="N2278" s="3">
        <v>5</v>
      </c>
      <c r="O2278" s="3">
        <v>261</v>
      </c>
      <c r="P2278" s="3">
        <v>10</v>
      </c>
      <c r="Q2278" s="3">
        <v>0</v>
      </c>
      <c r="R2278" s="3">
        <v>2</v>
      </c>
      <c r="S2278" s="3">
        <v>3</v>
      </c>
      <c r="T2278" s="3">
        <v>2</v>
      </c>
      <c r="U2278" s="3">
        <v>10</v>
      </c>
      <c r="V2278" s="3">
        <v>0</v>
      </c>
      <c r="W2278" s="3">
        <v>0</v>
      </c>
      <c r="X2278" s="3">
        <v>0</v>
      </c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>
        <v>0</v>
      </c>
      <c r="BA2278" s="3">
        <v>17</v>
      </c>
      <c r="BB2278" s="3">
        <v>474</v>
      </c>
      <c r="BC2278" s="3">
        <v>707</v>
      </c>
    </row>
    <row r="2279" spans="1:55" s="1" customFormat="1" ht="11.7" x14ac:dyDescent="0.45">
      <c r="A2279" s="4">
        <v>2278</v>
      </c>
      <c r="B2279" s="3">
        <v>1534</v>
      </c>
      <c r="C2279" s="3" t="s">
        <v>34</v>
      </c>
      <c r="D2279" s="5" t="s">
        <v>152</v>
      </c>
      <c r="E2279" s="5">
        <f>VLOOKUP(D2279,Sheet2!$A$2:$B$154,2,FALSE)</f>
        <v>20324</v>
      </c>
      <c r="F2279" s="5" t="str">
        <f>VLOOKUP(E2279,Sheet2!$B$2:$C$154,2,FALSE)</f>
        <v>SAN PEDRO POCHUTLA</v>
      </c>
      <c r="G2279" s="3">
        <v>6</v>
      </c>
      <c r="H2279" s="3">
        <v>66</v>
      </c>
      <c r="I2279" s="3">
        <v>64</v>
      </c>
      <c r="J2279" s="3">
        <v>17</v>
      </c>
      <c r="K2279" s="3">
        <v>21</v>
      </c>
      <c r="L2279" s="3">
        <v>3</v>
      </c>
      <c r="M2279" s="3">
        <v>1</v>
      </c>
      <c r="N2279" s="3">
        <v>6</v>
      </c>
      <c r="O2279" s="3">
        <v>179</v>
      </c>
      <c r="P2279" s="3">
        <v>7</v>
      </c>
      <c r="Q2279" s="3">
        <v>0</v>
      </c>
      <c r="R2279" s="3">
        <v>0</v>
      </c>
      <c r="S2279" s="3">
        <v>1</v>
      </c>
      <c r="T2279" s="3">
        <v>5</v>
      </c>
      <c r="U2279" s="3">
        <v>21</v>
      </c>
      <c r="V2279" s="3">
        <v>0</v>
      </c>
      <c r="W2279" s="3">
        <v>0</v>
      </c>
      <c r="X2279" s="3">
        <v>0</v>
      </c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>
        <v>0</v>
      </c>
      <c r="BA2279" s="3">
        <v>8</v>
      </c>
      <c r="BB2279" s="3">
        <v>405</v>
      </c>
      <c r="BC2279" s="3">
        <v>601</v>
      </c>
    </row>
    <row r="2280" spans="1:55" s="1" customFormat="1" ht="11.7" x14ac:dyDescent="0.45">
      <c r="A2280" s="4">
        <v>2279</v>
      </c>
      <c r="B2280" s="3">
        <v>1534</v>
      </c>
      <c r="C2280" s="3" t="s">
        <v>36</v>
      </c>
      <c r="D2280" s="5" t="s">
        <v>152</v>
      </c>
      <c r="E2280" s="5">
        <f>VLOOKUP(D2280,Sheet2!$A$2:$B$154,2,FALSE)</f>
        <v>20324</v>
      </c>
      <c r="F2280" s="5" t="str">
        <f>VLOOKUP(E2280,Sheet2!$B$2:$C$154,2,FALSE)</f>
        <v>SAN PEDRO POCHUTLA</v>
      </c>
      <c r="G2280" s="3">
        <v>6</v>
      </c>
      <c r="H2280" s="3">
        <v>73</v>
      </c>
      <c r="I2280" s="3">
        <v>66</v>
      </c>
      <c r="J2280" s="3">
        <v>14</v>
      </c>
      <c r="K2280" s="3">
        <v>28</v>
      </c>
      <c r="L2280" s="3">
        <v>5</v>
      </c>
      <c r="M2280" s="3">
        <v>2</v>
      </c>
      <c r="N2280" s="3">
        <v>8</v>
      </c>
      <c r="O2280" s="3">
        <v>175</v>
      </c>
      <c r="P2280" s="3">
        <v>9</v>
      </c>
      <c r="Q2280" s="3">
        <v>0</v>
      </c>
      <c r="R2280" s="3">
        <v>3</v>
      </c>
      <c r="S2280" s="3">
        <v>5</v>
      </c>
      <c r="T2280" s="3">
        <v>2</v>
      </c>
      <c r="U2280" s="3">
        <v>13</v>
      </c>
      <c r="V2280" s="3">
        <v>0</v>
      </c>
      <c r="W2280" s="3">
        <v>0</v>
      </c>
      <c r="X2280" s="3">
        <v>0</v>
      </c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>
        <v>0</v>
      </c>
      <c r="BA2280" s="3">
        <v>14</v>
      </c>
      <c r="BB2280" s="3">
        <v>423</v>
      </c>
      <c r="BC2280" s="3">
        <v>601</v>
      </c>
    </row>
    <row r="2281" spans="1:55" s="1" customFormat="1" ht="11.7" x14ac:dyDescent="0.45">
      <c r="A2281" s="4">
        <v>2280</v>
      </c>
      <c r="B2281" s="3">
        <v>1534</v>
      </c>
      <c r="C2281" s="3" t="s">
        <v>37</v>
      </c>
      <c r="D2281" s="5" t="s">
        <v>152</v>
      </c>
      <c r="E2281" s="5">
        <f>VLOOKUP(D2281,Sheet2!$A$2:$B$154,2,FALSE)</f>
        <v>20324</v>
      </c>
      <c r="F2281" s="5" t="str">
        <f>VLOOKUP(E2281,Sheet2!$B$2:$C$154,2,FALSE)</f>
        <v>SAN PEDRO POCHUTLA</v>
      </c>
      <c r="G2281" s="3">
        <v>7</v>
      </c>
      <c r="H2281" s="3">
        <v>75</v>
      </c>
      <c r="I2281" s="3">
        <v>68</v>
      </c>
      <c r="J2281" s="3">
        <v>9</v>
      </c>
      <c r="K2281" s="3">
        <v>25</v>
      </c>
      <c r="L2281" s="3">
        <v>6</v>
      </c>
      <c r="M2281" s="3">
        <v>1</v>
      </c>
      <c r="N2281" s="3">
        <v>5</v>
      </c>
      <c r="O2281" s="3">
        <v>172</v>
      </c>
      <c r="P2281" s="3">
        <v>11</v>
      </c>
      <c r="Q2281" s="3">
        <v>0</v>
      </c>
      <c r="R2281" s="3">
        <v>1</v>
      </c>
      <c r="S2281" s="3">
        <v>2</v>
      </c>
      <c r="T2281" s="3">
        <v>4</v>
      </c>
      <c r="U2281" s="3">
        <v>11</v>
      </c>
      <c r="V2281" s="3">
        <v>0</v>
      </c>
      <c r="W2281" s="3">
        <v>0</v>
      </c>
      <c r="X2281" s="3">
        <v>0</v>
      </c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>
        <v>0</v>
      </c>
      <c r="BA2281" s="3">
        <v>14</v>
      </c>
      <c r="BB2281" s="3">
        <v>411</v>
      </c>
      <c r="BC2281" s="3">
        <v>600</v>
      </c>
    </row>
    <row r="2282" spans="1:55" s="1" customFormat="1" ht="11.7" x14ac:dyDescent="0.45">
      <c r="A2282" s="4">
        <v>2281</v>
      </c>
      <c r="B2282" s="3">
        <v>1544</v>
      </c>
      <c r="C2282" s="3" t="s">
        <v>34</v>
      </c>
      <c r="D2282" s="5" t="s">
        <v>153</v>
      </c>
      <c r="E2282" s="5">
        <f>VLOOKUP(D2282,Sheet2!$A$2:$B$154,2,FALSE)</f>
        <v>20327</v>
      </c>
      <c r="F2282" s="5" t="str">
        <f>VLOOKUP(E2282,Sheet2!$B$2:$C$154,2,FALSE)</f>
        <v>SAN PEDRO TAPANATEPEC</v>
      </c>
      <c r="G2282" s="3">
        <v>1</v>
      </c>
      <c r="H2282" s="3">
        <v>166</v>
      </c>
      <c r="I2282" s="3">
        <v>0</v>
      </c>
      <c r="J2282" s="3">
        <v>0</v>
      </c>
      <c r="K2282" s="3">
        <v>2</v>
      </c>
      <c r="L2282" s="3">
        <v>0</v>
      </c>
      <c r="M2282" s="3">
        <v>2</v>
      </c>
      <c r="N2282" s="3">
        <v>0</v>
      </c>
      <c r="O2282" s="3">
        <v>160</v>
      </c>
      <c r="P2282" s="3">
        <v>4</v>
      </c>
      <c r="Q2282" s="3">
        <v>5</v>
      </c>
      <c r="R2282" s="3"/>
      <c r="S2282" s="3">
        <v>0</v>
      </c>
      <c r="T2282" s="3">
        <v>2</v>
      </c>
      <c r="U2282" s="3">
        <v>2</v>
      </c>
      <c r="V2282" s="3">
        <v>0</v>
      </c>
      <c r="W2282" s="3">
        <v>0</v>
      </c>
      <c r="X2282" s="3">
        <v>0</v>
      </c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>
        <v>135</v>
      </c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>
        <v>0</v>
      </c>
      <c r="BA2282" s="3">
        <v>11</v>
      </c>
      <c r="BB2282" s="3">
        <v>490</v>
      </c>
      <c r="BC2282" s="3">
        <v>640</v>
      </c>
    </row>
    <row r="2283" spans="1:55" s="1" customFormat="1" ht="11.7" x14ac:dyDescent="0.45">
      <c r="A2283" s="4">
        <v>2282</v>
      </c>
      <c r="B2283" s="3">
        <v>1544</v>
      </c>
      <c r="C2283" s="3" t="s">
        <v>36</v>
      </c>
      <c r="D2283" s="5" t="s">
        <v>153</v>
      </c>
      <c r="E2283" s="5">
        <f>VLOOKUP(D2283,Sheet2!$A$2:$B$154,2,FALSE)</f>
        <v>20327</v>
      </c>
      <c r="F2283" s="5" t="str">
        <f>VLOOKUP(E2283,Sheet2!$B$2:$C$154,2,FALSE)</f>
        <v>SAN PEDRO TAPANATEPEC</v>
      </c>
      <c r="G2283" s="3">
        <v>1</v>
      </c>
      <c r="H2283" s="3">
        <v>151</v>
      </c>
      <c r="I2283" s="3">
        <v>2</v>
      </c>
      <c r="J2283" s="3">
        <v>1</v>
      </c>
      <c r="K2283" s="3">
        <v>7</v>
      </c>
      <c r="L2283" s="3">
        <v>2</v>
      </c>
      <c r="M2283" s="3">
        <v>0</v>
      </c>
      <c r="N2283" s="3">
        <v>0</v>
      </c>
      <c r="O2283" s="3">
        <v>143</v>
      </c>
      <c r="P2283" s="3">
        <v>2</v>
      </c>
      <c r="Q2283" s="3">
        <v>5</v>
      </c>
      <c r="R2283" s="3"/>
      <c r="S2283" s="3">
        <v>0</v>
      </c>
      <c r="T2283" s="3">
        <v>1</v>
      </c>
      <c r="U2283" s="3">
        <v>3</v>
      </c>
      <c r="V2283" s="3">
        <v>0</v>
      </c>
      <c r="W2283" s="3">
        <v>0</v>
      </c>
      <c r="X2283" s="3">
        <v>0</v>
      </c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>
        <v>153</v>
      </c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>
        <v>0</v>
      </c>
      <c r="BA2283" s="3">
        <v>10</v>
      </c>
      <c r="BB2283" s="3">
        <v>481</v>
      </c>
      <c r="BC2283" s="3">
        <v>640</v>
      </c>
    </row>
    <row r="2284" spans="1:55" s="1" customFormat="1" ht="11.7" x14ac:dyDescent="0.45">
      <c r="A2284" s="4">
        <v>2283</v>
      </c>
      <c r="B2284" s="3">
        <v>1545</v>
      </c>
      <c r="C2284" s="3" t="s">
        <v>34</v>
      </c>
      <c r="D2284" s="5" t="s">
        <v>153</v>
      </c>
      <c r="E2284" s="5">
        <f>VLOOKUP(D2284,Sheet2!$A$2:$B$154,2,FALSE)</f>
        <v>20327</v>
      </c>
      <c r="F2284" s="5" t="str">
        <f>VLOOKUP(E2284,Sheet2!$B$2:$C$154,2,FALSE)</f>
        <v>SAN PEDRO TAPANATEPEC</v>
      </c>
      <c r="G2284" s="3">
        <v>0</v>
      </c>
      <c r="H2284" s="3">
        <v>167</v>
      </c>
      <c r="I2284" s="3">
        <v>0</v>
      </c>
      <c r="J2284" s="3">
        <v>0</v>
      </c>
      <c r="K2284" s="3">
        <v>4</v>
      </c>
      <c r="L2284" s="3">
        <v>3</v>
      </c>
      <c r="M2284" s="3">
        <v>0</v>
      </c>
      <c r="N2284" s="3">
        <v>2</v>
      </c>
      <c r="O2284" s="3">
        <v>145</v>
      </c>
      <c r="P2284" s="3">
        <v>2</v>
      </c>
      <c r="Q2284" s="3">
        <v>3</v>
      </c>
      <c r="R2284" s="3"/>
      <c r="S2284" s="3">
        <v>0</v>
      </c>
      <c r="T2284" s="3">
        <v>1</v>
      </c>
      <c r="U2284" s="3">
        <v>6</v>
      </c>
      <c r="V2284" s="3">
        <v>0</v>
      </c>
      <c r="W2284" s="3">
        <v>0</v>
      </c>
      <c r="X2284" s="3">
        <v>0</v>
      </c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>
        <v>176</v>
      </c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>
        <v>0</v>
      </c>
      <c r="BA2284" s="3">
        <v>9</v>
      </c>
      <c r="BB2284" s="3">
        <v>518</v>
      </c>
      <c r="BC2284" s="3">
        <v>735</v>
      </c>
    </row>
    <row r="2285" spans="1:55" s="1" customFormat="1" ht="11.7" x14ac:dyDescent="0.45">
      <c r="A2285" s="4">
        <v>2284</v>
      </c>
      <c r="B2285" s="3">
        <v>1545</v>
      </c>
      <c r="C2285" s="3" t="s">
        <v>36</v>
      </c>
      <c r="D2285" s="5" t="s">
        <v>153</v>
      </c>
      <c r="E2285" s="5">
        <f>VLOOKUP(D2285,Sheet2!$A$2:$B$154,2,FALSE)</f>
        <v>20327</v>
      </c>
      <c r="F2285" s="5" t="str">
        <f>VLOOKUP(E2285,Sheet2!$B$2:$C$154,2,FALSE)</f>
        <v>SAN PEDRO TAPANATEPEC</v>
      </c>
      <c r="G2285" s="3">
        <v>2</v>
      </c>
      <c r="H2285" s="3">
        <v>168</v>
      </c>
      <c r="I2285" s="3">
        <v>2</v>
      </c>
      <c r="J2285" s="3">
        <v>0</v>
      </c>
      <c r="K2285" s="3">
        <v>2</v>
      </c>
      <c r="L2285" s="3">
        <v>0</v>
      </c>
      <c r="M2285" s="3">
        <v>0</v>
      </c>
      <c r="N2285" s="3">
        <v>0</v>
      </c>
      <c r="O2285" s="3">
        <v>154</v>
      </c>
      <c r="P2285" s="3">
        <v>1</v>
      </c>
      <c r="Q2285" s="3">
        <v>3</v>
      </c>
      <c r="R2285" s="3"/>
      <c r="S2285" s="3">
        <v>0</v>
      </c>
      <c r="T2285" s="3">
        <v>3</v>
      </c>
      <c r="U2285" s="3">
        <v>3</v>
      </c>
      <c r="V2285" s="3">
        <v>0</v>
      </c>
      <c r="W2285" s="3">
        <v>0</v>
      </c>
      <c r="X2285" s="3">
        <v>0</v>
      </c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>
        <v>204</v>
      </c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>
        <v>0</v>
      </c>
      <c r="BA2285" s="3">
        <v>16</v>
      </c>
      <c r="BB2285" s="3">
        <v>558</v>
      </c>
      <c r="BC2285" s="3">
        <v>734</v>
      </c>
    </row>
    <row r="2286" spans="1:55" s="1" customFormat="1" ht="11.7" x14ac:dyDescent="0.45">
      <c r="A2286" s="4">
        <v>2285</v>
      </c>
      <c r="B2286" s="3">
        <v>1546</v>
      </c>
      <c r="C2286" s="3" t="s">
        <v>34</v>
      </c>
      <c r="D2286" s="5" t="s">
        <v>153</v>
      </c>
      <c r="E2286" s="5">
        <f>VLOOKUP(D2286,Sheet2!$A$2:$B$154,2,FALSE)</f>
        <v>20327</v>
      </c>
      <c r="F2286" s="5" t="str">
        <f>VLOOKUP(E2286,Sheet2!$B$2:$C$154,2,FALSE)</f>
        <v>SAN PEDRO TAPANATEPEC</v>
      </c>
      <c r="G2286" s="3">
        <v>0</v>
      </c>
      <c r="H2286" s="3">
        <v>90</v>
      </c>
      <c r="I2286" s="3">
        <v>1</v>
      </c>
      <c r="J2286" s="3">
        <v>0</v>
      </c>
      <c r="K2286" s="3">
        <v>2</v>
      </c>
      <c r="L2286" s="3">
        <v>0</v>
      </c>
      <c r="M2286" s="3">
        <v>1</v>
      </c>
      <c r="N2286" s="3">
        <v>0</v>
      </c>
      <c r="O2286" s="3">
        <v>97</v>
      </c>
      <c r="P2286" s="3">
        <v>3</v>
      </c>
      <c r="Q2286" s="3">
        <v>1</v>
      </c>
      <c r="R2286" s="3"/>
      <c r="S2286" s="3">
        <v>0</v>
      </c>
      <c r="T2286" s="3">
        <v>1</v>
      </c>
      <c r="U2286" s="3">
        <v>2</v>
      </c>
      <c r="V2286" s="3">
        <v>0</v>
      </c>
      <c r="W2286" s="3">
        <v>0</v>
      </c>
      <c r="X2286" s="3">
        <v>0</v>
      </c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>
        <v>165</v>
      </c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>
        <v>0</v>
      </c>
      <c r="BA2286" s="3">
        <v>16</v>
      </c>
      <c r="BB2286" s="3">
        <v>379</v>
      </c>
      <c r="BC2286" s="3">
        <v>498</v>
      </c>
    </row>
    <row r="2287" spans="1:55" s="1" customFormat="1" ht="11.7" x14ac:dyDescent="0.45">
      <c r="A2287" s="4">
        <v>2286</v>
      </c>
      <c r="B2287" s="3">
        <v>1546</v>
      </c>
      <c r="C2287" s="3" t="s">
        <v>36</v>
      </c>
      <c r="D2287" s="5" t="s">
        <v>153</v>
      </c>
      <c r="E2287" s="5">
        <f>VLOOKUP(D2287,Sheet2!$A$2:$B$154,2,FALSE)</f>
        <v>20327</v>
      </c>
      <c r="F2287" s="5" t="str">
        <f>VLOOKUP(E2287,Sheet2!$B$2:$C$154,2,FALSE)</f>
        <v>SAN PEDRO TAPANATEPEC</v>
      </c>
      <c r="G2287" s="3">
        <v>3</v>
      </c>
      <c r="H2287" s="3">
        <v>103</v>
      </c>
      <c r="I2287" s="3">
        <v>0</v>
      </c>
      <c r="J2287" s="3">
        <v>0</v>
      </c>
      <c r="K2287" s="3">
        <v>4</v>
      </c>
      <c r="L2287" s="3">
        <v>0</v>
      </c>
      <c r="M2287" s="3">
        <v>0</v>
      </c>
      <c r="N2287" s="3">
        <v>2</v>
      </c>
      <c r="O2287" s="3">
        <v>94</v>
      </c>
      <c r="P2287" s="3">
        <v>1</v>
      </c>
      <c r="Q2287" s="3">
        <v>0</v>
      </c>
      <c r="R2287" s="3"/>
      <c r="S2287" s="3">
        <v>0</v>
      </c>
      <c r="T2287" s="3">
        <v>1</v>
      </c>
      <c r="U2287" s="3">
        <v>4</v>
      </c>
      <c r="V2287" s="3">
        <v>0</v>
      </c>
      <c r="W2287" s="3">
        <v>0</v>
      </c>
      <c r="X2287" s="3">
        <v>0</v>
      </c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>
        <v>160</v>
      </c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>
        <v>0</v>
      </c>
      <c r="BA2287" s="3">
        <v>12</v>
      </c>
      <c r="BB2287" s="3">
        <v>384</v>
      </c>
      <c r="BC2287" s="3">
        <v>498</v>
      </c>
    </row>
    <row r="2288" spans="1:55" s="1" customFormat="1" ht="11.7" x14ac:dyDescent="0.45">
      <c r="A2288" s="4">
        <v>2287</v>
      </c>
      <c r="B2288" s="3">
        <v>1547</v>
      </c>
      <c r="C2288" s="3" t="s">
        <v>34</v>
      </c>
      <c r="D2288" s="5" t="s">
        <v>153</v>
      </c>
      <c r="E2288" s="5">
        <f>VLOOKUP(D2288,Sheet2!$A$2:$B$154,2,FALSE)</f>
        <v>20327</v>
      </c>
      <c r="F2288" s="5" t="str">
        <f>VLOOKUP(E2288,Sheet2!$B$2:$C$154,2,FALSE)</f>
        <v>SAN PEDRO TAPANATEPEC</v>
      </c>
      <c r="G2288" s="3">
        <v>0</v>
      </c>
      <c r="H2288" s="3">
        <v>96</v>
      </c>
      <c r="I2288" s="3">
        <v>3</v>
      </c>
      <c r="J2288" s="3">
        <v>0</v>
      </c>
      <c r="K2288" s="3">
        <v>2</v>
      </c>
      <c r="L2288" s="3">
        <v>1</v>
      </c>
      <c r="M2288" s="3">
        <v>0</v>
      </c>
      <c r="N2288" s="3">
        <v>0</v>
      </c>
      <c r="O2288" s="3">
        <v>115</v>
      </c>
      <c r="P2288" s="3">
        <v>1</v>
      </c>
      <c r="Q2288" s="3">
        <v>1</v>
      </c>
      <c r="R2288" s="3"/>
      <c r="S2288" s="3">
        <v>0</v>
      </c>
      <c r="T2288" s="3">
        <v>1</v>
      </c>
      <c r="U2288" s="3">
        <v>0</v>
      </c>
      <c r="V2288" s="3">
        <v>0</v>
      </c>
      <c r="W2288" s="3">
        <v>0</v>
      </c>
      <c r="X2288" s="3">
        <v>0</v>
      </c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>
        <v>120</v>
      </c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>
        <v>0</v>
      </c>
      <c r="BA2288" s="3">
        <v>15</v>
      </c>
      <c r="BB2288" s="3">
        <v>355</v>
      </c>
      <c r="BC2288" s="3">
        <v>460</v>
      </c>
    </row>
    <row r="2289" spans="1:55" s="1" customFormat="1" ht="11.7" x14ac:dyDescent="0.45">
      <c r="A2289" s="4">
        <v>2288</v>
      </c>
      <c r="B2289" s="3">
        <v>1547</v>
      </c>
      <c r="C2289" s="3" t="s">
        <v>36</v>
      </c>
      <c r="D2289" s="5" t="s">
        <v>153</v>
      </c>
      <c r="E2289" s="5">
        <f>VLOOKUP(D2289,Sheet2!$A$2:$B$154,2,FALSE)</f>
        <v>20327</v>
      </c>
      <c r="F2289" s="5" t="str">
        <f>VLOOKUP(E2289,Sheet2!$B$2:$C$154,2,FALSE)</f>
        <v>SAN PEDRO TAPANATEPEC</v>
      </c>
      <c r="G2289" s="3">
        <v>8</v>
      </c>
      <c r="H2289" s="3">
        <v>110</v>
      </c>
      <c r="I2289" s="3">
        <v>0</v>
      </c>
      <c r="J2289" s="3">
        <v>1</v>
      </c>
      <c r="K2289" s="3">
        <v>3</v>
      </c>
      <c r="L2289" s="3">
        <v>0</v>
      </c>
      <c r="M2289" s="3">
        <v>0</v>
      </c>
      <c r="N2289" s="3">
        <v>0</v>
      </c>
      <c r="O2289" s="3">
        <v>98</v>
      </c>
      <c r="P2289" s="3">
        <v>1</v>
      </c>
      <c r="Q2289" s="3">
        <v>1</v>
      </c>
      <c r="R2289" s="3"/>
      <c r="S2289" s="3">
        <v>0</v>
      </c>
      <c r="T2289" s="3">
        <v>2</v>
      </c>
      <c r="U2289" s="3">
        <v>0</v>
      </c>
      <c r="V2289" s="3">
        <v>0</v>
      </c>
      <c r="W2289" s="3">
        <v>0</v>
      </c>
      <c r="X2289" s="3">
        <v>0</v>
      </c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>
        <v>116</v>
      </c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>
        <v>0</v>
      </c>
      <c r="BA2289" s="3">
        <v>19</v>
      </c>
      <c r="BB2289" s="3">
        <v>359</v>
      </c>
      <c r="BC2289" s="3">
        <v>460</v>
      </c>
    </row>
    <row r="2290" spans="1:55" s="1" customFormat="1" ht="11.7" x14ac:dyDescent="0.45">
      <c r="A2290" s="4">
        <v>2289</v>
      </c>
      <c r="B2290" s="3">
        <v>1548</v>
      </c>
      <c r="C2290" s="3" t="s">
        <v>34</v>
      </c>
      <c r="D2290" s="5" t="s">
        <v>153</v>
      </c>
      <c r="E2290" s="5">
        <f>VLOOKUP(D2290,Sheet2!$A$2:$B$154,2,FALSE)</f>
        <v>20327</v>
      </c>
      <c r="F2290" s="5" t="str">
        <f>VLOOKUP(E2290,Sheet2!$B$2:$C$154,2,FALSE)</f>
        <v>SAN PEDRO TAPANATEPEC</v>
      </c>
      <c r="G2290" s="3">
        <v>1</v>
      </c>
      <c r="H2290" s="3">
        <v>132</v>
      </c>
      <c r="I2290" s="3">
        <v>0</v>
      </c>
      <c r="J2290" s="3">
        <v>1</v>
      </c>
      <c r="K2290" s="3">
        <v>3</v>
      </c>
      <c r="L2290" s="3">
        <v>1</v>
      </c>
      <c r="M2290" s="3">
        <v>2</v>
      </c>
      <c r="N2290" s="3">
        <v>0</v>
      </c>
      <c r="O2290" s="3">
        <v>141</v>
      </c>
      <c r="P2290" s="3">
        <v>4</v>
      </c>
      <c r="Q2290" s="3">
        <v>0</v>
      </c>
      <c r="R2290" s="3"/>
      <c r="S2290" s="3">
        <v>0</v>
      </c>
      <c r="T2290" s="3">
        <v>2</v>
      </c>
      <c r="U2290" s="3">
        <v>1</v>
      </c>
      <c r="V2290" s="3">
        <v>0</v>
      </c>
      <c r="W2290" s="3">
        <v>0</v>
      </c>
      <c r="X2290" s="3">
        <v>0</v>
      </c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>
        <v>210</v>
      </c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>
        <v>0</v>
      </c>
      <c r="BA2290" s="3">
        <v>15</v>
      </c>
      <c r="BB2290" s="3">
        <v>513</v>
      </c>
      <c r="BC2290" s="3">
        <v>657</v>
      </c>
    </row>
    <row r="2291" spans="1:55" s="1" customFormat="1" ht="11.7" x14ac:dyDescent="0.45">
      <c r="A2291" s="4">
        <v>2290</v>
      </c>
      <c r="B2291" s="3">
        <v>1548</v>
      </c>
      <c r="C2291" s="3" t="s">
        <v>36</v>
      </c>
      <c r="D2291" s="5" t="s">
        <v>153</v>
      </c>
      <c r="E2291" s="5">
        <f>VLOOKUP(D2291,Sheet2!$A$2:$B$154,2,FALSE)</f>
        <v>20327</v>
      </c>
      <c r="F2291" s="5" t="str">
        <f>VLOOKUP(E2291,Sheet2!$B$2:$C$154,2,FALSE)</f>
        <v>SAN PEDRO TAPANATEPEC</v>
      </c>
      <c r="G2291" s="3">
        <v>3</v>
      </c>
      <c r="H2291" s="3">
        <v>152</v>
      </c>
      <c r="I2291" s="3">
        <v>1</v>
      </c>
      <c r="J2291" s="3">
        <v>0</v>
      </c>
      <c r="K2291" s="3">
        <v>3</v>
      </c>
      <c r="L2291" s="3">
        <v>3</v>
      </c>
      <c r="M2291" s="3">
        <v>1</v>
      </c>
      <c r="N2291" s="3">
        <v>0</v>
      </c>
      <c r="O2291" s="3">
        <v>120</v>
      </c>
      <c r="P2291" s="3">
        <v>1</v>
      </c>
      <c r="Q2291" s="3">
        <v>3</v>
      </c>
      <c r="R2291" s="3"/>
      <c r="S2291" s="3">
        <v>0</v>
      </c>
      <c r="T2291" s="3">
        <v>2</v>
      </c>
      <c r="U2291" s="3">
        <v>2</v>
      </c>
      <c r="V2291" s="3">
        <v>0</v>
      </c>
      <c r="W2291" s="3">
        <v>0</v>
      </c>
      <c r="X2291" s="3">
        <v>0</v>
      </c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>
        <v>155</v>
      </c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>
        <v>0</v>
      </c>
      <c r="BA2291" s="3">
        <v>24</v>
      </c>
      <c r="BB2291" s="3">
        <v>470</v>
      </c>
      <c r="BC2291" s="3">
        <v>656</v>
      </c>
    </row>
    <row r="2292" spans="1:55" s="1" customFormat="1" ht="11.7" x14ac:dyDescent="0.45">
      <c r="A2292" s="4">
        <v>2291</v>
      </c>
      <c r="B2292" s="3">
        <v>1549</v>
      </c>
      <c r="C2292" s="3" t="s">
        <v>34</v>
      </c>
      <c r="D2292" s="5" t="s">
        <v>153</v>
      </c>
      <c r="E2292" s="5">
        <f>VLOOKUP(D2292,Sheet2!$A$2:$B$154,2,FALSE)</f>
        <v>20327</v>
      </c>
      <c r="F2292" s="5" t="str">
        <f>VLOOKUP(E2292,Sheet2!$B$2:$C$154,2,FALSE)</f>
        <v>SAN PEDRO TAPANATEPEC</v>
      </c>
      <c r="G2292" s="3">
        <v>5</v>
      </c>
      <c r="H2292" s="3">
        <v>95</v>
      </c>
      <c r="I2292" s="3">
        <v>4</v>
      </c>
      <c r="J2292" s="3">
        <v>2</v>
      </c>
      <c r="K2292" s="3">
        <v>10</v>
      </c>
      <c r="L2292" s="3">
        <v>1</v>
      </c>
      <c r="M2292" s="3">
        <v>0</v>
      </c>
      <c r="N2292" s="3">
        <v>2</v>
      </c>
      <c r="O2292" s="3">
        <v>117</v>
      </c>
      <c r="P2292" s="3">
        <v>1</v>
      </c>
      <c r="Q2292" s="3">
        <v>1</v>
      </c>
      <c r="R2292" s="3"/>
      <c r="S2292" s="3">
        <v>0</v>
      </c>
      <c r="T2292" s="3">
        <v>2</v>
      </c>
      <c r="U2292" s="3">
        <v>3</v>
      </c>
      <c r="V2292" s="3">
        <v>0</v>
      </c>
      <c r="W2292" s="3">
        <v>0</v>
      </c>
      <c r="X2292" s="3">
        <v>0</v>
      </c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>
        <v>117</v>
      </c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>
        <v>0</v>
      </c>
      <c r="BA2292" s="3">
        <v>21</v>
      </c>
      <c r="BB2292" s="3">
        <v>381</v>
      </c>
      <c r="BC2292" s="3">
        <v>488</v>
      </c>
    </row>
    <row r="2293" spans="1:55" s="1" customFormat="1" ht="11.7" x14ac:dyDescent="0.45">
      <c r="A2293" s="4">
        <v>2292</v>
      </c>
      <c r="B2293" s="3">
        <v>1549</v>
      </c>
      <c r="C2293" s="3" t="s">
        <v>36</v>
      </c>
      <c r="D2293" s="5" t="s">
        <v>153</v>
      </c>
      <c r="E2293" s="5">
        <f>VLOOKUP(D2293,Sheet2!$A$2:$B$154,2,FALSE)</f>
        <v>20327</v>
      </c>
      <c r="F2293" s="5" t="str">
        <f>VLOOKUP(E2293,Sheet2!$B$2:$C$154,2,FALSE)</f>
        <v>SAN PEDRO TAPANATEPEC</v>
      </c>
      <c r="G2293" s="3">
        <v>5</v>
      </c>
      <c r="H2293" s="3">
        <v>89</v>
      </c>
      <c r="I2293" s="3">
        <v>0</v>
      </c>
      <c r="J2293" s="3">
        <v>1</v>
      </c>
      <c r="K2293" s="3">
        <v>12</v>
      </c>
      <c r="L2293" s="3">
        <v>3</v>
      </c>
      <c r="M2293" s="3">
        <v>1</v>
      </c>
      <c r="N2293" s="3">
        <v>1</v>
      </c>
      <c r="O2293" s="3">
        <v>111</v>
      </c>
      <c r="P2293" s="3">
        <v>8</v>
      </c>
      <c r="Q2293" s="3">
        <v>0</v>
      </c>
      <c r="R2293" s="3"/>
      <c r="S2293" s="3">
        <v>0</v>
      </c>
      <c r="T2293" s="3">
        <v>0</v>
      </c>
      <c r="U2293" s="3">
        <v>2</v>
      </c>
      <c r="V2293" s="3">
        <v>0</v>
      </c>
      <c r="W2293" s="3">
        <v>0</v>
      </c>
      <c r="X2293" s="3">
        <v>0</v>
      </c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>
        <v>125</v>
      </c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>
        <v>0</v>
      </c>
      <c r="BA2293" s="3">
        <v>25</v>
      </c>
      <c r="BB2293" s="3">
        <v>383</v>
      </c>
      <c r="BC2293" s="3">
        <v>487</v>
      </c>
    </row>
    <row r="2294" spans="1:55" s="1" customFormat="1" ht="11.7" x14ac:dyDescent="0.45">
      <c r="A2294" s="4">
        <v>2293</v>
      </c>
      <c r="B2294" s="3">
        <v>1549</v>
      </c>
      <c r="C2294" s="3" t="s">
        <v>39</v>
      </c>
      <c r="D2294" s="5" t="s">
        <v>153</v>
      </c>
      <c r="E2294" s="5">
        <f>VLOOKUP(D2294,Sheet2!$A$2:$B$154,2,FALSE)</f>
        <v>20327</v>
      </c>
      <c r="F2294" s="5" t="str">
        <f>VLOOKUP(E2294,Sheet2!$B$2:$C$154,2,FALSE)</f>
        <v>SAN PEDRO TAPANATEPEC</v>
      </c>
      <c r="G2294" s="3">
        <v>4</v>
      </c>
      <c r="H2294" s="3">
        <v>78</v>
      </c>
      <c r="I2294" s="3">
        <v>1</v>
      </c>
      <c r="J2294" s="3">
        <v>3</v>
      </c>
      <c r="K2294" s="3">
        <v>9</v>
      </c>
      <c r="L2294" s="3">
        <v>6</v>
      </c>
      <c r="M2294" s="3">
        <v>1</v>
      </c>
      <c r="N2294" s="3">
        <v>5</v>
      </c>
      <c r="O2294" s="3">
        <v>59</v>
      </c>
      <c r="P2294" s="3">
        <v>0</v>
      </c>
      <c r="Q2294" s="3">
        <v>1</v>
      </c>
      <c r="R2294" s="3"/>
      <c r="S2294" s="3">
        <v>0</v>
      </c>
      <c r="T2294" s="3">
        <v>1</v>
      </c>
      <c r="U2294" s="3">
        <v>1</v>
      </c>
      <c r="V2294" s="3">
        <v>0</v>
      </c>
      <c r="W2294" s="3">
        <v>0</v>
      </c>
      <c r="X2294" s="3">
        <v>0</v>
      </c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>
        <v>115</v>
      </c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>
        <v>0</v>
      </c>
      <c r="BA2294" s="3">
        <v>18</v>
      </c>
      <c r="BB2294" s="3">
        <v>302</v>
      </c>
      <c r="BC2294" s="3">
        <v>394</v>
      </c>
    </row>
    <row r="2295" spans="1:55" s="1" customFormat="1" ht="11.7" x14ac:dyDescent="0.45">
      <c r="A2295" s="4">
        <v>2294</v>
      </c>
      <c r="B2295" s="3">
        <v>1550</v>
      </c>
      <c r="C2295" s="3" t="s">
        <v>34</v>
      </c>
      <c r="D2295" s="5" t="s">
        <v>153</v>
      </c>
      <c r="E2295" s="5">
        <f>VLOOKUP(D2295,Sheet2!$A$2:$B$154,2,FALSE)</f>
        <v>20327</v>
      </c>
      <c r="F2295" s="5" t="str">
        <f>VLOOKUP(E2295,Sheet2!$B$2:$C$154,2,FALSE)</f>
        <v>SAN PEDRO TAPANATEPEC</v>
      </c>
      <c r="G2295" s="3">
        <v>8</v>
      </c>
      <c r="H2295" s="3">
        <v>160</v>
      </c>
      <c r="I2295" s="3">
        <v>2</v>
      </c>
      <c r="J2295" s="3">
        <v>9</v>
      </c>
      <c r="K2295" s="3">
        <v>12</v>
      </c>
      <c r="L2295" s="3">
        <v>7</v>
      </c>
      <c r="M2295" s="3">
        <v>2</v>
      </c>
      <c r="N2295" s="3">
        <v>1</v>
      </c>
      <c r="O2295" s="3">
        <v>136</v>
      </c>
      <c r="P2295" s="3">
        <v>2</v>
      </c>
      <c r="Q2295" s="3">
        <v>0</v>
      </c>
      <c r="R2295" s="3"/>
      <c r="S2295" s="3">
        <v>1</v>
      </c>
      <c r="T2295" s="3">
        <v>4</v>
      </c>
      <c r="U2295" s="3">
        <v>4</v>
      </c>
      <c r="V2295" s="3">
        <v>0</v>
      </c>
      <c r="W2295" s="3">
        <v>0</v>
      </c>
      <c r="X2295" s="3">
        <v>0</v>
      </c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>
        <v>118</v>
      </c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>
        <v>0</v>
      </c>
      <c r="BA2295" s="3">
        <v>30</v>
      </c>
      <c r="BB2295" s="3">
        <v>496</v>
      </c>
      <c r="BC2295" s="3">
        <v>634</v>
      </c>
    </row>
    <row r="2296" spans="1:55" s="1" customFormat="1" ht="11.7" x14ac:dyDescent="0.45">
      <c r="A2296" s="4">
        <v>2295</v>
      </c>
      <c r="B2296" s="3">
        <v>1550</v>
      </c>
      <c r="C2296" s="3" t="s">
        <v>39</v>
      </c>
      <c r="D2296" s="5" t="s">
        <v>153</v>
      </c>
      <c r="E2296" s="5">
        <f>VLOOKUP(D2296,Sheet2!$A$2:$B$154,2,FALSE)</f>
        <v>20327</v>
      </c>
      <c r="F2296" s="5" t="str">
        <f>VLOOKUP(E2296,Sheet2!$B$2:$C$154,2,FALSE)</f>
        <v>SAN PEDRO TAPANATEPEC</v>
      </c>
      <c r="G2296" s="3">
        <v>2</v>
      </c>
      <c r="H2296" s="3">
        <v>90</v>
      </c>
      <c r="I2296" s="3">
        <v>3</v>
      </c>
      <c r="J2296" s="3">
        <v>2</v>
      </c>
      <c r="K2296" s="3">
        <v>3</v>
      </c>
      <c r="L2296" s="3">
        <v>0</v>
      </c>
      <c r="M2296" s="3">
        <v>0</v>
      </c>
      <c r="N2296" s="3">
        <v>2</v>
      </c>
      <c r="O2296" s="3">
        <v>112</v>
      </c>
      <c r="P2296" s="3">
        <v>4</v>
      </c>
      <c r="Q2296" s="3">
        <v>1</v>
      </c>
      <c r="R2296" s="3"/>
      <c r="S2296" s="3">
        <v>0</v>
      </c>
      <c r="T2296" s="3">
        <v>0</v>
      </c>
      <c r="U2296" s="3">
        <v>2</v>
      </c>
      <c r="V2296" s="3">
        <v>0</v>
      </c>
      <c r="W2296" s="3">
        <v>0</v>
      </c>
      <c r="X2296" s="3">
        <v>0</v>
      </c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>
        <v>86</v>
      </c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>
        <v>0</v>
      </c>
      <c r="BA2296" s="3">
        <v>13</v>
      </c>
      <c r="BB2296" s="3">
        <v>320</v>
      </c>
      <c r="BC2296" s="3">
        <v>392</v>
      </c>
    </row>
    <row r="2297" spans="1:55" s="1" customFormat="1" ht="11.7" x14ac:dyDescent="0.45">
      <c r="A2297" s="4">
        <v>2296</v>
      </c>
      <c r="B2297" s="3">
        <v>1550</v>
      </c>
      <c r="C2297" s="3" t="s">
        <v>51</v>
      </c>
      <c r="D2297" s="5" t="s">
        <v>153</v>
      </c>
      <c r="E2297" s="5">
        <f>VLOOKUP(D2297,Sheet2!$A$2:$B$154,2,FALSE)</f>
        <v>20327</v>
      </c>
      <c r="F2297" s="5" t="str">
        <f>VLOOKUP(E2297,Sheet2!$B$2:$C$154,2,FALSE)</f>
        <v>SAN PEDRO TAPANATEPEC</v>
      </c>
      <c r="G2297" s="3">
        <v>2</v>
      </c>
      <c r="H2297" s="3">
        <v>107</v>
      </c>
      <c r="I2297" s="3">
        <v>1</v>
      </c>
      <c r="J2297" s="3">
        <v>3</v>
      </c>
      <c r="K2297" s="3">
        <v>1</v>
      </c>
      <c r="L2297" s="3">
        <v>1</v>
      </c>
      <c r="M2297" s="3">
        <v>0</v>
      </c>
      <c r="N2297" s="3">
        <v>0</v>
      </c>
      <c r="O2297" s="3">
        <v>69</v>
      </c>
      <c r="P2297" s="3">
        <v>2</v>
      </c>
      <c r="Q2297" s="3">
        <v>0</v>
      </c>
      <c r="R2297" s="3"/>
      <c r="S2297" s="3">
        <v>0</v>
      </c>
      <c r="T2297" s="3">
        <v>0</v>
      </c>
      <c r="U2297" s="3">
        <v>2</v>
      </c>
      <c r="V2297" s="3">
        <v>0</v>
      </c>
      <c r="W2297" s="3">
        <v>0</v>
      </c>
      <c r="X2297" s="3">
        <v>0</v>
      </c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>
        <v>97</v>
      </c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>
        <v>0</v>
      </c>
      <c r="BA2297" s="3">
        <v>15</v>
      </c>
      <c r="BB2297" s="3">
        <v>300</v>
      </c>
      <c r="BC2297" s="3">
        <v>391</v>
      </c>
    </row>
    <row r="2298" spans="1:55" s="1" customFormat="1" ht="11.7" x14ac:dyDescent="0.45">
      <c r="A2298" s="4">
        <v>2297</v>
      </c>
      <c r="B2298" s="3">
        <v>1550</v>
      </c>
      <c r="C2298" s="3" t="s">
        <v>46</v>
      </c>
      <c r="D2298" s="5" t="s">
        <v>153</v>
      </c>
      <c r="E2298" s="5">
        <f>VLOOKUP(D2298,Sheet2!$A$2:$B$154,2,FALSE)</f>
        <v>20327</v>
      </c>
      <c r="F2298" s="5" t="str">
        <f>VLOOKUP(E2298,Sheet2!$B$2:$C$154,2,FALSE)</f>
        <v>SAN PEDRO TAPANATEPEC</v>
      </c>
      <c r="G2298" s="3">
        <v>0</v>
      </c>
      <c r="H2298" s="3">
        <v>79</v>
      </c>
      <c r="I2298" s="3">
        <v>0</v>
      </c>
      <c r="J2298" s="3">
        <v>0</v>
      </c>
      <c r="K2298" s="3">
        <v>3</v>
      </c>
      <c r="L2298" s="3">
        <v>0</v>
      </c>
      <c r="M2298" s="3">
        <v>3</v>
      </c>
      <c r="N2298" s="3">
        <v>0</v>
      </c>
      <c r="O2298" s="3">
        <v>0</v>
      </c>
      <c r="P2298" s="3">
        <v>2</v>
      </c>
      <c r="Q2298" s="3">
        <v>1</v>
      </c>
      <c r="R2298" s="3"/>
      <c r="S2298" s="3">
        <v>0</v>
      </c>
      <c r="T2298" s="3">
        <v>0</v>
      </c>
      <c r="U2298" s="3">
        <v>125</v>
      </c>
      <c r="V2298" s="3">
        <v>0</v>
      </c>
      <c r="W2298" s="3">
        <v>0</v>
      </c>
      <c r="X2298" s="3">
        <v>0</v>
      </c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>
        <v>104</v>
      </c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>
        <v>0</v>
      </c>
      <c r="BA2298" s="3">
        <v>16</v>
      </c>
      <c r="BB2298" s="3">
        <v>333</v>
      </c>
      <c r="BC2298" s="3">
        <v>397</v>
      </c>
    </row>
    <row r="2299" spans="1:55" s="1" customFormat="1" ht="11.7" x14ac:dyDescent="0.45">
      <c r="A2299" s="4">
        <v>2298</v>
      </c>
      <c r="B2299" s="3">
        <v>1551</v>
      </c>
      <c r="C2299" s="3" t="s">
        <v>34</v>
      </c>
      <c r="D2299" s="5" t="s">
        <v>153</v>
      </c>
      <c r="E2299" s="5">
        <f>VLOOKUP(D2299,Sheet2!$A$2:$B$154,2,FALSE)</f>
        <v>20327</v>
      </c>
      <c r="F2299" s="5" t="str">
        <f>VLOOKUP(E2299,Sheet2!$B$2:$C$154,2,FALSE)</f>
        <v>SAN PEDRO TAPANATEPEC</v>
      </c>
      <c r="G2299" s="3">
        <v>1</v>
      </c>
      <c r="H2299" s="3">
        <v>42</v>
      </c>
      <c r="I2299" s="3">
        <v>0</v>
      </c>
      <c r="J2299" s="3">
        <v>0</v>
      </c>
      <c r="K2299" s="3">
        <v>2</v>
      </c>
      <c r="L2299" s="3">
        <v>0</v>
      </c>
      <c r="M2299" s="3">
        <v>0</v>
      </c>
      <c r="N2299" s="3">
        <v>0</v>
      </c>
      <c r="O2299" s="3">
        <v>32</v>
      </c>
      <c r="P2299" s="3">
        <v>2</v>
      </c>
      <c r="Q2299" s="3">
        <v>0</v>
      </c>
      <c r="R2299" s="3"/>
      <c r="S2299" s="3">
        <v>0</v>
      </c>
      <c r="T2299" s="3">
        <v>2</v>
      </c>
      <c r="U2299" s="3">
        <v>0</v>
      </c>
      <c r="V2299" s="3">
        <v>0</v>
      </c>
      <c r="W2299" s="3">
        <v>0</v>
      </c>
      <c r="X2299" s="3">
        <v>0</v>
      </c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>
        <v>62</v>
      </c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>
        <v>0</v>
      </c>
      <c r="BA2299" s="3">
        <v>12</v>
      </c>
      <c r="BB2299" s="3">
        <v>155</v>
      </c>
      <c r="BC2299" s="3">
        <v>214</v>
      </c>
    </row>
    <row r="2300" spans="1:55" s="1" customFormat="1" ht="11.7" x14ac:dyDescent="0.45">
      <c r="A2300" s="4">
        <v>2299</v>
      </c>
      <c r="B2300" s="3">
        <v>1552</v>
      </c>
      <c r="C2300" s="3" t="s">
        <v>34</v>
      </c>
      <c r="D2300" s="5" t="s">
        <v>153</v>
      </c>
      <c r="E2300" s="5">
        <f>VLOOKUP(D2300,Sheet2!$A$2:$B$154,2,FALSE)</f>
        <v>20327</v>
      </c>
      <c r="F2300" s="5" t="str">
        <f>VLOOKUP(E2300,Sheet2!$B$2:$C$154,2,FALSE)</f>
        <v>SAN PEDRO TAPANATEPEC</v>
      </c>
      <c r="G2300" s="3">
        <v>1</v>
      </c>
      <c r="H2300" s="3">
        <v>52</v>
      </c>
      <c r="I2300" s="3">
        <v>0</v>
      </c>
      <c r="J2300" s="3">
        <v>3</v>
      </c>
      <c r="K2300" s="3">
        <v>0</v>
      </c>
      <c r="L2300" s="3">
        <v>0</v>
      </c>
      <c r="M2300" s="3">
        <v>0</v>
      </c>
      <c r="N2300" s="3">
        <v>1</v>
      </c>
      <c r="O2300" s="3">
        <v>15</v>
      </c>
      <c r="P2300" s="3">
        <v>1</v>
      </c>
      <c r="Q2300" s="3">
        <v>0</v>
      </c>
      <c r="R2300" s="3"/>
      <c r="S2300" s="3">
        <v>1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>
        <v>74</v>
      </c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>
        <v>0</v>
      </c>
      <c r="BA2300" s="3">
        <v>8</v>
      </c>
      <c r="BB2300" s="3">
        <v>156</v>
      </c>
      <c r="BC2300" s="3">
        <v>222</v>
      </c>
    </row>
    <row r="2301" spans="1:55" s="1" customFormat="1" ht="11.7" x14ac:dyDescent="0.45">
      <c r="A2301" s="4">
        <v>2300</v>
      </c>
      <c r="B2301" s="3">
        <v>1552</v>
      </c>
      <c r="C2301" s="3" t="s">
        <v>39</v>
      </c>
      <c r="D2301" s="5" t="s">
        <v>153</v>
      </c>
      <c r="E2301" s="5">
        <f>VLOOKUP(D2301,Sheet2!$A$2:$B$154,2,FALSE)</f>
        <v>20327</v>
      </c>
      <c r="F2301" s="5" t="str">
        <f>VLOOKUP(E2301,Sheet2!$B$2:$C$154,2,FALSE)</f>
        <v>SAN PEDRO TAPANATEPEC</v>
      </c>
      <c r="G2301" s="3">
        <v>4</v>
      </c>
      <c r="H2301" s="3">
        <v>57</v>
      </c>
      <c r="I2301" s="3">
        <v>2</v>
      </c>
      <c r="J2301" s="3">
        <v>3</v>
      </c>
      <c r="K2301" s="3">
        <v>5</v>
      </c>
      <c r="L2301" s="3">
        <v>2</v>
      </c>
      <c r="M2301" s="3">
        <v>0</v>
      </c>
      <c r="N2301" s="3">
        <v>1</v>
      </c>
      <c r="O2301" s="3">
        <v>73</v>
      </c>
      <c r="P2301" s="3">
        <v>2</v>
      </c>
      <c r="Q2301" s="3">
        <v>1</v>
      </c>
      <c r="R2301" s="3"/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>
        <v>202</v>
      </c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>
        <v>0</v>
      </c>
      <c r="BA2301" s="3">
        <v>20</v>
      </c>
      <c r="BB2301" s="3">
        <v>372</v>
      </c>
      <c r="BC2301" s="3">
        <v>483</v>
      </c>
    </row>
    <row r="2302" spans="1:55" s="1" customFormat="1" ht="11.7" x14ac:dyDescent="0.45">
      <c r="A2302" s="4">
        <v>2301</v>
      </c>
      <c r="B2302" s="3">
        <v>1564</v>
      </c>
      <c r="C2302" s="3" t="s">
        <v>34</v>
      </c>
      <c r="D2302" s="5" t="s">
        <v>154</v>
      </c>
      <c r="E2302" s="5">
        <f>VLOOKUP(D2302,Sheet2!$A$2:$B$154,2,FALSE)</f>
        <v>20334</v>
      </c>
      <c r="F2302" s="5" t="str">
        <f>VLOOKUP(E2302,Sheet2!$B$2:$C$154,2,FALSE)</f>
        <v>VILLA DE TUTUTEPEC</v>
      </c>
      <c r="G2302" s="3">
        <v>1</v>
      </c>
      <c r="H2302" s="3">
        <v>32</v>
      </c>
      <c r="I2302" s="3">
        <v>7</v>
      </c>
      <c r="J2302" s="3">
        <v>2</v>
      </c>
      <c r="K2302" s="3">
        <v>4</v>
      </c>
      <c r="L2302" s="3">
        <v>2</v>
      </c>
      <c r="M2302" s="3">
        <v>75</v>
      </c>
      <c r="N2302" s="3">
        <v>57</v>
      </c>
      <c r="O2302" s="3">
        <v>134</v>
      </c>
      <c r="P2302" s="3">
        <v>5</v>
      </c>
      <c r="Q2302" s="3"/>
      <c r="R2302" s="3"/>
      <c r="S2302" s="3">
        <v>0</v>
      </c>
      <c r="T2302" s="3">
        <v>7</v>
      </c>
      <c r="U2302" s="3">
        <v>5</v>
      </c>
      <c r="V2302" s="3">
        <v>0</v>
      </c>
      <c r="W2302" s="3">
        <v>0</v>
      </c>
      <c r="X2302" s="3">
        <v>0</v>
      </c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>
        <v>0</v>
      </c>
      <c r="BA2302" s="3">
        <v>12</v>
      </c>
      <c r="BB2302" s="3">
        <v>343</v>
      </c>
      <c r="BC2302" s="3">
        <v>456</v>
      </c>
    </row>
    <row r="2303" spans="1:55" s="1" customFormat="1" ht="11.7" x14ac:dyDescent="0.45">
      <c r="A2303" s="4">
        <v>2302</v>
      </c>
      <c r="B2303" s="3">
        <v>1564</v>
      </c>
      <c r="C2303" s="3" t="s">
        <v>36</v>
      </c>
      <c r="D2303" s="5" t="s">
        <v>154</v>
      </c>
      <c r="E2303" s="5">
        <f>VLOOKUP(D2303,Sheet2!$A$2:$B$154,2,FALSE)</f>
        <v>20334</v>
      </c>
      <c r="F2303" s="5" t="str">
        <f>VLOOKUP(E2303,Sheet2!$B$2:$C$154,2,FALSE)</f>
        <v>VILLA DE TUTUTEPEC</v>
      </c>
      <c r="G2303" s="3">
        <v>2</v>
      </c>
      <c r="H2303" s="3">
        <v>26</v>
      </c>
      <c r="I2303" s="3">
        <v>14</v>
      </c>
      <c r="J2303" s="3">
        <v>3</v>
      </c>
      <c r="K2303" s="3">
        <v>6</v>
      </c>
      <c r="L2303" s="3">
        <v>0</v>
      </c>
      <c r="M2303" s="3">
        <v>0</v>
      </c>
      <c r="N2303" s="3">
        <v>39</v>
      </c>
      <c r="O2303" s="3">
        <v>0</v>
      </c>
      <c r="P2303" s="3">
        <v>3</v>
      </c>
      <c r="Q2303" s="3"/>
      <c r="R2303" s="3"/>
      <c r="S2303" s="3">
        <v>1</v>
      </c>
      <c r="T2303" s="3">
        <v>8</v>
      </c>
      <c r="U2303" s="3">
        <v>4</v>
      </c>
      <c r="V2303" s="3">
        <v>0</v>
      </c>
      <c r="W2303" s="3">
        <v>0</v>
      </c>
      <c r="X2303" s="3">
        <v>0</v>
      </c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>
        <v>2</v>
      </c>
      <c r="BA2303" s="3">
        <v>12</v>
      </c>
      <c r="BB2303" s="3">
        <v>120</v>
      </c>
      <c r="BC2303" s="3">
        <v>456</v>
      </c>
    </row>
    <row r="2304" spans="1:55" s="1" customFormat="1" ht="11.7" x14ac:dyDescent="0.45">
      <c r="A2304" s="4">
        <v>2303</v>
      </c>
      <c r="B2304" s="3">
        <v>1564</v>
      </c>
      <c r="C2304" s="3" t="s">
        <v>39</v>
      </c>
      <c r="D2304" s="5" t="s">
        <v>154</v>
      </c>
      <c r="E2304" s="5">
        <f>VLOOKUP(D2304,Sheet2!$A$2:$B$154,2,FALSE)</f>
        <v>20334</v>
      </c>
      <c r="F2304" s="5" t="str">
        <f>VLOOKUP(E2304,Sheet2!$B$2:$C$154,2,FALSE)</f>
        <v>VILLA DE TUTUTEPEC</v>
      </c>
      <c r="G2304" s="3">
        <v>0</v>
      </c>
      <c r="H2304" s="3">
        <v>4</v>
      </c>
      <c r="I2304" s="3">
        <v>0</v>
      </c>
      <c r="J2304" s="3">
        <v>1</v>
      </c>
      <c r="K2304" s="3">
        <v>2</v>
      </c>
      <c r="L2304" s="3">
        <v>1</v>
      </c>
      <c r="M2304" s="3">
        <v>94</v>
      </c>
      <c r="N2304" s="3">
        <v>10</v>
      </c>
      <c r="O2304" s="3">
        <v>7</v>
      </c>
      <c r="P2304" s="3">
        <v>1</v>
      </c>
      <c r="Q2304" s="3"/>
      <c r="R2304" s="3"/>
      <c r="S2304" s="3">
        <v>0</v>
      </c>
      <c r="T2304" s="3">
        <v>0</v>
      </c>
      <c r="U2304" s="3">
        <v>2</v>
      </c>
      <c r="V2304" s="3">
        <v>0</v>
      </c>
      <c r="W2304" s="3">
        <v>0</v>
      </c>
      <c r="X2304" s="3">
        <v>0</v>
      </c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>
        <v>0</v>
      </c>
      <c r="BA2304" s="3">
        <v>9</v>
      </c>
      <c r="BB2304" s="3">
        <v>131</v>
      </c>
      <c r="BC2304" s="3">
        <v>181</v>
      </c>
    </row>
    <row r="2305" spans="1:55" s="1" customFormat="1" ht="11.7" x14ac:dyDescent="0.45">
      <c r="A2305" s="4">
        <v>2304</v>
      </c>
      <c r="B2305" s="3">
        <v>1565</v>
      </c>
      <c r="C2305" s="3" t="s">
        <v>34</v>
      </c>
      <c r="D2305" s="5" t="s">
        <v>154</v>
      </c>
      <c r="E2305" s="5">
        <f>VLOOKUP(D2305,Sheet2!$A$2:$B$154,2,FALSE)</f>
        <v>20334</v>
      </c>
      <c r="F2305" s="5" t="str">
        <f>VLOOKUP(E2305,Sheet2!$B$2:$C$154,2,FALSE)</f>
        <v>VILLA DE TUTUTEPEC</v>
      </c>
      <c r="G2305" s="3">
        <v>2</v>
      </c>
      <c r="H2305" s="3">
        <v>33</v>
      </c>
      <c r="I2305" s="3">
        <v>17</v>
      </c>
      <c r="J2305" s="3">
        <v>0</v>
      </c>
      <c r="K2305" s="3">
        <v>7</v>
      </c>
      <c r="L2305" s="3">
        <v>1</v>
      </c>
      <c r="M2305" s="3">
        <v>52</v>
      </c>
      <c r="N2305" s="3">
        <v>39</v>
      </c>
      <c r="O2305" s="3">
        <v>131</v>
      </c>
      <c r="P2305" s="3">
        <v>5</v>
      </c>
      <c r="Q2305" s="3"/>
      <c r="R2305" s="3"/>
      <c r="S2305" s="3">
        <v>0</v>
      </c>
      <c r="T2305" s="3">
        <v>8</v>
      </c>
      <c r="U2305" s="3">
        <v>4</v>
      </c>
      <c r="V2305" s="3">
        <v>0</v>
      </c>
      <c r="W2305" s="3">
        <v>0</v>
      </c>
      <c r="X2305" s="3">
        <v>0</v>
      </c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>
        <v>2</v>
      </c>
      <c r="BA2305" s="3">
        <v>10</v>
      </c>
      <c r="BB2305" s="3">
        <v>311</v>
      </c>
      <c r="BC2305" s="3">
        <v>418</v>
      </c>
    </row>
    <row r="2306" spans="1:55" s="1" customFormat="1" ht="11.7" x14ac:dyDescent="0.45">
      <c r="A2306" s="4">
        <v>2305</v>
      </c>
      <c r="B2306" s="3">
        <v>1565</v>
      </c>
      <c r="C2306" s="3" t="s">
        <v>36</v>
      </c>
      <c r="D2306" s="5" t="s">
        <v>154</v>
      </c>
      <c r="E2306" s="5">
        <f>VLOOKUP(D2306,Sheet2!$A$2:$B$154,2,FALSE)</f>
        <v>20334</v>
      </c>
      <c r="F2306" s="5" t="str">
        <f>VLOOKUP(E2306,Sheet2!$B$2:$C$154,2,FALSE)</f>
        <v>VILLA DE TUTUTEPEC</v>
      </c>
      <c r="G2306" s="3">
        <v>0</v>
      </c>
      <c r="H2306" s="3">
        <v>27</v>
      </c>
      <c r="I2306" s="3">
        <v>10</v>
      </c>
      <c r="J2306" s="3">
        <v>5</v>
      </c>
      <c r="K2306" s="3">
        <v>3</v>
      </c>
      <c r="L2306" s="3">
        <v>1</v>
      </c>
      <c r="M2306" s="3">
        <v>62</v>
      </c>
      <c r="N2306" s="3">
        <v>53</v>
      </c>
      <c r="O2306" s="3">
        <v>127</v>
      </c>
      <c r="P2306" s="3">
        <v>6</v>
      </c>
      <c r="Q2306" s="3"/>
      <c r="R2306" s="3"/>
      <c r="S2306" s="3">
        <v>0</v>
      </c>
      <c r="T2306" s="3">
        <v>7</v>
      </c>
      <c r="U2306" s="3">
        <v>3</v>
      </c>
      <c r="V2306" s="3">
        <v>0</v>
      </c>
      <c r="W2306" s="3">
        <v>0</v>
      </c>
      <c r="X2306" s="3">
        <v>0</v>
      </c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>
        <v>2</v>
      </c>
      <c r="BA2306" s="3">
        <v>7</v>
      </c>
      <c r="BB2306" s="3">
        <v>313</v>
      </c>
      <c r="BC2306" s="3">
        <v>418</v>
      </c>
    </row>
    <row r="2307" spans="1:55" s="1" customFormat="1" ht="11.7" x14ac:dyDescent="0.45">
      <c r="A2307" s="4">
        <v>2306</v>
      </c>
      <c r="B2307" s="3">
        <v>1566</v>
      </c>
      <c r="C2307" s="3" t="s">
        <v>34</v>
      </c>
      <c r="D2307" s="5" t="s">
        <v>154</v>
      </c>
      <c r="E2307" s="5">
        <f>VLOOKUP(D2307,Sheet2!$A$2:$B$154,2,FALSE)</f>
        <v>20334</v>
      </c>
      <c r="F2307" s="5" t="str">
        <f>VLOOKUP(E2307,Sheet2!$B$2:$C$154,2,FALSE)</f>
        <v>VILLA DE TUTUTEPEC</v>
      </c>
      <c r="G2307" s="3">
        <v>3</v>
      </c>
      <c r="H2307" s="3">
        <v>95</v>
      </c>
      <c r="I2307" s="3">
        <v>8</v>
      </c>
      <c r="J2307" s="3">
        <v>1</v>
      </c>
      <c r="K2307" s="3">
        <v>7</v>
      </c>
      <c r="L2307" s="3">
        <v>3</v>
      </c>
      <c r="M2307" s="3">
        <v>172</v>
      </c>
      <c r="N2307" s="3">
        <v>55</v>
      </c>
      <c r="O2307" s="3">
        <v>79</v>
      </c>
      <c r="P2307" s="3">
        <v>0</v>
      </c>
      <c r="Q2307" s="3"/>
      <c r="R2307" s="3"/>
      <c r="S2307" s="3">
        <v>0</v>
      </c>
      <c r="T2307" s="3">
        <v>10</v>
      </c>
      <c r="U2307" s="3">
        <v>1</v>
      </c>
      <c r="V2307" s="3">
        <v>0</v>
      </c>
      <c r="W2307" s="3">
        <v>0</v>
      </c>
      <c r="X2307" s="3">
        <v>0</v>
      </c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>
        <v>0</v>
      </c>
      <c r="BA2307" s="3">
        <v>23</v>
      </c>
      <c r="BB2307" s="3">
        <v>457</v>
      </c>
      <c r="BC2307" s="3">
        <v>637</v>
      </c>
    </row>
    <row r="2308" spans="1:55" s="1" customFormat="1" ht="11.7" x14ac:dyDescent="0.45">
      <c r="A2308" s="4">
        <v>2307</v>
      </c>
      <c r="B2308" s="3">
        <v>1566</v>
      </c>
      <c r="C2308" s="3" t="s">
        <v>36</v>
      </c>
      <c r="D2308" s="5" t="s">
        <v>154</v>
      </c>
      <c r="E2308" s="5">
        <f>VLOOKUP(D2308,Sheet2!$A$2:$B$154,2,FALSE)</f>
        <v>20334</v>
      </c>
      <c r="F2308" s="5" t="str">
        <f>VLOOKUP(E2308,Sheet2!$B$2:$C$154,2,FALSE)</f>
        <v>VILLA DE TUTUTEPEC</v>
      </c>
      <c r="G2308" s="3">
        <v>1</v>
      </c>
      <c r="H2308" s="3">
        <v>76</v>
      </c>
      <c r="I2308" s="3">
        <v>10</v>
      </c>
      <c r="J2308" s="3">
        <v>3</v>
      </c>
      <c r="K2308" s="3">
        <v>5</v>
      </c>
      <c r="L2308" s="3">
        <v>1</v>
      </c>
      <c r="M2308" s="3">
        <v>186</v>
      </c>
      <c r="N2308" s="3">
        <v>57</v>
      </c>
      <c r="O2308" s="3">
        <v>68</v>
      </c>
      <c r="P2308" s="3">
        <v>0</v>
      </c>
      <c r="Q2308" s="3"/>
      <c r="R2308" s="3"/>
      <c r="S2308" s="3">
        <v>0</v>
      </c>
      <c r="T2308" s="3">
        <v>16</v>
      </c>
      <c r="U2308" s="3">
        <v>2</v>
      </c>
      <c r="V2308" s="3">
        <v>0</v>
      </c>
      <c r="W2308" s="3">
        <v>0</v>
      </c>
      <c r="X2308" s="3">
        <v>0</v>
      </c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>
        <v>2</v>
      </c>
      <c r="BA2308" s="3">
        <v>26</v>
      </c>
      <c r="BB2308" s="3">
        <v>453</v>
      </c>
      <c r="BC2308" s="3">
        <v>636</v>
      </c>
    </row>
    <row r="2309" spans="1:55" s="1" customFormat="1" ht="11.7" x14ac:dyDescent="0.45">
      <c r="A2309" s="4">
        <v>2308</v>
      </c>
      <c r="B2309" s="3">
        <v>1567</v>
      </c>
      <c r="C2309" s="3" t="s">
        <v>34</v>
      </c>
      <c r="D2309" s="5" t="s">
        <v>154</v>
      </c>
      <c r="E2309" s="5">
        <f>VLOOKUP(D2309,Sheet2!$A$2:$B$154,2,FALSE)</f>
        <v>20334</v>
      </c>
      <c r="F2309" s="5" t="str">
        <f>VLOOKUP(E2309,Sheet2!$B$2:$C$154,2,FALSE)</f>
        <v>VILLA DE TUTUTEPEC</v>
      </c>
      <c r="G2309" s="3">
        <v>3</v>
      </c>
      <c r="H2309" s="3">
        <v>69</v>
      </c>
      <c r="I2309" s="3">
        <v>5</v>
      </c>
      <c r="J2309" s="3">
        <v>4</v>
      </c>
      <c r="K2309" s="3">
        <v>6</v>
      </c>
      <c r="L2309" s="3">
        <v>1</v>
      </c>
      <c r="M2309" s="3">
        <v>108</v>
      </c>
      <c r="N2309" s="3">
        <v>46</v>
      </c>
      <c r="O2309" s="3">
        <v>87</v>
      </c>
      <c r="P2309" s="3">
        <v>6</v>
      </c>
      <c r="Q2309" s="3"/>
      <c r="R2309" s="3"/>
      <c r="S2309" s="3">
        <v>0</v>
      </c>
      <c r="T2309" s="3">
        <v>12</v>
      </c>
      <c r="U2309" s="3">
        <v>2</v>
      </c>
      <c r="V2309" s="3">
        <v>0</v>
      </c>
      <c r="W2309" s="3">
        <v>0</v>
      </c>
      <c r="X2309" s="3">
        <v>0</v>
      </c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>
        <v>0</v>
      </c>
      <c r="BA2309" s="3">
        <v>18</v>
      </c>
      <c r="BB2309" s="3">
        <v>367</v>
      </c>
      <c r="BC2309" s="3">
        <v>536</v>
      </c>
    </row>
    <row r="2310" spans="1:55" s="1" customFormat="1" ht="11.7" x14ac:dyDescent="0.45">
      <c r="A2310" s="4">
        <v>2309</v>
      </c>
      <c r="B2310" s="3">
        <v>1567</v>
      </c>
      <c r="C2310" s="3" t="s">
        <v>36</v>
      </c>
      <c r="D2310" s="5" t="s">
        <v>154</v>
      </c>
      <c r="E2310" s="5">
        <f>VLOOKUP(D2310,Sheet2!$A$2:$B$154,2,FALSE)</f>
        <v>20334</v>
      </c>
      <c r="F2310" s="5" t="str">
        <f>VLOOKUP(E2310,Sheet2!$B$2:$C$154,2,FALSE)</f>
        <v>VILLA DE TUTUTEPEC</v>
      </c>
      <c r="G2310" s="3">
        <v>4</v>
      </c>
      <c r="H2310" s="3">
        <v>61</v>
      </c>
      <c r="I2310" s="3">
        <v>8</v>
      </c>
      <c r="J2310" s="3">
        <v>4</v>
      </c>
      <c r="K2310" s="3">
        <v>5</v>
      </c>
      <c r="L2310" s="3">
        <v>0</v>
      </c>
      <c r="M2310" s="3">
        <v>98</v>
      </c>
      <c r="N2310" s="3">
        <v>45</v>
      </c>
      <c r="O2310" s="3">
        <v>103</v>
      </c>
      <c r="P2310" s="3">
        <v>6</v>
      </c>
      <c r="Q2310" s="3"/>
      <c r="R2310" s="3"/>
      <c r="S2310" s="3">
        <v>1</v>
      </c>
      <c r="T2310" s="3">
        <v>12</v>
      </c>
      <c r="U2310" s="3">
        <v>1</v>
      </c>
      <c r="V2310" s="3">
        <v>0</v>
      </c>
      <c r="W2310" s="3">
        <v>0</v>
      </c>
      <c r="X2310" s="3">
        <v>0</v>
      </c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>
        <v>2</v>
      </c>
      <c r="BA2310" s="3">
        <v>27</v>
      </c>
      <c r="BB2310" s="3">
        <v>377</v>
      </c>
      <c r="BC2310" s="3">
        <v>535</v>
      </c>
    </row>
    <row r="2311" spans="1:55" s="1" customFormat="1" ht="11.7" x14ac:dyDescent="0.45">
      <c r="A2311" s="4">
        <v>2310</v>
      </c>
      <c r="B2311" s="3">
        <v>1568</v>
      </c>
      <c r="C2311" s="3" t="s">
        <v>34</v>
      </c>
      <c r="D2311" s="5" t="s">
        <v>154</v>
      </c>
      <c r="E2311" s="5">
        <f>VLOOKUP(D2311,Sheet2!$A$2:$B$154,2,FALSE)</f>
        <v>20334</v>
      </c>
      <c r="F2311" s="5" t="str">
        <f>VLOOKUP(E2311,Sheet2!$B$2:$C$154,2,FALSE)</f>
        <v>VILLA DE TUTUTEPEC</v>
      </c>
      <c r="G2311" s="3">
        <v>3</v>
      </c>
      <c r="H2311" s="3">
        <v>58</v>
      </c>
      <c r="I2311" s="3">
        <v>4</v>
      </c>
      <c r="J2311" s="3">
        <v>7</v>
      </c>
      <c r="K2311" s="3">
        <v>8</v>
      </c>
      <c r="L2311" s="3">
        <v>5</v>
      </c>
      <c r="M2311" s="3">
        <v>60</v>
      </c>
      <c r="N2311" s="3">
        <v>66</v>
      </c>
      <c r="O2311" s="3">
        <v>206</v>
      </c>
      <c r="P2311" s="3">
        <v>2</v>
      </c>
      <c r="Q2311" s="3"/>
      <c r="R2311" s="3"/>
      <c r="S2311" s="3">
        <v>0</v>
      </c>
      <c r="T2311" s="3">
        <v>11</v>
      </c>
      <c r="U2311" s="3">
        <v>6</v>
      </c>
      <c r="V2311" s="3">
        <v>0</v>
      </c>
      <c r="W2311" s="3">
        <v>0</v>
      </c>
      <c r="X2311" s="3">
        <v>0</v>
      </c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>
        <v>5</v>
      </c>
      <c r="BA2311" s="3">
        <v>6</v>
      </c>
      <c r="BB2311" s="3">
        <v>447</v>
      </c>
      <c r="BC2311" s="3">
        <v>634</v>
      </c>
    </row>
    <row r="2312" spans="1:55" s="1" customFormat="1" ht="11.7" x14ac:dyDescent="0.45">
      <c r="A2312" s="4">
        <v>2311</v>
      </c>
      <c r="B2312" s="3">
        <v>1568</v>
      </c>
      <c r="C2312" s="3" t="s">
        <v>36</v>
      </c>
      <c r="D2312" s="5" t="s">
        <v>154</v>
      </c>
      <c r="E2312" s="5">
        <f>VLOOKUP(D2312,Sheet2!$A$2:$B$154,2,FALSE)</f>
        <v>20334</v>
      </c>
      <c r="F2312" s="5" t="str">
        <f>VLOOKUP(E2312,Sheet2!$B$2:$C$154,2,FALSE)</f>
        <v>VILLA DE TUTUTEPEC</v>
      </c>
      <c r="G2312" s="3">
        <v>5</v>
      </c>
      <c r="H2312" s="3">
        <v>69</v>
      </c>
      <c r="I2312" s="3">
        <v>5</v>
      </c>
      <c r="J2312" s="3">
        <v>4</v>
      </c>
      <c r="K2312" s="3">
        <v>6</v>
      </c>
      <c r="L2312" s="3">
        <v>5</v>
      </c>
      <c r="M2312" s="3">
        <v>74</v>
      </c>
      <c r="N2312" s="3">
        <v>52</v>
      </c>
      <c r="O2312" s="3">
        <v>193</v>
      </c>
      <c r="P2312" s="3">
        <v>6</v>
      </c>
      <c r="Q2312" s="3"/>
      <c r="R2312" s="3"/>
      <c r="S2312" s="3">
        <v>0</v>
      </c>
      <c r="T2312" s="3">
        <v>7</v>
      </c>
      <c r="U2312" s="3">
        <v>7</v>
      </c>
      <c r="V2312" s="3">
        <v>0</v>
      </c>
      <c r="W2312" s="3">
        <v>0</v>
      </c>
      <c r="X2312" s="3">
        <v>0</v>
      </c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>
        <v>0</v>
      </c>
      <c r="BA2312" s="3">
        <v>17</v>
      </c>
      <c r="BB2312" s="3">
        <v>450</v>
      </c>
      <c r="BC2312" s="3">
        <v>633</v>
      </c>
    </row>
    <row r="2313" spans="1:55" s="1" customFormat="1" ht="11.7" x14ac:dyDescent="0.45">
      <c r="A2313" s="4">
        <v>2312</v>
      </c>
      <c r="B2313" s="3">
        <v>1568</v>
      </c>
      <c r="C2313" s="3" t="s">
        <v>37</v>
      </c>
      <c r="D2313" s="5" t="s">
        <v>154</v>
      </c>
      <c r="E2313" s="5">
        <f>VLOOKUP(D2313,Sheet2!$A$2:$B$154,2,FALSE)</f>
        <v>20334</v>
      </c>
      <c r="F2313" s="5" t="str">
        <f>VLOOKUP(E2313,Sheet2!$B$2:$C$154,2,FALSE)</f>
        <v>VILLA DE TUTUTEPEC</v>
      </c>
      <c r="G2313" s="3">
        <v>4</v>
      </c>
      <c r="H2313" s="3">
        <v>54</v>
      </c>
      <c r="I2313" s="3">
        <v>5</v>
      </c>
      <c r="J2313" s="3">
        <v>1</v>
      </c>
      <c r="K2313" s="3">
        <v>12</v>
      </c>
      <c r="L2313" s="3">
        <v>3</v>
      </c>
      <c r="M2313" s="3">
        <v>85</v>
      </c>
      <c r="N2313" s="3">
        <v>66</v>
      </c>
      <c r="O2313" s="3">
        <v>217</v>
      </c>
      <c r="P2313" s="3">
        <v>5</v>
      </c>
      <c r="Q2313" s="3"/>
      <c r="R2313" s="3"/>
      <c r="S2313" s="3">
        <v>0</v>
      </c>
      <c r="T2313" s="3">
        <v>7</v>
      </c>
      <c r="U2313" s="3">
        <v>8</v>
      </c>
      <c r="V2313" s="3">
        <v>0</v>
      </c>
      <c r="W2313" s="3">
        <v>0</v>
      </c>
      <c r="X2313" s="3">
        <v>0</v>
      </c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>
        <v>0</v>
      </c>
      <c r="BA2313" s="3">
        <v>19</v>
      </c>
      <c r="BB2313" s="3">
        <v>486</v>
      </c>
      <c r="BC2313" s="3">
        <v>633</v>
      </c>
    </row>
    <row r="2314" spans="1:55" s="1" customFormat="1" ht="11.7" x14ac:dyDescent="0.45">
      <c r="A2314" s="4">
        <v>2313</v>
      </c>
      <c r="B2314" s="3">
        <v>1569</v>
      </c>
      <c r="C2314" s="3" t="s">
        <v>34</v>
      </c>
      <c r="D2314" s="5" t="s">
        <v>154</v>
      </c>
      <c r="E2314" s="5">
        <f>VLOOKUP(D2314,Sheet2!$A$2:$B$154,2,FALSE)</f>
        <v>20334</v>
      </c>
      <c r="F2314" s="5" t="str">
        <f>VLOOKUP(E2314,Sheet2!$B$2:$C$154,2,FALSE)</f>
        <v>VILLA DE TUTUTEPEC</v>
      </c>
      <c r="G2314" s="3">
        <v>1</v>
      </c>
      <c r="H2314" s="3">
        <v>34</v>
      </c>
      <c r="I2314" s="3">
        <v>12</v>
      </c>
      <c r="J2314" s="3">
        <v>8</v>
      </c>
      <c r="K2314" s="3">
        <v>12</v>
      </c>
      <c r="L2314" s="3">
        <v>2</v>
      </c>
      <c r="M2314" s="3">
        <v>50</v>
      </c>
      <c r="N2314" s="3">
        <v>98</v>
      </c>
      <c r="O2314" s="3">
        <v>125</v>
      </c>
      <c r="P2314" s="3">
        <v>9</v>
      </c>
      <c r="Q2314" s="3"/>
      <c r="R2314" s="3"/>
      <c r="S2314" s="3">
        <v>0</v>
      </c>
      <c r="T2314" s="3">
        <v>14</v>
      </c>
      <c r="U2314" s="3">
        <v>8</v>
      </c>
      <c r="V2314" s="3">
        <v>0</v>
      </c>
      <c r="W2314" s="3">
        <v>0</v>
      </c>
      <c r="X2314" s="3">
        <v>0</v>
      </c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>
        <v>0</v>
      </c>
      <c r="BA2314" s="3">
        <v>15</v>
      </c>
      <c r="BB2314" s="3">
        <v>388</v>
      </c>
      <c r="BC2314" s="3">
        <v>625</v>
      </c>
    </row>
    <row r="2315" spans="1:55" s="1" customFormat="1" ht="11.7" x14ac:dyDescent="0.45">
      <c r="A2315" s="4">
        <v>2314</v>
      </c>
      <c r="B2315" s="3">
        <v>1569</v>
      </c>
      <c r="C2315" s="3" t="s">
        <v>36</v>
      </c>
      <c r="D2315" s="5" t="s">
        <v>154</v>
      </c>
      <c r="E2315" s="5">
        <f>VLOOKUP(D2315,Sheet2!$A$2:$B$154,2,FALSE)</f>
        <v>20334</v>
      </c>
      <c r="F2315" s="5" t="str">
        <f>VLOOKUP(E2315,Sheet2!$B$2:$C$154,2,FALSE)</f>
        <v>VILLA DE TUTUTEPEC</v>
      </c>
      <c r="G2315" s="3">
        <v>2</v>
      </c>
      <c r="H2315" s="3">
        <v>46</v>
      </c>
      <c r="I2315" s="3">
        <v>5</v>
      </c>
      <c r="J2315" s="3">
        <v>13</v>
      </c>
      <c r="K2315" s="3">
        <v>12</v>
      </c>
      <c r="L2315" s="3">
        <v>6</v>
      </c>
      <c r="M2315" s="3">
        <v>43</v>
      </c>
      <c r="N2315" s="3">
        <v>89</v>
      </c>
      <c r="O2315" s="3">
        <v>137</v>
      </c>
      <c r="P2315" s="3">
        <v>8</v>
      </c>
      <c r="Q2315" s="3"/>
      <c r="R2315" s="3"/>
      <c r="S2315" s="3">
        <v>0</v>
      </c>
      <c r="T2315" s="3">
        <v>8</v>
      </c>
      <c r="U2315" s="3">
        <v>7</v>
      </c>
      <c r="V2315" s="3">
        <v>0</v>
      </c>
      <c r="W2315" s="3">
        <v>0</v>
      </c>
      <c r="X2315" s="3">
        <v>0</v>
      </c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>
        <v>0</v>
      </c>
      <c r="BA2315" s="3">
        <v>20</v>
      </c>
      <c r="BB2315" s="3">
        <v>396</v>
      </c>
      <c r="BC2315" s="3">
        <v>625</v>
      </c>
    </row>
    <row r="2316" spans="1:55" s="1" customFormat="1" ht="11.7" x14ac:dyDescent="0.45">
      <c r="A2316" s="4">
        <v>2315</v>
      </c>
      <c r="B2316" s="3">
        <v>1569</v>
      </c>
      <c r="C2316" s="3" t="s">
        <v>37</v>
      </c>
      <c r="D2316" s="5" t="s">
        <v>154</v>
      </c>
      <c r="E2316" s="5">
        <f>VLOOKUP(D2316,Sheet2!$A$2:$B$154,2,FALSE)</f>
        <v>20334</v>
      </c>
      <c r="F2316" s="5" t="str">
        <f>VLOOKUP(E2316,Sheet2!$B$2:$C$154,2,FALSE)</f>
        <v>VILLA DE TUTUTEPEC</v>
      </c>
      <c r="G2316" s="3">
        <v>3</v>
      </c>
      <c r="H2316" s="3">
        <v>50</v>
      </c>
      <c r="I2316" s="3">
        <v>6</v>
      </c>
      <c r="J2316" s="3">
        <v>5</v>
      </c>
      <c r="K2316" s="3">
        <v>8</v>
      </c>
      <c r="L2316" s="3">
        <v>4</v>
      </c>
      <c r="M2316" s="3">
        <v>45</v>
      </c>
      <c r="N2316" s="3">
        <v>125</v>
      </c>
      <c r="O2316" s="3">
        <v>120</v>
      </c>
      <c r="P2316" s="3">
        <v>2</v>
      </c>
      <c r="Q2316" s="3"/>
      <c r="R2316" s="3"/>
      <c r="S2316" s="3">
        <v>0</v>
      </c>
      <c r="T2316" s="3">
        <v>12</v>
      </c>
      <c r="U2316" s="3">
        <v>6</v>
      </c>
      <c r="V2316" s="3">
        <v>0</v>
      </c>
      <c r="W2316" s="3">
        <v>0</v>
      </c>
      <c r="X2316" s="3">
        <v>0</v>
      </c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>
        <v>0</v>
      </c>
      <c r="BA2316" s="3">
        <v>27</v>
      </c>
      <c r="BB2316" s="3">
        <v>413</v>
      </c>
      <c r="BC2316" s="3">
        <v>625</v>
      </c>
    </row>
    <row r="2317" spans="1:55" s="1" customFormat="1" ht="11.7" x14ac:dyDescent="0.45">
      <c r="A2317" s="4">
        <v>2316</v>
      </c>
      <c r="B2317" s="3">
        <v>1570</v>
      </c>
      <c r="C2317" s="3" t="s">
        <v>34</v>
      </c>
      <c r="D2317" s="5" t="s">
        <v>154</v>
      </c>
      <c r="E2317" s="5">
        <f>VLOOKUP(D2317,Sheet2!$A$2:$B$154,2,FALSE)</f>
        <v>20334</v>
      </c>
      <c r="F2317" s="5" t="str">
        <f>VLOOKUP(E2317,Sheet2!$B$2:$C$154,2,FALSE)</f>
        <v>VILLA DE TUTUTEPEC</v>
      </c>
      <c r="G2317" s="3">
        <v>8</v>
      </c>
      <c r="H2317" s="3">
        <v>48</v>
      </c>
      <c r="I2317" s="3">
        <v>2</v>
      </c>
      <c r="J2317" s="3">
        <v>16</v>
      </c>
      <c r="K2317" s="3">
        <v>9</v>
      </c>
      <c r="L2317" s="3">
        <v>6</v>
      </c>
      <c r="M2317" s="3">
        <v>80</v>
      </c>
      <c r="N2317" s="3">
        <v>97</v>
      </c>
      <c r="O2317" s="3">
        <v>131</v>
      </c>
      <c r="P2317" s="3">
        <v>7</v>
      </c>
      <c r="Q2317" s="3"/>
      <c r="R2317" s="3"/>
      <c r="S2317" s="3">
        <v>0</v>
      </c>
      <c r="T2317" s="3">
        <v>9</v>
      </c>
      <c r="U2317" s="3">
        <v>2</v>
      </c>
      <c r="V2317" s="3">
        <v>0</v>
      </c>
      <c r="W2317" s="3">
        <v>0</v>
      </c>
      <c r="X2317" s="3">
        <v>0</v>
      </c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>
        <v>0</v>
      </c>
      <c r="BA2317" s="3">
        <v>18</v>
      </c>
      <c r="BB2317" s="3">
        <v>433</v>
      </c>
      <c r="BC2317" s="3">
        <v>665</v>
      </c>
    </row>
    <row r="2318" spans="1:55" s="1" customFormat="1" ht="11.7" x14ac:dyDescent="0.45">
      <c r="A2318" s="4">
        <v>2317</v>
      </c>
      <c r="B2318" s="3">
        <v>1570</v>
      </c>
      <c r="C2318" s="3" t="s">
        <v>36</v>
      </c>
      <c r="D2318" s="5" t="s">
        <v>154</v>
      </c>
      <c r="E2318" s="5">
        <f>VLOOKUP(D2318,Sheet2!$A$2:$B$154,2,FALSE)</f>
        <v>20334</v>
      </c>
      <c r="F2318" s="5" t="str">
        <f>VLOOKUP(E2318,Sheet2!$B$2:$C$154,2,FALSE)</f>
        <v>VILLA DE TUTUTEPEC</v>
      </c>
      <c r="G2318" s="3">
        <v>5</v>
      </c>
      <c r="H2318" s="3">
        <v>41</v>
      </c>
      <c r="I2318" s="3">
        <v>6</v>
      </c>
      <c r="J2318" s="3">
        <v>11</v>
      </c>
      <c r="K2318" s="3">
        <v>11</v>
      </c>
      <c r="L2318" s="3">
        <v>6</v>
      </c>
      <c r="M2318" s="3">
        <v>62</v>
      </c>
      <c r="N2318" s="3">
        <v>96</v>
      </c>
      <c r="O2318" s="3">
        <v>127</v>
      </c>
      <c r="P2318" s="3">
        <v>7</v>
      </c>
      <c r="Q2318" s="3"/>
      <c r="R2318" s="3"/>
      <c r="S2318" s="3">
        <v>0</v>
      </c>
      <c r="T2318" s="3">
        <v>9</v>
      </c>
      <c r="U2318" s="3">
        <v>10</v>
      </c>
      <c r="V2318" s="3">
        <v>0</v>
      </c>
      <c r="W2318" s="3">
        <v>0</v>
      </c>
      <c r="X2318" s="3">
        <v>0</v>
      </c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>
        <v>0</v>
      </c>
      <c r="BA2318" s="3">
        <v>16</v>
      </c>
      <c r="BB2318" s="3">
        <v>407</v>
      </c>
      <c r="BC2318" s="3">
        <v>665</v>
      </c>
    </row>
    <row r="2319" spans="1:55" s="1" customFormat="1" ht="11.7" x14ac:dyDescent="0.45">
      <c r="A2319" s="4">
        <v>2318</v>
      </c>
      <c r="B2319" s="3">
        <v>1570</v>
      </c>
      <c r="C2319" s="3" t="s">
        <v>37</v>
      </c>
      <c r="D2319" s="5" t="s">
        <v>154</v>
      </c>
      <c r="E2319" s="5">
        <f>VLOOKUP(D2319,Sheet2!$A$2:$B$154,2,FALSE)</f>
        <v>20334</v>
      </c>
      <c r="F2319" s="5" t="str">
        <f>VLOOKUP(E2319,Sheet2!$B$2:$C$154,2,FALSE)</f>
        <v>VILLA DE TUTUTEPEC</v>
      </c>
      <c r="G2319" s="3">
        <v>4</v>
      </c>
      <c r="H2319" s="3">
        <v>33</v>
      </c>
      <c r="I2319" s="3">
        <v>6</v>
      </c>
      <c r="J2319" s="3">
        <v>14</v>
      </c>
      <c r="K2319" s="3">
        <v>14</v>
      </c>
      <c r="L2319" s="3">
        <v>5</v>
      </c>
      <c r="M2319" s="3">
        <v>52</v>
      </c>
      <c r="N2319" s="3">
        <v>105</v>
      </c>
      <c r="O2319" s="3">
        <v>129</v>
      </c>
      <c r="P2319" s="3">
        <v>10</v>
      </c>
      <c r="Q2319" s="3"/>
      <c r="R2319" s="3"/>
      <c r="S2319" s="3">
        <v>1</v>
      </c>
      <c r="T2319" s="3">
        <v>10</v>
      </c>
      <c r="U2319" s="3">
        <v>11</v>
      </c>
      <c r="V2319" s="3">
        <v>0</v>
      </c>
      <c r="W2319" s="3">
        <v>0</v>
      </c>
      <c r="X2319" s="3">
        <v>0</v>
      </c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>
        <v>0</v>
      </c>
      <c r="BA2319" s="3">
        <v>19</v>
      </c>
      <c r="BB2319" s="3">
        <v>413</v>
      </c>
      <c r="BC2319" s="3">
        <v>664</v>
      </c>
    </row>
    <row r="2320" spans="1:55" s="1" customFormat="1" ht="11.7" x14ac:dyDescent="0.45">
      <c r="A2320" s="4">
        <v>2319</v>
      </c>
      <c r="B2320" s="3">
        <v>1570</v>
      </c>
      <c r="C2320" s="3" t="s">
        <v>44</v>
      </c>
      <c r="D2320" s="5" t="s">
        <v>154</v>
      </c>
      <c r="E2320" s="5">
        <f>VLOOKUP(D2320,Sheet2!$A$2:$B$154,2,FALSE)</f>
        <v>20334</v>
      </c>
      <c r="F2320" s="5" t="str">
        <f>VLOOKUP(E2320,Sheet2!$B$2:$C$154,2,FALSE)</f>
        <v>VILLA DE TUTUTEPEC</v>
      </c>
      <c r="G2320" s="3">
        <v>3</v>
      </c>
      <c r="H2320" s="3">
        <v>46</v>
      </c>
      <c r="I2320" s="3">
        <v>8</v>
      </c>
      <c r="J2320" s="3">
        <v>8</v>
      </c>
      <c r="K2320" s="3">
        <v>11</v>
      </c>
      <c r="L2320" s="3">
        <v>3</v>
      </c>
      <c r="M2320" s="3">
        <v>76</v>
      </c>
      <c r="N2320" s="3">
        <v>92</v>
      </c>
      <c r="O2320" s="3">
        <v>142</v>
      </c>
      <c r="P2320" s="3">
        <v>8</v>
      </c>
      <c r="Q2320" s="3"/>
      <c r="R2320" s="3"/>
      <c r="S2320" s="3">
        <v>0</v>
      </c>
      <c r="T2320" s="3">
        <v>12</v>
      </c>
      <c r="U2320" s="3">
        <v>8</v>
      </c>
      <c r="V2320" s="3">
        <v>0</v>
      </c>
      <c r="W2320" s="3">
        <v>0</v>
      </c>
      <c r="X2320" s="3">
        <v>0</v>
      </c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>
        <v>0</v>
      </c>
      <c r="BA2320" s="3">
        <v>12</v>
      </c>
      <c r="BB2320" s="3">
        <v>429</v>
      </c>
      <c r="BC2320" s="3">
        <v>664</v>
      </c>
    </row>
    <row r="2321" spans="1:55" s="1" customFormat="1" ht="11.7" x14ac:dyDescent="0.45">
      <c r="A2321" s="4">
        <v>2320</v>
      </c>
      <c r="B2321" s="3">
        <v>1571</v>
      </c>
      <c r="C2321" s="3" t="s">
        <v>34</v>
      </c>
      <c r="D2321" s="5" t="s">
        <v>154</v>
      </c>
      <c r="E2321" s="5">
        <f>VLOOKUP(D2321,Sheet2!$A$2:$B$154,2,FALSE)</f>
        <v>20334</v>
      </c>
      <c r="F2321" s="5" t="str">
        <f>VLOOKUP(E2321,Sheet2!$B$2:$C$154,2,FALSE)</f>
        <v>VILLA DE TUTUTEPEC</v>
      </c>
      <c r="G2321" s="3">
        <v>2</v>
      </c>
      <c r="H2321" s="3">
        <v>50</v>
      </c>
      <c r="I2321" s="3">
        <v>6</v>
      </c>
      <c r="J2321" s="3">
        <v>6</v>
      </c>
      <c r="K2321" s="3">
        <v>6</v>
      </c>
      <c r="L2321" s="3">
        <v>3</v>
      </c>
      <c r="M2321" s="3">
        <v>30</v>
      </c>
      <c r="N2321" s="3">
        <v>99</v>
      </c>
      <c r="O2321" s="3">
        <v>102</v>
      </c>
      <c r="P2321" s="3">
        <v>2</v>
      </c>
      <c r="Q2321" s="3"/>
      <c r="R2321" s="3"/>
      <c r="S2321" s="3">
        <v>0</v>
      </c>
      <c r="T2321" s="3">
        <v>13</v>
      </c>
      <c r="U2321" s="3">
        <v>2</v>
      </c>
      <c r="V2321" s="3">
        <v>0</v>
      </c>
      <c r="W2321" s="3">
        <v>0</v>
      </c>
      <c r="X2321" s="3">
        <v>0</v>
      </c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>
        <v>0</v>
      </c>
      <c r="BA2321" s="3">
        <v>21</v>
      </c>
      <c r="BB2321" s="3">
        <v>342</v>
      </c>
      <c r="BC2321" s="3">
        <v>513</v>
      </c>
    </row>
    <row r="2322" spans="1:55" s="1" customFormat="1" ht="11.7" x14ac:dyDescent="0.45">
      <c r="A2322" s="4">
        <v>2321</v>
      </c>
      <c r="B2322" s="3">
        <v>1571</v>
      </c>
      <c r="C2322" s="3" t="s">
        <v>36</v>
      </c>
      <c r="D2322" s="5" t="s">
        <v>154</v>
      </c>
      <c r="E2322" s="5">
        <f>VLOOKUP(D2322,Sheet2!$A$2:$B$154,2,FALSE)</f>
        <v>20334</v>
      </c>
      <c r="F2322" s="5" t="str">
        <f>VLOOKUP(E2322,Sheet2!$B$2:$C$154,2,FALSE)</f>
        <v>VILLA DE TUTUTEPEC</v>
      </c>
      <c r="G2322" s="3">
        <v>2</v>
      </c>
      <c r="H2322" s="3">
        <v>54</v>
      </c>
      <c r="I2322" s="3">
        <v>9</v>
      </c>
      <c r="J2322" s="3">
        <v>5</v>
      </c>
      <c r="K2322" s="3">
        <v>6</v>
      </c>
      <c r="L2322" s="3">
        <v>3</v>
      </c>
      <c r="M2322" s="3">
        <v>27</v>
      </c>
      <c r="N2322" s="3">
        <v>63</v>
      </c>
      <c r="O2322" s="3">
        <v>112</v>
      </c>
      <c r="P2322" s="3">
        <v>4</v>
      </c>
      <c r="Q2322" s="3"/>
      <c r="R2322" s="3"/>
      <c r="S2322" s="3">
        <v>0</v>
      </c>
      <c r="T2322" s="3">
        <v>14</v>
      </c>
      <c r="U2322" s="3">
        <v>7</v>
      </c>
      <c r="V2322" s="3">
        <v>0</v>
      </c>
      <c r="W2322" s="3">
        <v>0</v>
      </c>
      <c r="X2322" s="3">
        <v>0</v>
      </c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>
        <v>8</v>
      </c>
      <c r="BA2322" s="3">
        <v>18</v>
      </c>
      <c r="BB2322" s="3">
        <v>332</v>
      </c>
      <c r="BC2322" s="3">
        <v>512</v>
      </c>
    </row>
    <row r="2323" spans="1:55" s="1" customFormat="1" ht="11.7" x14ac:dyDescent="0.45">
      <c r="A2323" s="4">
        <v>2322</v>
      </c>
      <c r="B2323" s="3">
        <v>1572</v>
      </c>
      <c r="C2323" s="3" t="s">
        <v>34</v>
      </c>
      <c r="D2323" s="5" t="s">
        <v>154</v>
      </c>
      <c r="E2323" s="5">
        <f>VLOOKUP(D2323,Sheet2!$A$2:$B$154,2,FALSE)</f>
        <v>20334</v>
      </c>
      <c r="F2323" s="5" t="str">
        <f>VLOOKUP(E2323,Sheet2!$B$2:$C$154,2,FALSE)</f>
        <v>VILLA DE TUTUTEPEC</v>
      </c>
      <c r="G2323" s="3">
        <v>1</v>
      </c>
      <c r="H2323" s="3">
        <v>60</v>
      </c>
      <c r="I2323" s="3">
        <v>7</v>
      </c>
      <c r="J2323" s="3">
        <v>11</v>
      </c>
      <c r="K2323" s="3">
        <v>3</v>
      </c>
      <c r="L2323" s="3">
        <v>1</v>
      </c>
      <c r="M2323" s="3">
        <v>69</v>
      </c>
      <c r="N2323" s="3">
        <v>105</v>
      </c>
      <c r="O2323" s="3">
        <v>107</v>
      </c>
      <c r="P2323" s="3">
        <v>5</v>
      </c>
      <c r="Q2323" s="3"/>
      <c r="R2323" s="3"/>
      <c r="S2323" s="3">
        <v>1</v>
      </c>
      <c r="T2323" s="3">
        <v>10</v>
      </c>
      <c r="U2323" s="3">
        <v>7</v>
      </c>
      <c r="V2323" s="3">
        <v>0</v>
      </c>
      <c r="W2323" s="3">
        <v>0</v>
      </c>
      <c r="X2323" s="3">
        <v>0</v>
      </c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>
        <v>0</v>
      </c>
      <c r="BA2323" s="3">
        <v>18</v>
      </c>
      <c r="BB2323" s="3">
        <v>405</v>
      </c>
      <c r="BC2323" s="3">
        <v>618</v>
      </c>
    </row>
    <row r="2324" spans="1:55" s="1" customFormat="1" ht="11.7" x14ac:dyDescent="0.45">
      <c r="A2324" s="4">
        <v>2323</v>
      </c>
      <c r="B2324" s="3">
        <v>1572</v>
      </c>
      <c r="C2324" s="3" t="s">
        <v>36</v>
      </c>
      <c r="D2324" s="5" t="s">
        <v>154</v>
      </c>
      <c r="E2324" s="5">
        <f>VLOOKUP(D2324,Sheet2!$A$2:$B$154,2,FALSE)</f>
        <v>20334</v>
      </c>
      <c r="F2324" s="5" t="str">
        <f>VLOOKUP(E2324,Sheet2!$B$2:$C$154,2,FALSE)</f>
        <v>VILLA DE TUTUTEPEC</v>
      </c>
      <c r="G2324" s="3">
        <v>2</v>
      </c>
      <c r="H2324" s="3">
        <v>37</v>
      </c>
      <c r="I2324" s="3">
        <v>10</v>
      </c>
      <c r="J2324" s="3">
        <v>6</v>
      </c>
      <c r="K2324" s="3">
        <v>12</v>
      </c>
      <c r="L2324" s="3">
        <v>5</v>
      </c>
      <c r="M2324" s="3">
        <v>76</v>
      </c>
      <c r="N2324" s="3">
        <v>73</v>
      </c>
      <c r="O2324" s="3">
        <v>149</v>
      </c>
      <c r="P2324" s="3">
        <v>9</v>
      </c>
      <c r="Q2324" s="3"/>
      <c r="R2324" s="3"/>
      <c r="S2324" s="3">
        <v>0</v>
      </c>
      <c r="T2324" s="3">
        <v>5</v>
      </c>
      <c r="U2324" s="3">
        <v>13</v>
      </c>
      <c r="V2324" s="3">
        <v>0</v>
      </c>
      <c r="W2324" s="3">
        <v>0</v>
      </c>
      <c r="X2324" s="3">
        <v>0</v>
      </c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>
        <v>0</v>
      </c>
      <c r="BA2324" s="3">
        <v>16</v>
      </c>
      <c r="BB2324" s="3">
        <v>413</v>
      </c>
      <c r="BC2324" s="3">
        <v>618</v>
      </c>
    </row>
    <row r="2325" spans="1:55" s="1" customFormat="1" ht="11.7" x14ac:dyDescent="0.45">
      <c r="A2325" s="4">
        <v>2324</v>
      </c>
      <c r="B2325" s="3">
        <v>1572</v>
      </c>
      <c r="C2325" s="3" t="s">
        <v>37</v>
      </c>
      <c r="D2325" s="5" t="s">
        <v>154</v>
      </c>
      <c r="E2325" s="5">
        <f>VLOOKUP(D2325,Sheet2!$A$2:$B$154,2,FALSE)</f>
        <v>20334</v>
      </c>
      <c r="F2325" s="5" t="str">
        <f>VLOOKUP(E2325,Sheet2!$B$2:$C$154,2,FALSE)</f>
        <v>VILLA DE TUTUTEPEC</v>
      </c>
      <c r="G2325" s="3">
        <v>3</v>
      </c>
      <c r="H2325" s="3">
        <v>35</v>
      </c>
      <c r="I2325" s="3">
        <v>8</v>
      </c>
      <c r="J2325" s="3">
        <v>4</v>
      </c>
      <c r="K2325" s="3">
        <v>8</v>
      </c>
      <c r="L2325" s="3">
        <v>6</v>
      </c>
      <c r="M2325" s="3">
        <v>58</v>
      </c>
      <c r="N2325" s="3">
        <v>69</v>
      </c>
      <c r="O2325" s="3">
        <v>140</v>
      </c>
      <c r="P2325" s="3">
        <v>8</v>
      </c>
      <c r="Q2325" s="3"/>
      <c r="R2325" s="3"/>
      <c r="S2325" s="3">
        <v>2</v>
      </c>
      <c r="T2325" s="3">
        <v>9</v>
      </c>
      <c r="U2325" s="3">
        <v>8</v>
      </c>
      <c r="V2325" s="3">
        <v>0</v>
      </c>
      <c r="W2325" s="3">
        <v>0</v>
      </c>
      <c r="X2325" s="3">
        <v>0</v>
      </c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>
        <v>0</v>
      </c>
      <c r="BA2325" s="3">
        <v>21</v>
      </c>
      <c r="BB2325" s="3">
        <v>379</v>
      </c>
      <c r="BC2325" s="3">
        <v>617</v>
      </c>
    </row>
    <row r="2326" spans="1:55" s="1" customFormat="1" ht="11.7" x14ac:dyDescent="0.45">
      <c r="A2326" s="4">
        <v>2325</v>
      </c>
      <c r="B2326" s="3">
        <v>1573</v>
      </c>
      <c r="C2326" s="3" t="s">
        <v>34</v>
      </c>
      <c r="D2326" s="5" t="s">
        <v>154</v>
      </c>
      <c r="E2326" s="5">
        <f>VLOOKUP(D2326,Sheet2!$A$2:$B$154,2,FALSE)</f>
        <v>20334</v>
      </c>
      <c r="F2326" s="5" t="str">
        <f>VLOOKUP(E2326,Sheet2!$B$2:$C$154,2,FALSE)</f>
        <v>VILLA DE TUTUTEPEC</v>
      </c>
      <c r="G2326" s="3">
        <v>1</v>
      </c>
      <c r="H2326" s="3">
        <v>54</v>
      </c>
      <c r="I2326" s="3">
        <v>8</v>
      </c>
      <c r="J2326" s="3">
        <v>18</v>
      </c>
      <c r="K2326" s="3">
        <v>13</v>
      </c>
      <c r="L2326" s="3">
        <v>2</v>
      </c>
      <c r="M2326" s="3">
        <v>54</v>
      </c>
      <c r="N2326" s="3">
        <v>141</v>
      </c>
      <c r="O2326" s="3">
        <v>124</v>
      </c>
      <c r="P2326" s="3">
        <v>9</v>
      </c>
      <c r="Q2326" s="3"/>
      <c r="R2326" s="3"/>
      <c r="S2326" s="3">
        <v>0</v>
      </c>
      <c r="T2326" s="3">
        <v>10</v>
      </c>
      <c r="U2326" s="3">
        <v>7</v>
      </c>
      <c r="V2326" s="3">
        <v>0</v>
      </c>
      <c r="W2326" s="3">
        <v>0</v>
      </c>
      <c r="X2326" s="3">
        <v>0</v>
      </c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>
        <v>0</v>
      </c>
      <c r="BA2326" s="3">
        <v>19</v>
      </c>
      <c r="BB2326" s="3">
        <v>460</v>
      </c>
      <c r="BC2326" s="3">
        <v>692</v>
      </c>
    </row>
    <row r="2327" spans="1:55" s="1" customFormat="1" ht="11.7" x14ac:dyDescent="0.45">
      <c r="A2327" s="4">
        <v>2326</v>
      </c>
      <c r="B2327" s="3">
        <v>1573</v>
      </c>
      <c r="C2327" s="3" t="s">
        <v>36</v>
      </c>
      <c r="D2327" s="5" t="s">
        <v>154</v>
      </c>
      <c r="E2327" s="5">
        <f>VLOOKUP(D2327,Sheet2!$A$2:$B$154,2,FALSE)</f>
        <v>20334</v>
      </c>
      <c r="F2327" s="5" t="str">
        <f>VLOOKUP(E2327,Sheet2!$B$2:$C$154,2,FALSE)</f>
        <v>VILLA DE TUTUTEPEC</v>
      </c>
      <c r="G2327" s="3">
        <v>3</v>
      </c>
      <c r="H2327" s="3">
        <v>66</v>
      </c>
      <c r="I2327" s="3">
        <v>9</v>
      </c>
      <c r="J2327" s="3">
        <v>16</v>
      </c>
      <c r="K2327" s="3">
        <v>4</v>
      </c>
      <c r="L2327" s="3">
        <v>4</v>
      </c>
      <c r="M2327" s="3">
        <v>67</v>
      </c>
      <c r="N2327" s="3">
        <v>95</v>
      </c>
      <c r="O2327" s="3">
        <v>121</v>
      </c>
      <c r="P2327" s="3">
        <v>6</v>
      </c>
      <c r="Q2327" s="3"/>
      <c r="R2327" s="3"/>
      <c r="S2327" s="3">
        <v>0</v>
      </c>
      <c r="T2327" s="3">
        <v>10</v>
      </c>
      <c r="U2327" s="3">
        <v>8</v>
      </c>
      <c r="V2327" s="3">
        <v>0</v>
      </c>
      <c r="W2327" s="3">
        <v>0</v>
      </c>
      <c r="X2327" s="3">
        <v>0</v>
      </c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>
        <v>0</v>
      </c>
      <c r="BA2327" s="3">
        <v>19</v>
      </c>
      <c r="BB2327" s="3">
        <v>428</v>
      </c>
      <c r="BC2327" s="3">
        <v>692</v>
      </c>
    </row>
    <row r="2328" spans="1:55" s="1" customFormat="1" ht="11.7" x14ac:dyDescent="0.45">
      <c r="A2328" s="4">
        <v>2327</v>
      </c>
      <c r="B2328" s="3">
        <v>1573</v>
      </c>
      <c r="C2328" s="3" t="s">
        <v>37</v>
      </c>
      <c r="D2328" s="5" t="s">
        <v>154</v>
      </c>
      <c r="E2328" s="5">
        <f>VLOOKUP(D2328,Sheet2!$A$2:$B$154,2,FALSE)</f>
        <v>20334</v>
      </c>
      <c r="F2328" s="5" t="str">
        <f>VLOOKUP(E2328,Sheet2!$B$2:$C$154,2,FALSE)</f>
        <v>VILLA DE TUTUTEPEC</v>
      </c>
      <c r="G2328" s="3">
        <v>2</v>
      </c>
      <c r="H2328" s="3">
        <v>61</v>
      </c>
      <c r="I2328" s="3">
        <v>2</v>
      </c>
      <c r="J2328" s="3">
        <v>12</v>
      </c>
      <c r="K2328" s="3">
        <v>9</v>
      </c>
      <c r="L2328" s="3">
        <v>2</v>
      </c>
      <c r="M2328" s="3">
        <v>51</v>
      </c>
      <c r="N2328" s="3">
        <v>98</v>
      </c>
      <c r="O2328" s="3">
        <v>135</v>
      </c>
      <c r="P2328" s="3">
        <v>12</v>
      </c>
      <c r="Q2328" s="3"/>
      <c r="R2328" s="3"/>
      <c r="S2328" s="3">
        <v>2</v>
      </c>
      <c r="T2328" s="3">
        <v>9</v>
      </c>
      <c r="U2328" s="3">
        <v>9</v>
      </c>
      <c r="V2328" s="3">
        <v>0</v>
      </c>
      <c r="W2328" s="3">
        <v>0</v>
      </c>
      <c r="X2328" s="3">
        <v>0</v>
      </c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>
        <v>1</v>
      </c>
      <c r="BA2328" s="3">
        <v>8</v>
      </c>
      <c r="BB2328" s="3">
        <v>413</v>
      </c>
      <c r="BC2328" s="3">
        <v>692</v>
      </c>
    </row>
    <row r="2329" spans="1:55" s="1" customFormat="1" ht="11.7" x14ac:dyDescent="0.45">
      <c r="A2329" s="4">
        <v>2328</v>
      </c>
      <c r="B2329" s="3">
        <v>1574</v>
      </c>
      <c r="C2329" s="3" t="s">
        <v>34</v>
      </c>
      <c r="D2329" s="5" t="s">
        <v>154</v>
      </c>
      <c r="E2329" s="5">
        <f>VLOOKUP(D2329,Sheet2!$A$2:$B$154,2,FALSE)</f>
        <v>20334</v>
      </c>
      <c r="F2329" s="5" t="str">
        <f>VLOOKUP(E2329,Sheet2!$B$2:$C$154,2,FALSE)</f>
        <v>VILLA DE TUTUTEPEC</v>
      </c>
      <c r="G2329" s="3">
        <v>3</v>
      </c>
      <c r="H2329" s="3">
        <v>43</v>
      </c>
      <c r="I2329" s="3">
        <v>3</v>
      </c>
      <c r="J2329" s="3">
        <v>9</v>
      </c>
      <c r="K2329" s="3">
        <v>12</v>
      </c>
      <c r="L2329" s="3">
        <v>3</v>
      </c>
      <c r="M2329" s="3">
        <v>49</v>
      </c>
      <c r="N2329" s="3">
        <v>79</v>
      </c>
      <c r="O2329" s="3">
        <v>173</v>
      </c>
      <c r="P2329" s="3">
        <v>5</v>
      </c>
      <c r="Q2329" s="3"/>
      <c r="R2329" s="3"/>
      <c r="S2329" s="3">
        <v>0</v>
      </c>
      <c r="T2329" s="3">
        <v>9</v>
      </c>
      <c r="U2329" s="3">
        <v>8</v>
      </c>
      <c r="V2329" s="3">
        <v>0</v>
      </c>
      <c r="W2329" s="3">
        <v>0</v>
      </c>
      <c r="X2329" s="3">
        <v>0</v>
      </c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>
        <v>0</v>
      </c>
      <c r="BA2329" s="3">
        <v>13</v>
      </c>
      <c r="BB2329" s="3">
        <v>409</v>
      </c>
      <c r="BC2329" s="3">
        <v>610</v>
      </c>
    </row>
    <row r="2330" spans="1:55" s="1" customFormat="1" ht="11.7" x14ac:dyDescent="0.45">
      <c r="A2330" s="4">
        <v>2329</v>
      </c>
      <c r="B2330" s="3">
        <v>1574</v>
      </c>
      <c r="C2330" s="3" t="s">
        <v>36</v>
      </c>
      <c r="D2330" s="5" t="s">
        <v>154</v>
      </c>
      <c r="E2330" s="5">
        <f>VLOOKUP(D2330,Sheet2!$A$2:$B$154,2,FALSE)</f>
        <v>20334</v>
      </c>
      <c r="F2330" s="5" t="str">
        <f>VLOOKUP(E2330,Sheet2!$B$2:$C$154,2,FALSE)</f>
        <v>VILLA DE TUTUTEPEC</v>
      </c>
      <c r="G2330" s="3">
        <v>3</v>
      </c>
      <c r="H2330" s="3">
        <v>37</v>
      </c>
      <c r="I2330" s="3">
        <v>5</v>
      </c>
      <c r="J2330" s="3">
        <v>12</v>
      </c>
      <c r="K2330" s="3">
        <v>5</v>
      </c>
      <c r="L2330" s="3">
        <v>3</v>
      </c>
      <c r="M2330" s="3">
        <v>43</v>
      </c>
      <c r="N2330" s="3">
        <v>73</v>
      </c>
      <c r="O2330" s="3">
        <v>166</v>
      </c>
      <c r="P2330" s="3">
        <v>9</v>
      </c>
      <c r="Q2330" s="3"/>
      <c r="R2330" s="3"/>
      <c r="S2330" s="3">
        <v>0</v>
      </c>
      <c r="T2330" s="3">
        <v>11</v>
      </c>
      <c r="U2330" s="3">
        <v>11</v>
      </c>
      <c r="V2330" s="3">
        <v>0</v>
      </c>
      <c r="W2330" s="3">
        <v>0</v>
      </c>
      <c r="X2330" s="3">
        <v>0</v>
      </c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>
        <v>0</v>
      </c>
      <c r="BA2330" s="3">
        <v>16</v>
      </c>
      <c r="BB2330" s="3">
        <v>394</v>
      </c>
      <c r="BC2330" s="3">
        <v>610</v>
      </c>
    </row>
    <row r="2331" spans="1:55" s="1" customFormat="1" ht="11.7" x14ac:dyDescent="0.45">
      <c r="A2331" s="4">
        <v>2330</v>
      </c>
      <c r="B2331" s="3">
        <v>1574</v>
      </c>
      <c r="C2331" s="3" t="s">
        <v>37</v>
      </c>
      <c r="D2331" s="5" t="s">
        <v>154</v>
      </c>
      <c r="E2331" s="5">
        <f>VLOOKUP(D2331,Sheet2!$A$2:$B$154,2,FALSE)</f>
        <v>20334</v>
      </c>
      <c r="F2331" s="5" t="str">
        <f>VLOOKUP(E2331,Sheet2!$B$2:$C$154,2,FALSE)</f>
        <v>VILLA DE TUTUTEPEC</v>
      </c>
      <c r="G2331" s="3">
        <v>3</v>
      </c>
      <c r="H2331" s="3">
        <v>32</v>
      </c>
      <c r="I2331" s="3">
        <v>2</v>
      </c>
      <c r="J2331" s="3">
        <v>5</v>
      </c>
      <c r="K2331" s="3">
        <v>10</v>
      </c>
      <c r="L2331" s="3">
        <v>1</v>
      </c>
      <c r="M2331" s="3">
        <v>37</v>
      </c>
      <c r="N2331" s="3">
        <v>67</v>
      </c>
      <c r="O2331" s="3">
        <v>173</v>
      </c>
      <c r="P2331" s="3">
        <v>5</v>
      </c>
      <c r="Q2331" s="3"/>
      <c r="R2331" s="3"/>
      <c r="S2331" s="3">
        <v>0</v>
      </c>
      <c r="T2331" s="3">
        <v>12</v>
      </c>
      <c r="U2331" s="3">
        <v>10</v>
      </c>
      <c r="V2331" s="3">
        <v>0</v>
      </c>
      <c r="W2331" s="3">
        <v>0</v>
      </c>
      <c r="X2331" s="3">
        <v>0</v>
      </c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>
        <v>0</v>
      </c>
      <c r="BA2331" s="3">
        <v>15</v>
      </c>
      <c r="BB2331" s="3">
        <v>372</v>
      </c>
      <c r="BC2331" s="3">
        <v>610</v>
      </c>
    </row>
    <row r="2332" spans="1:55" s="1" customFormat="1" ht="11.7" x14ac:dyDescent="0.45">
      <c r="A2332" s="4">
        <v>2331</v>
      </c>
      <c r="B2332" s="3">
        <v>1575</v>
      </c>
      <c r="C2332" s="3" t="s">
        <v>34</v>
      </c>
      <c r="D2332" s="5" t="s">
        <v>154</v>
      </c>
      <c r="E2332" s="5">
        <f>VLOOKUP(D2332,Sheet2!$A$2:$B$154,2,FALSE)</f>
        <v>20334</v>
      </c>
      <c r="F2332" s="5" t="str">
        <f>VLOOKUP(E2332,Sheet2!$B$2:$C$154,2,FALSE)</f>
        <v>VILLA DE TUTUTEPEC</v>
      </c>
      <c r="G2332" s="3">
        <v>1</v>
      </c>
      <c r="H2332" s="3">
        <v>59</v>
      </c>
      <c r="I2332" s="3">
        <v>8</v>
      </c>
      <c r="J2332" s="3">
        <v>2</v>
      </c>
      <c r="K2332" s="3">
        <v>7</v>
      </c>
      <c r="L2332" s="3">
        <v>1</v>
      </c>
      <c r="M2332" s="3">
        <v>69</v>
      </c>
      <c r="N2332" s="3">
        <v>62</v>
      </c>
      <c r="O2332" s="3">
        <v>167</v>
      </c>
      <c r="P2332" s="3">
        <v>4</v>
      </c>
      <c r="Q2332" s="3"/>
      <c r="R2332" s="3"/>
      <c r="S2332" s="3">
        <v>0</v>
      </c>
      <c r="T2332" s="3">
        <v>9</v>
      </c>
      <c r="U2332" s="3">
        <v>11</v>
      </c>
      <c r="V2332" s="3">
        <v>0</v>
      </c>
      <c r="W2332" s="3">
        <v>0</v>
      </c>
      <c r="X2332" s="3">
        <v>0</v>
      </c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>
        <v>1</v>
      </c>
      <c r="BA2332" s="3">
        <v>26</v>
      </c>
      <c r="BB2332" s="3">
        <v>427</v>
      </c>
      <c r="BC2332" s="3">
        <v>664</v>
      </c>
    </row>
    <row r="2333" spans="1:55" s="1" customFormat="1" ht="11.7" x14ac:dyDescent="0.45">
      <c r="A2333" s="4">
        <v>2332</v>
      </c>
      <c r="B2333" s="3">
        <v>1575</v>
      </c>
      <c r="C2333" s="3" t="s">
        <v>36</v>
      </c>
      <c r="D2333" s="5" t="s">
        <v>154</v>
      </c>
      <c r="E2333" s="5">
        <f>VLOOKUP(D2333,Sheet2!$A$2:$B$154,2,FALSE)</f>
        <v>20334</v>
      </c>
      <c r="F2333" s="5" t="str">
        <f>VLOOKUP(E2333,Sheet2!$B$2:$C$154,2,FALSE)</f>
        <v>VILLA DE TUTUTEPEC</v>
      </c>
      <c r="G2333" s="3">
        <v>3</v>
      </c>
      <c r="H2333" s="3">
        <v>54</v>
      </c>
      <c r="I2333" s="3">
        <v>7</v>
      </c>
      <c r="J2333" s="3">
        <v>5</v>
      </c>
      <c r="K2333" s="3">
        <v>9</v>
      </c>
      <c r="L2333" s="3">
        <v>0</v>
      </c>
      <c r="M2333" s="3">
        <v>87</v>
      </c>
      <c r="N2333" s="3">
        <v>48</v>
      </c>
      <c r="O2333" s="3">
        <v>156</v>
      </c>
      <c r="P2333" s="3">
        <v>6</v>
      </c>
      <c r="Q2333" s="3"/>
      <c r="R2333" s="3"/>
      <c r="S2333" s="3">
        <v>0</v>
      </c>
      <c r="T2333" s="3">
        <v>14</v>
      </c>
      <c r="U2333" s="3">
        <v>11</v>
      </c>
      <c r="V2333" s="3">
        <v>0</v>
      </c>
      <c r="W2333" s="3">
        <v>0</v>
      </c>
      <c r="X2333" s="3">
        <v>0</v>
      </c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>
        <v>2</v>
      </c>
      <c r="BA2333" s="3">
        <v>21</v>
      </c>
      <c r="BB2333" s="3">
        <v>423</v>
      </c>
      <c r="BC2333" s="3">
        <v>663</v>
      </c>
    </row>
    <row r="2334" spans="1:55" s="1" customFormat="1" ht="11.7" x14ac:dyDescent="0.45">
      <c r="A2334" s="4">
        <v>2333</v>
      </c>
      <c r="B2334" s="3">
        <v>1575</v>
      </c>
      <c r="C2334" s="3" t="s">
        <v>37</v>
      </c>
      <c r="D2334" s="5" t="s">
        <v>154</v>
      </c>
      <c r="E2334" s="5">
        <f>VLOOKUP(D2334,Sheet2!$A$2:$B$154,2,FALSE)</f>
        <v>20334</v>
      </c>
      <c r="F2334" s="5" t="str">
        <f>VLOOKUP(E2334,Sheet2!$B$2:$C$154,2,FALSE)</f>
        <v>VILLA DE TUTUTEPEC</v>
      </c>
      <c r="G2334" s="3">
        <v>8</v>
      </c>
      <c r="H2334" s="3">
        <v>54</v>
      </c>
      <c r="I2334" s="3">
        <v>5</v>
      </c>
      <c r="J2334" s="3">
        <v>7</v>
      </c>
      <c r="K2334" s="3">
        <v>8</v>
      </c>
      <c r="L2334" s="3">
        <v>4</v>
      </c>
      <c r="M2334" s="3">
        <v>94</v>
      </c>
      <c r="N2334" s="3">
        <v>43</v>
      </c>
      <c r="O2334" s="3">
        <v>139</v>
      </c>
      <c r="P2334" s="3">
        <v>6</v>
      </c>
      <c r="Q2334" s="3"/>
      <c r="R2334" s="3"/>
      <c r="S2334" s="3">
        <v>0</v>
      </c>
      <c r="T2334" s="3">
        <v>7</v>
      </c>
      <c r="U2334" s="3">
        <v>9</v>
      </c>
      <c r="V2334" s="3">
        <v>0</v>
      </c>
      <c r="W2334" s="3">
        <v>0</v>
      </c>
      <c r="X2334" s="3">
        <v>0</v>
      </c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>
        <v>1</v>
      </c>
      <c r="BA2334" s="3">
        <v>20</v>
      </c>
      <c r="BB2334" s="3">
        <v>405</v>
      </c>
      <c r="BC2334" s="3">
        <v>663</v>
      </c>
    </row>
    <row r="2335" spans="1:55" s="1" customFormat="1" ht="11.7" x14ac:dyDescent="0.45">
      <c r="A2335" s="4">
        <v>2334</v>
      </c>
      <c r="B2335" s="3">
        <v>1576</v>
      </c>
      <c r="C2335" s="3" t="s">
        <v>34</v>
      </c>
      <c r="D2335" s="5" t="s">
        <v>154</v>
      </c>
      <c r="E2335" s="5">
        <f>VLOOKUP(D2335,Sheet2!$A$2:$B$154,2,FALSE)</f>
        <v>20334</v>
      </c>
      <c r="F2335" s="5" t="str">
        <f>VLOOKUP(E2335,Sheet2!$B$2:$C$154,2,FALSE)</f>
        <v>VILLA DE TUTUTEPEC</v>
      </c>
      <c r="G2335" s="3">
        <v>3</v>
      </c>
      <c r="H2335" s="3">
        <v>61</v>
      </c>
      <c r="I2335" s="3">
        <v>11</v>
      </c>
      <c r="J2335" s="3">
        <v>4</v>
      </c>
      <c r="K2335" s="3">
        <v>11</v>
      </c>
      <c r="L2335" s="3">
        <v>5</v>
      </c>
      <c r="M2335" s="3">
        <v>54</v>
      </c>
      <c r="N2335" s="3">
        <v>46</v>
      </c>
      <c r="O2335" s="3">
        <v>150</v>
      </c>
      <c r="P2335" s="3">
        <v>4</v>
      </c>
      <c r="Q2335" s="3"/>
      <c r="R2335" s="3"/>
      <c r="S2335" s="3">
        <v>0</v>
      </c>
      <c r="T2335" s="3">
        <v>6</v>
      </c>
      <c r="U2335" s="3">
        <v>6</v>
      </c>
      <c r="V2335" s="3">
        <v>0</v>
      </c>
      <c r="W2335" s="3">
        <v>0</v>
      </c>
      <c r="X2335" s="3">
        <v>0</v>
      </c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>
        <v>0</v>
      </c>
      <c r="BA2335" s="3">
        <v>17</v>
      </c>
      <c r="BB2335" s="3">
        <v>378</v>
      </c>
      <c r="BC2335" s="3">
        <v>620</v>
      </c>
    </row>
    <row r="2336" spans="1:55" s="1" customFormat="1" ht="11.7" x14ac:dyDescent="0.45">
      <c r="A2336" s="4">
        <v>2335</v>
      </c>
      <c r="B2336" s="3">
        <v>1576</v>
      </c>
      <c r="C2336" s="3" t="s">
        <v>36</v>
      </c>
      <c r="D2336" s="5" t="s">
        <v>154</v>
      </c>
      <c r="E2336" s="5">
        <f>VLOOKUP(D2336,Sheet2!$A$2:$B$154,2,FALSE)</f>
        <v>20334</v>
      </c>
      <c r="F2336" s="5" t="str">
        <f>VLOOKUP(E2336,Sheet2!$B$2:$C$154,2,FALSE)</f>
        <v>VILLA DE TUTUTEPEC</v>
      </c>
      <c r="G2336" s="3">
        <v>4</v>
      </c>
      <c r="H2336" s="3">
        <v>72</v>
      </c>
      <c r="I2336" s="3">
        <v>12</v>
      </c>
      <c r="J2336" s="3">
        <v>6</v>
      </c>
      <c r="K2336" s="3">
        <v>7</v>
      </c>
      <c r="L2336" s="3">
        <v>4</v>
      </c>
      <c r="M2336" s="3">
        <v>57</v>
      </c>
      <c r="N2336" s="3">
        <v>43</v>
      </c>
      <c r="O2336" s="3">
        <v>119</v>
      </c>
      <c r="P2336" s="3">
        <v>6</v>
      </c>
      <c r="Q2336" s="3"/>
      <c r="R2336" s="3"/>
      <c r="S2336" s="3">
        <v>0</v>
      </c>
      <c r="T2336" s="3">
        <v>8</v>
      </c>
      <c r="U2336" s="3">
        <v>6</v>
      </c>
      <c r="V2336" s="3">
        <v>0</v>
      </c>
      <c r="W2336" s="3">
        <v>0</v>
      </c>
      <c r="X2336" s="3">
        <v>0</v>
      </c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>
        <v>1</v>
      </c>
      <c r="BA2336" s="3">
        <v>19</v>
      </c>
      <c r="BB2336" s="3">
        <v>364</v>
      </c>
      <c r="BC2336" s="3">
        <v>619</v>
      </c>
    </row>
    <row r="2337" spans="1:55" s="1" customFormat="1" ht="11.7" x14ac:dyDescent="0.45">
      <c r="A2337" s="4">
        <v>2336</v>
      </c>
      <c r="B2337" s="3">
        <v>1576</v>
      </c>
      <c r="C2337" s="3" t="s">
        <v>37</v>
      </c>
      <c r="D2337" s="5" t="s">
        <v>154</v>
      </c>
      <c r="E2337" s="5">
        <f>VLOOKUP(D2337,Sheet2!$A$2:$B$154,2,FALSE)</f>
        <v>20334</v>
      </c>
      <c r="F2337" s="5" t="str">
        <f>VLOOKUP(E2337,Sheet2!$B$2:$C$154,2,FALSE)</f>
        <v>VILLA DE TUTUTEPEC</v>
      </c>
      <c r="G2337" s="3">
        <v>2</v>
      </c>
      <c r="H2337" s="3">
        <v>62</v>
      </c>
      <c r="I2337" s="3">
        <v>7</v>
      </c>
      <c r="J2337" s="3">
        <v>4</v>
      </c>
      <c r="K2337" s="3">
        <v>3</v>
      </c>
      <c r="L2337" s="3">
        <v>2</v>
      </c>
      <c r="M2337" s="3">
        <v>83</v>
      </c>
      <c r="N2337" s="3">
        <v>44</v>
      </c>
      <c r="O2337" s="3">
        <v>128</v>
      </c>
      <c r="P2337" s="3">
        <v>3</v>
      </c>
      <c r="Q2337" s="3"/>
      <c r="R2337" s="3"/>
      <c r="S2337" s="3">
        <v>0</v>
      </c>
      <c r="T2337" s="3">
        <v>12</v>
      </c>
      <c r="U2337" s="3">
        <v>3</v>
      </c>
      <c r="V2337" s="3">
        <v>0</v>
      </c>
      <c r="W2337" s="3">
        <v>0</v>
      </c>
      <c r="X2337" s="3">
        <v>0</v>
      </c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>
        <v>0</v>
      </c>
      <c r="BA2337" s="3">
        <v>9</v>
      </c>
      <c r="BB2337" s="3">
        <v>362</v>
      </c>
      <c r="BC2337" s="3">
        <v>619</v>
      </c>
    </row>
    <row r="2338" spans="1:55" s="1" customFormat="1" ht="11.7" x14ac:dyDescent="0.45">
      <c r="A2338" s="4">
        <v>2337</v>
      </c>
      <c r="B2338" s="3">
        <v>1576</v>
      </c>
      <c r="C2338" s="3" t="s">
        <v>44</v>
      </c>
      <c r="D2338" s="5" t="s">
        <v>154</v>
      </c>
      <c r="E2338" s="5">
        <f>VLOOKUP(D2338,Sheet2!$A$2:$B$154,2,FALSE)</f>
        <v>20334</v>
      </c>
      <c r="F2338" s="5" t="str">
        <f>VLOOKUP(E2338,Sheet2!$B$2:$C$154,2,FALSE)</f>
        <v>VILLA DE TUTUTEPEC</v>
      </c>
      <c r="G2338" s="3">
        <v>3</v>
      </c>
      <c r="H2338" s="3">
        <v>57</v>
      </c>
      <c r="I2338" s="3">
        <v>7</v>
      </c>
      <c r="J2338" s="3">
        <v>8</v>
      </c>
      <c r="K2338" s="3">
        <v>11</v>
      </c>
      <c r="L2338" s="3">
        <v>4</v>
      </c>
      <c r="M2338" s="3">
        <v>56</v>
      </c>
      <c r="N2338" s="3">
        <v>36</v>
      </c>
      <c r="O2338" s="3">
        <v>132</v>
      </c>
      <c r="P2338" s="3">
        <v>1</v>
      </c>
      <c r="Q2338" s="3"/>
      <c r="R2338" s="3"/>
      <c r="S2338" s="3">
        <v>0</v>
      </c>
      <c r="T2338" s="3">
        <v>6</v>
      </c>
      <c r="U2338" s="3">
        <v>11</v>
      </c>
      <c r="V2338" s="3">
        <v>0</v>
      </c>
      <c r="W2338" s="3">
        <v>0</v>
      </c>
      <c r="X2338" s="3">
        <v>0</v>
      </c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>
        <v>1</v>
      </c>
      <c r="BA2338" s="3">
        <v>17</v>
      </c>
      <c r="BB2338" s="3">
        <v>350</v>
      </c>
      <c r="BC2338" s="3">
        <v>619</v>
      </c>
    </row>
    <row r="2339" spans="1:55" s="1" customFormat="1" ht="11.7" x14ac:dyDescent="0.45">
      <c r="A2339" s="4">
        <v>2338</v>
      </c>
      <c r="B2339" s="3">
        <v>1576</v>
      </c>
      <c r="C2339" s="3" t="s">
        <v>45</v>
      </c>
      <c r="D2339" s="5" t="s">
        <v>154</v>
      </c>
      <c r="E2339" s="5">
        <f>VLOOKUP(D2339,Sheet2!$A$2:$B$154,2,FALSE)</f>
        <v>20334</v>
      </c>
      <c r="F2339" s="5" t="str">
        <f>VLOOKUP(E2339,Sheet2!$B$2:$C$154,2,FALSE)</f>
        <v>VILLA DE TUTUTEPEC</v>
      </c>
      <c r="G2339" s="3">
        <v>2</v>
      </c>
      <c r="H2339" s="3">
        <v>57</v>
      </c>
      <c r="I2339" s="3">
        <v>14</v>
      </c>
      <c r="J2339" s="3">
        <v>7</v>
      </c>
      <c r="K2339" s="3">
        <v>4</v>
      </c>
      <c r="L2339" s="3">
        <v>2</v>
      </c>
      <c r="M2339" s="3">
        <v>75</v>
      </c>
      <c r="N2339" s="3">
        <v>35</v>
      </c>
      <c r="O2339" s="3">
        <v>135</v>
      </c>
      <c r="P2339" s="3">
        <v>4</v>
      </c>
      <c r="Q2339" s="3"/>
      <c r="R2339" s="3"/>
      <c r="S2339" s="3">
        <v>0</v>
      </c>
      <c r="T2339" s="3">
        <v>12</v>
      </c>
      <c r="U2339" s="3">
        <v>8</v>
      </c>
      <c r="V2339" s="3">
        <v>0</v>
      </c>
      <c r="W2339" s="3">
        <v>0</v>
      </c>
      <c r="X2339" s="3">
        <v>0</v>
      </c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>
        <v>0</v>
      </c>
      <c r="BA2339" s="3">
        <v>16</v>
      </c>
      <c r="BB2339" s="3">
        <v>371</v>
      </c>
      <c r="BC2339" s="3">
        <v>619</v>
      </c>
    </row>
    <row r="2340" spans="1:55" s="1" customFormat="1" ht="11.7" x14ac:dyDescent="0.45">
      <c r="A2340" s="4">
        <v>2339</v>
      </c>
      <c r="B2340" s="3">
        <v>1577</v>
      </c>
      <c r="C2340" s="3" t="s">
        <v>34</v>
      </c>
      <c r="D2340" s="5" t="s">
        <v>154</v>
      </c>
      <c r="E2340" s="5">
        <f>VLOOKUP(D2340,Sheet2!$A$2:$B$154,2,FALSE)</f>
        <v>20334</v>
      </c>
      <c r="F2340" s="5" t="str">
        <f>VLOOKUP(E2340,Sheet2!$B$2:$C$154,2,FALSE)</f>
        <v>VILLA DE TUTUTEPEC</v>
      </c>
      <c r="G2340" s="3">
        <v>2</v>
      </c>
      <c r="H2340" s="3">
        <v>41</v>
      </c>
      <c r="I2340" s="3">
        <v>10</v>
      </c>
      <c r="J2340" s="3">
        <v>16</v>
      </c>
      <c r="K2340" s="3">
        <v>8</v>
      </c>
      <c r="L2340" s="3">
        <v>2</v>
      </c>
      <c r="M2340" s="3">
        <v>134</v>
      </c>
      <c r="N2340" s="3">
        <v>46</v>
      </c>
      <c r="O2340" s="3">
        <v>127</v>
      </c>
      <c r="P2340" s="3">
        <v>1</v>
      </c>
      <c r="Q2340" s="3"/>
      <c r="R2340" s="3"/>
      <c r="S2340" s="3">
        <v>0</v>
      </c>
      <c r="T2340" s="3">
        <v>2</v>
      </c>
      <c r="U2340" s="3">
        <v>5</v>
      </c>
      <c r="V2340" s="3">
        <v>0</v>
      </c>
      <c r="W2340" s="3">
        <v>0</v>
      </c>
      <c r="X2340" s="3">
        <v>0</v>
      </c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>
        <v>5</v>
      </c>
      <c r="BA2340" s="3">
        <v>13</v>
      </c>
      <c r="BB2340" s="3">
        <v>412</v>
      </c>
      <c r="BC2340" s="3">
        <v>679</v>
      </c>
    </row>
    <row r="2341" spans="1:55" s="1" customFormat="1" ht="11.7" x14ac:dyDescent="0.45">
      <c r="A2341" s="4">
        <v>2340</v>
      </c>
      <c r="B2341" s="3">
        <v>1577</v>
      </c>
      <c r="C2341" s="3" t="s">
        <v>36</v>
      </c>
      <c r="D2341" s="5" t="s">
        <v>154</v>
      </c>
      <c r="E2341" s="5">
        <f>VLOOKUP(D2341,Sheet2!$A$2:$B$154,2,FALSE)</f>
        <v>20334</v>
      </c>
      <c r="F2341" s="5" t="str">
        <f>VLOOKUP(E2341,Sheet2!$B$2:$C$154,2,FALSE)</f>
        <v>VILLA DE TUTUTEPEC</v>
      </c>
      <c r="G2341" s="3">
        <v>1</v>
      </c>
      <c r="H2341" s="3">
        <v>39</v>
      </c>
      <c r="I2341" s="3">
        <v>10</v>
      </c>
      <c r="J2341" s="3">
        <v>8</v>
      </c>
      <c r="K2341" s="3">
        <v>9</v>
      </c>
      <c r="L2341" s="3">
        <v>3</v>
      </c>
      <c r="M2341" s="3">
        <v>127</v>
      </c>
      <c r="N2341" s="3">
        <v>47</v>
      </c>
      <c r="O2341" s="3">
        <v>131</v>
      </c>
      <c r="P2341" s="3">
        <v>5</v>
      </c>
      <c r="Q2341" s="3"/>
      <c r="R2341" s="3"/>
      <c r="S2341" s="3">
        <v>1</v>
      </c>
      <c r="T2341" s="3">
        <v>0</v>
      </c>
      <c r="U2341" s="3">
        <v>8</v>
      </c>
      <c r="V2341" s="3">
        <v>0</v>
      </c>
      <c r="W2341" s="3">
        <v>0</v>
      </c>
      <c r="X2341" s="3">
        <v>0</v>
      </c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>
        <v>1</v>
      </c>
      <c r="BA2341" s="3">
        <v>19</v>
      </c>
      <c r="BB2341" s="3">
        <v>409</v>
      </c>
      <c r="BC2341" s="3">
        <v>679</v>
      </c>
    </row>
    <row r="2342" spans="1:55" s="1" customFormat="1" ht="11.7" x14ac:dyDescent="0.45">
      <c r="A2342" s="4">
        <v>2341</v>
      </c>
      <c r="B2342" s="3">
        <v>1578</v>
      </c>
      <c r="C2342" s="3" t="s">
        <v>34</v>
      </c>
      <c r="D2342" s="5" t="s">
        <v>154</v>
      </c>
      <c r="E2342" s="5">
        <f>VLOOKUP(D2342,Sheet2!$A$2:$B$154,2,FALSE)</f>
        <v>20334</v>
      </c>
      <c r="F2342" s="5" t="str">
        <f>VLOOKUP(E2342,Sheet2!$B$2:$C$154,2,FALSE)</f>
        <v>VILLA DE TUTUTEPEC</v>
      </c>
      <c r="G2342" s="3">
        <v>2</v>
      </c>
      <c r="H2342" s="3">
        <v>37</v>
      </c>
      <c r="I2342" s="3">
        <v>16</v>
      </c>
      <c r="J2342" s="3">
        <v>3</v>
      </c>
      <c r="K2342" s="3">
        <v>9</v>
      </c>
      <c r="L2342" s="3">
        <v>3</v>
      </c>
      <c r="M2342" s="3">
        <v>99</v>
      </c>
      <c r="N2342" s="3">
        <v>39</v>
      </c>
      <c r="O2342" s="3">
        <v>102</v>
      </c>
      <c r="P2342" s="3">
        <v>5</v>
      </c>
      <c r="Q2342" s="3"/>
      <c r="R2342" s="3"/>
      <c r="S2342" s="3">
        <v>0</v>
      </c>
      <c r="T2342" s="3">
        <v>0</v>
      </c>
      <c r="U2342" s="3">
        <v>9</v>
      </c>
      <c r="V2342" s="3">
        <v>0</v>
      </c>
      <c r="W2342" s="3">
        <v>0</v>
      </c>
      <c r="X2342" s="3">
        <v>0</v>
      </c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>
        <v>0</v>
      </c>
      <c r="BA2342" s="3">
        <v>16</v>
      </c>
      <c r="BB2342" s="3">
        <v>340</v>
      </c>
      <c r="BC2342" s="3">
        <v>507</v>
      </c>
    </row>
    <row r="2343" spans="1:55" s="1" customFormat="1" ht="11.7" x14ac:dyDescent="0.45">
      <c r="A2343" s="4">
        <v>2342</v>
      </c>
      <c r="B2343" s="3">
        <v>1578</v>
      </c>
      <c r="C2343" s="3" t="s">
        <v>36</v>
      </c>
      <c r="D2343" s="5" t="s">
        <v>154</v>
      </c>
      <c r="E2343" s="5">
        <f>VLOOKUP(D2343,Sheet2!$A$2:$B$154,2,FALSE)</f>
        <v>20334</v>
      </c>
      <c r="F2343" s="5" t="str">
        <f>VLOOKUP(E2343,Sheet2!$B$2:$C$154,2,FALSE)</f>
        <v>VILLA DE TUTUTEPEC</v>
      </c>
      <c r="G2343" s="3">
        <v>2</v>
      </c>
      <c r="H2343" s="3">
        <v>27</v>
      </c>
      <c r="I2343" s="3">
        <v>14</v>
      </c>
      <c r="J2343" s="3">
        <v>6</v>
      </c>
      <c r="K2343" s="3">
        <v>8</v>
      </c>
      <c r="L2343" s="3">
        <v>3</v>
      </c>
      <c r="M2343" s="3">
        <v>99</v>
      </c>
      <c r="N2343" s="3">
        <v>36</v>
      </c>
      <c r="O2343" s="3">
        <v>104</v>
      </c>
      <c r="P2343" s="3">
        <v>6</v>
      </c>
      <c r="Q2343" s="3"/>
      <c r="R2343" s="3"/>
      <c r="S2343" s="3">
        <v>0</v>
      </c>
      <c r="T2343" s="3">
        <v>3</v>
      </c>
      <c r="U2343" s="3">
        <v>6</v>
      </c>
      <c r="V2343" s="3">
        <v>0</v>
      </c>
      <c r="W2343" s="3">
        <v>0</v>
      </c>
      <c r="X2343" s="3">
        <v>0</v>
      </c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>
        <v>0</v>
      </c>
      <c r="BA2343" s="3">
        <v>9</v>
      </c>
      <c r="BB2343" s="3">
        <v>323</v>
      </c>
      <c r="BC2343" s="3">
        <v>507</v>
      </c>
    </row>
    <row r="2344" spans="1:55" s="1" customFormat="1" ht="11.7" x14ac:dyDescent="0.45">
      <c r="A2344" s="4">
        <v>2343</v>
      </c>
      <c r="B2344" s="3">
        <v>1578</v>
      </c>
      <c r="C2344" s="3" t="s">
        <v>39</v>
      </c>
      <c r="D2344" s="5" t="s">
        <v>154</v>
      </c>
      <c r="E2344" s="5">
        <f>VLOOKUP(D2344,Sheet2!$A$2:$B$154,2,FALSE)</f>
        <v>20334</v>
      </c>
      <c r="F2344" s="5" t="str">
        <f>VLOOKUP(E2344,Sheet2!$B$2:$C$154,2,FALSE)</f>
        <v>VILLA DE TUTUTEPEC</v>
      </c>
      <c r="G2344" s="3">
        <v>0</v>
      </c>
      <c r="H2344" s="3">
        <v>30</v>
      </c>
      <c r="I2344" s="3">
        <v>8</v>
      </c>
      <c r="J2344" s="3">
        <v>2</v>
      </c>
      <c r="K2344" s="3">
        <v>8</v>
      </c>
      <c r="L2344" s="3">
        <v>6</v>
      </c>
      <c r="M2344" s="3">
        <v>102</v>
      </c>
      <c r="N2344" s="3">
        <v>42</v>
      </c>
      <c r="O2344" s="3">
        <v>65</v>
      </c>
      <c r="P2344" s="3">
        <v>1</v>
      </c>
      <c r="Q2344" s="3"/>
      <c r="R2344" s="3"/>
      <c r="S2344" s="3">
        <v>1</v>
      </c>
      <c r="T2344" s="3">
        <v>1</v>
      </c>
      <c r="U2344" s="3">
        <v>2</v>
      </c>
      <c r="V2344" s="3">
        <v>0</v>
      </c>
      <c r="W2344" s="3">
        <v>0</v>
      </c>
      <c r="X2344" s="3">
        <v>0</v>
      </c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>
        <v>0</v>
      </c>
      <c r="BA2344" s="3">
        <v>21</v>
      </c>
      <c r="BB2344" s="3">
        <v>289</v>
      </c>
      <c r="BC2344" s="3">
        <v>397</v>
      </c>
    </row>
    <row r="2345" spans="1:55" s="1" customFormat="1" ht="11.7" x14ac:dyDescent="0.45">
      <c r="A2345" s="4">
        <v>2344</v>
      </c>
      <c r="B2345" s="3">
        <v>1578</v>
      </c>
      <c r="C2345" s="3" t="s">
        <v>46</v>
      </c>
      <c r="D2345" s="5" t="s">
        <v>154</v>
      </c>
      <c r="E2345" s="5">
        <f>VLOOKUP(D2345,Sheet2!$A$2:$B$154,2,FALSE)</f>
        <v>20334</v>
      </c>
      <c r="F2345" s="5" t="str">
        <f>VLOOKUP(E2345,Sheet2!$B$2:$C$154,2,FALSE)</f>
        <v>VILLA DE TUTUTEPEC</v>
      </c>
      <c r="G2345" s="3">
        <v>3</v>
      </c>
      <c r="H2345" s="3">
        <v>88</v>
      </c>
      <c r="I2345" s="3">
        <v>14</v>
      </c>
      <c r="J2345" s="3">
        <v>3</v>
      </c>
      <c r="K2345" s="3">
        <v>6</v>
      </c>
      <c r="L2345" s="3">
        <v>3</v>
      </c>
      <c r="M2345" s="3">
        <v>106</v>
      </c>
      <c r="N2345" s="3">
        <v>60</v>
      </c>
      <c r="O2345" s="3">
        <v>88</v>
      </c>
      <c r="P2345" s="3">
        <v>1</v>
      </c>
      <c r="Q2345" s="3"/>
      <c r="R2345" s="3"/>
      <c r="S2345" s="3">
        <v>0</v>
      </c>
      <c r="T2345" s="3">
        <v>7</v>
      </c>
      <c r="U2345" s="3">
        <v>0</v>
      </c>
      <c r="V2345" s="3">
        <v>0</v>
      </c>
      <c r="W2345" s="3">
        <v>0</v>
      </c>
      <c r="X2345" s="3">
        <v>0</v>
      </c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>
        <v>0</v>
      </c>
      <c r="BA2345" s="3">
        <v>20</v>
      </c>
      <c r="BB2345" s="3">
        <v>399</v>
      </c>
      <c r="BC2345" s="3">
        <v>600</v>
      </c>
    </row>
    <row r="2346" spans="1:55" s="1" customFormat="1" ht="11.7" x14ac:dyDescent="0.45">
      <c r="A2346" s="4">
        <v>2345</v>
      </c>
      <c r="B2346" s="3">
        <v>1579</v>
      </c>
      <c r="C2346" s="3" t="s">
        <v>34</v>
      </c>
      <c r="D2346" s="5" t="s">
        <v>154</v>
      </c>
      <c r="E2346" s="5">
        <f>VLOOKUP(D2346,Sheet2!$A$2:$B$154,2,FALSE)</f>
        <v>20334</v>
      </c>
      <c r="F2346" s="5" t="str">
        <f>VLOOKUP(E2346,Sheet2!$B$2:$C$154,2,FALSE)</f>
        <v>VILLA DE TUTUTEPEC</v>
      </c>
      <c r="G2346" s="3">
        <v>5</v>
      </c>
      <c r="H2346" s="3">
        <v>71</v>
      </c>
      <c r="I2346" s="3">
        <v>4</v>
      </c>
      <c r="J2346" s="3">
        <v>14</v>
      </c>
      <c r="K2346" s="3">
        <v>11</v>
      </c>
      <c r="L2346" s="3">
        <v>5</v>
      </c>
      <c r="M2346" s="3">
        <v>85</v>
      </c>
      <c r="N2346" s="3">
        <v>100</v>
      </c>
      <c r="O2346" s="3">
        <v>95</v>
      </c>
      <c r="P2346" s="3">
        <v>4</v>
      </c>
      <c r="Q2346" s="3"/>
      <c r="R2346" s="3"/>
      <c r="S2346" s="3">
        <v>0</v>
      </c>
      <c r="T2346" s="3">
        <v>9</v>
      </c>
      <c r="U2346" s="3">
        <v>2</v>
      </c>
      <c r="V2346" s="3">
        <v>0</v>
      </c>
      <c r="W2346" s="3">
        <v>0</v>
      </c>
      <c r="X2346" s="3">
        <v>0</v>
      </c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>
        <v>0</v>
      </c>
      <c r="BA2346" s="3">
        <v>30</v>
      </c>
      <c r="BB2346" s="3">
        <v>435</v>
      </c>
      <c r="BC2346" s="3">
        <v>666</v>
      </c>
    </row>
    <row r="2347" spans="1:55" s="1" customFormat="1" ht="11.7" x14ac:dyDescent="0.45">
      <c r="A2347" s="4">
        <v>2346</v>
      </c>
      <c r="B2347" s="3">
        <v>1579</v>
      </c>
      <c r="C2347" s="3" t="s">
        <v>39</v>
      </c>
      <c r="D2347" s="5" t="s">
        <v>154</v>
      </c>
      <c r="E2347" s="5">
        <f>VLOOKUP(D2347,Sheet2!$A$2:$B$154,2,FALSE)</f>
        <v>20334</v>
      </c>
      <c r="F2347" s="5" t="str">
        <f>VLOOKUP(E2347,Sheet2!$B$2:$C$154,2,FALSE)</f>
        <v>VILLA DE TUTUTEPEC</v>
      </c>
      <c r="G2347" s="3">
        <v>0</v>
      </c>
      <c r="H2347" s="3">
        <v>17</v>
      </c>
      <c r="I2347" s="3">
        <v>3</v>
      </c>
      <c r="J2347" s="3">
        <v>0</v>
      </c>
      <c r="K2347" s="3">
        <v>4</v>
      </c>
      <c r="L2347" s="3">
        <v>0</v>
      </c>
      <c r="M2347" s="3">
        <v>92</v>
      </c>
      <c r="N2347" s="3">
        <v>24</v>
      </c>
      <c r="O2347" s="3">
        <v>23</v>
      </c>
      <c r="P2347" s="3">
        <v>0</v>
      </c>
      <c r="Q2347" s="3"/>
      <c r="R2347" s="3"/>
      <c r="S2347" s="3">
        <v>0</v>
      </c>
      <c r="T2347" s="3">
        <v>7</v>
      </c>
      <c r="U2347" s="3">
        <v>1</v>
      </c>
      <c r="V2347" s="3">
        <v>0</v>
      </c>
      <c r="W2347" s="3">
        <v>0</v>
      </c>
      <c r="X2347" s="3">
        <v>0</v>
      </c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>
        <v>0</v>
      </c>
      <c r="BA2347" s="3">
        <v>4</v>
      </c>
      <c r="BB2347" s="3">
        <v>175</v>
      </c>
      <c r="BC2347" s="3">
        <v>262</v>
      </c>
    </row>
    <row r="2348" spans="1:55" s="1" customFormat="1" ht="11.7" x14ac:dyDescent="0.45">
      <c r="A2348" s="4">
        <v>2347</v>
      </c>
      <c r="B2348" s="3">
        <v>1579</v>
      </c>
      <c r="C2348" s="3" t="s">
        <v>46</v>
      </c>
      <c r="D2348" s="5" t="s">
        <v>154</v>
      </c>
      <c r="E2348" s="5">
        <f>VLOOKUP(D2348,Sheet2!$A$2:$B$154,2,FALSE)</f>
        <v>20334</v>
      </c>
      <c r="F2348" s="5" t="str">
        <f>VLOOKUP(E2348,Sheet2!$B$2:$C$154,2,FALSE)</f>
        <v>VILLA DE TUTUTEPEC</v>
      </c>
      <c r="G2348" s="3">
        <v>0</v>
      </c>
      <c r="H2348" s="3">
        <v>66</v>
      </c>
      <c r="I2348" s="3">
        <v>3</v>
      </c>
      <c r="J2348" s="3">
        <v>2</v>
      </c>
      <c r="K2348" s="3">
        <v>2</v>
      </c>
      <c r="L2348" s="3">
        <v>5</v>
      </c>
      <c r="M2348" s="3">
        <v>101</v>
      </c>
      <c r="N2348" s="3">
        <v>11</v>
      </c>
      <c r="O2348" s="3">
        <v>101</v>
      </c>
      <c r="P2348" s="3">
        <v>2</v>
      </c>
      <c r="Q2348" s="3"/>
      <c r="R2348" s="3"/>
      <c r="S2348" s="3">
        <v>0</v>
      </c>
      <c r="T2348" s="3">
        <v>5</v>
      </c>
      <c r="U2348" s="3">
        <v>1</v>
      </c>
      <c r="V2348" s="3">
        <v>0</v>
      </c>
      <c r="W2348" s="3">
        <v>0</v>
      </c>
      <c r="X2348" s="3">
        <v>0</v>
      </c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>
        <v>0</v>
      </c>
      <c r="BA2348" s="3">
        <v>6</v>
      </c>
      <c r="BB2348" s="3">
        <v>305</v>
      </c>
      <c r="BC2348" s="3">
        <v>405</v>
      </c>
    </row>
    <row r="2349" spans="1:55" s="1" customFormat="1" ht="11.7" x14ac:dyDescent="0.45">
      <c r="A2349" s="4">
        <v>2348</v>
      </c>
      <c r="B2349" s="3">
        <v>1580</v>
      </c>
      <c r="C2349" s="3" t="s">
        <v>34</v>
      </c>
      <c r="D2349" s="5" t="s">
        <v>154</v>
      </c>
      <c r="E2349" s="5">
        <f>VLOOKUP(D2349,Sheet2!$A$2:$B$154,2,FALSE)</f>
        <v>20334</v>
      </c>
      <c r="F2349" s="5" t="str">
        <f>VLOOKUP(E2349,Sheet2!$B$2:$C$154,2,FALSE)</f>
        <v>VILLA DE TUTUTEPEC</v>
      </c>
      <c r="G2349" s="3">
        <v>0</v>
      </c>
      <c r="H2349" s="3">
        <v>59</v>
      </c>
      <c r="I2349" s="3">
        <v>7</v>
      </c>
      <c r="J2349" s="3">
        <v>5</v>
      </c>
      <c r="K2349" s="3">
        <v>4</v>
      </c>
      <c r="L2349" s="3">
        <v>0</v>
      </c>
      <c r="M2349" s="3">
        <v>42</v>
      </c>
      <c r="N2349" s="3">
        <v>20</v>
      </c>
      <c r="O2349" s="3">
        <v>39</v>
      </c>
      <c r="P2349" s="3">
        <v>1</v>
      </c>
      <c r="Q2349" s="3"/>
      <c r="R2349" s="3"/>
      <c r="S2349" s="3">
        <v>0</v>
      </c>
      <c r="T2349" s="3">
        <v>6</v>
      </c>
      <c r="U2349" s="3">
        <v>3</v>
      </c>
      <c r="V2349" s="3">
        <v>0</v>
      </c>
      <c r="W2349" s="3">
        <v>0</v>
      </c>
      <c r="X2349" s="3">
        <v>0</v>
      </c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>
        <v>0</v>
      </c>
      <c r="BA2349" s="3">
        <v>23</v>
      </c>
      <c r="BB2349" s="3">
        <v>209</v>
      </c>
      <c r="BC2349" s="3">
        <v>441</v>
      </c>
    </row>
    <row r="2350" spans="1:55" s="1" customFormat="1" ht="11.7" x14ac:dyDescent="0.45">
      <c r="A2350" s="4">
        <v>2349</v>
      </c>
      <c r="B2350" s="3">
        <v>1580</v>
      </c>
      <c r="C2350" s="3" t="s">
        <v>36</v>
      </c>
      <c r="D2350" s="5" t="s">
        <v>154</v>
      </c>
      <c r="E2350" s="5">
        <f>VLOOKUP(D2350,Sheet2!$A$2:$B$154,2,FALSE)</f>
        <v>20334</v>
      </c>
      <c r="F2350" s="5" t="str">
        <f>VLOOKUP(E2350,Sheet2!$B$2:$C$154,2,FALSE)</f>
        <v>VILLA DE TUTUTEPEC</v>
      </c>
      <c r="G2350" s="3">
        <v>2</v>
      </c>
      <c r="H2350" s="3">
        <v>64</v>
      </c>
      <c r="I2350" s="3">
        <v>7</v>
      </c>
      <c r="J2350" s="3">
        <v>1</v>
      </c>
      <c r="K2350" s="3">
        <v>5</v>
      </c>
      <c r="L2350" s="3">
        <v>1</v>
      </c>
      <c r="M2350" s="3">
        <v>49</v>
      </c>
      <c r="N2350" s="3">
        <v>21</v>
      </c>
      <c r="O2350" s="3">
        <v>32</v>
      </c>
      <c r="P2350" s="3">
        <v>5</v>
      </c>
      <c r="Q2350" s="3"/>
      <c r="R2350" s="3"/>
      <c r="S2350" s="3">
        <v>1</v>
      </c>
      <c r="T2350" s="3">
        <v>7</v>
      </c>
      <c r="U2350" s="3">
        <v>5</v>
      </c>
      <c r="V2350" s="3">
        <v>0</v>
      </c>
      <c r="W2350" s="3">
        <v>0</v>
      </c>
      <c r="X2350" s="3">
        <v>0</v>
      </c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>
        <v>0</v>
      </c>
      <c r="BA2350" s="3">
        <v>16</v>
      </c>
      <c r="BB2350" s="3">
        <v>216</v>
      </c>
      <c r="BC2350" s="3">
        <v>441</v>
      </c>
    </row>
    <row r="2351" spans="1:55" s="1" customFormat="1" ht="11.7" x14ac:dyDescent="0.45">
      <c r="A2351" s="4">
        <v>2350</v>
      </c>
      <c r="B2351" s="3">
        <v>1580</v>
      </c>
      <c r="C2351" s="3" t="s">
        <v>39</v>
      </c>
      <c r="D2351" s="5" t="s">
        <v>154</v>
      </c>
      <c r="E2351" s="5">
        <f>VLOOKUP(D2351,Sheet2!$A$2:$B$154,2,FALSE)</f>
        <v>20334</v>
      </c>
      <c r="F2351" s="5" t="str">
        <f>VLOOKUP(E2351,Sheet2!$B$2:$C$154,2,FALSE)</f>
        <v>VILLA DE TUTUTEPEC</v>
      </c>
      <c r="G2351" s="3">
        <v>3</v>
      </c>
      <c r="H2351" s="3">
        <v>57</v>
      </c>
      <c r="I2351" s="3">
        <v>3</v>
      </c>
      <c r="J2351" s="3">
        <v>3</v>
      </c>
      <c r="K2351" s="3">
        <v>12</v>
      </c>
      <c r="L2351" s="3">
        <v>1</v>
      </c>
      <c r="M2351" s="3">
        <v>97</v>
      </c>
      <c r="N2351" s="3">
        <v>24</v>
      </c>
      <c r="O2351" s="3">
        <v>88</v>
      </c>
      <c r="P2351" s="3">
        <v>0</v>
      </c>
      <c r="Q2351" s="3"/>
      <c r="R2351" s="3"/>
      <c r="S2351" s="3">
        <v>1</v>
      </c>
      <c r="T2351" s="3">
        <v>6</v>
      </c>
      <c r="U2351" s="3">
        <v>4</v>
      </c>
      <c r="V2351" s="3">
        <v>0</v>
      </c>
      <c r="W2351" s="3">
        <v>0</v>
      </c>
      <c r="X2351" s="3">
        <v>0</v>
      </c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>
        <v>2</v>
      </c>
      <c r="BA2351" s="3">
        <v>20</v>
      </c>
      <c r="BB2351" s="3">
        <v>321</v>
      </c>
      <c r="BC2351" s="3">
        <v>465</v>
      </c>
    </row>
    <row r="2352" spans="1:55" s="1" customFormat="1" ht="11.7" x14ac:dyDescent="0.45">
      <c r="A2352" s="4">
        <v>2351</v>
      </c>
      <c r="B2352" s="3">
        <v>1581</v>
      </c>
      <c r="C2352" s="3" t="s">
        <v>34</v>
      </c>
      <c r="D2352" s="5" t="s">
        <v>154</v>
      </c>
      <c r="E2352" s="5">
        <f>VLOOKUP(D2352,Sheet2!$A$2:$B$154,2,FALSE)</f>
        <v>20334</v>
      </c>
      <c r="F2352" s="5" t="str">
        <f>VLOOKUP(E2352,Sheet2!$B$2:$C$154,2,FALSE)</f>
        <v>VILLA DE TUTUTEPEC</v>
      </c>
      <c r="G2352" s="3">
        <v>5</v>
      </c>
      <c r="H2352" s="3">
        <v>59</v>
      </c>
      <c r="I2352" s="3">
        <v>11</v>
      </c>
      <c r="J2352" s="3">
        <v>11</v>
      </c>
      <c r="K2352" s="3">
        <v>15</v>
      </c>
      <c r="L2352" s="3">
        <v>3</v>
      </c>
      <c r="M2352" s="3">
        <v>103</v>
      </c>
      <c r="N2352" s="3">
        <v>38</v>
      </c>
      <c r="O2352" s="3">
        <v>144</v>
      </c>
      <c r="P2352" s="3">
        <v>4</v>
      </c>
      <c r="Q2352" s="3"/>
      <c r="R2352" s="3"/>
      <c r="S2352" s="3">
        <v>0</v>
      </c>
      <c r="T2352" s="3">
        <v>9</v>
      </c>
      <c r="U2352" s="3">
        <v>8</v>
      </c>
      <c r="V2352" s="3">
        <v>0</v>
      </c>
      <c r="W2352" s="3">
        <v>0</v>
      </c>
      <c r="X2352" s="3">
        <v>0</v>
      </c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>
        <v>0</v>
      </c>
      <c r="BA2352" s="3">
        <v>2</v>
      </c>
      <c r="BB2352" s="3">
        <v>412</v>
      </c>
      <c r="BC2352" s="3">
        <v>707</v>
      </c>
    </row>
    <row r="2353" spans="1:55" s="1" customFormat="1" ht="11.7" x14ac:dyDescent="0.45">
      <c r="A2353" s="4">
        <v>2352</v>
      </c>
      <c r="B2353" s="3">
        <v>1581</v>
      </c>
      <c r="C2353" s="3" t="s">
        <v>36</v>
      </c>
      <c r="D2353" s="5" t="s">
        <v>154</v>
      </c>
      <c r="E2353" s="5">
        <f>VLOOKUP(D2353,Sheet2!$A$2:$B$154,2,FALSE)</f>
        <v>20334</v>
      </c>
      <c r="F2353" s="5" t="str">
        <f>VLOOKUP(E2353,Sheet2!$B$2:$C$154,2,FALSE)</f>
        <v>VILLA DE TUTUTEPEC</v>
      </c>
      <c r="G2353" s="3">
        <v>3</v>
      </c>
      <c r="H2353" s="3">
        <v>72</v>
      </c>
      <c r="I2353" s="3">
        <v>17</v>
      </c>
      <c r="J2353" s="3">
        <v>5</v>
      </c>
      <c r="K2353" s="3">
        <v>11</v>
      </c>
      <c r="L2353" s="3">
        <v>3</v>
      </c>
      <c r="M2353" s="3">
        <v>75</v>
      </c>
      <c r="N2353" s="3">
        <v>33</v>
      </c>
      <c r="O2353" s="3">
        <v>125</v>
      </c>
      <c r="P2353" s="3">
        <v>5</v>
      </c>
      <c r="Q2353" s="3"/>
      <c r="R2353" s="3"/>
      <c r="S2353" s="3">
        <v>0</v>
      </c>
      <c r="T2353" s="3">
        <v>15</v>
      </c>
      <c r="U2353" s="3">
        <v>5</v>
      </c>
      <c r="V2353" s="3">
        <v>0</v>
      </c>
      <c r="W2353" s="3">
        <v>0</v>
      </c>
      <c r="X2353" s="3">
        <v>0</v>
      </c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>
        <v>0</v>
      </c>
      <c r="BA2353" s="3">
        <v>33</v>
      </c>
      <c r="BB2353" s="3">
        <v>402</v>
      </c>
      <c r="BC2353" s="3">
        <v>707</v>
      </c>
    </row>
    <row r="2354" spans="1:55" s="1" customFormat="1" ht="11.7" x14ac:dyDescent="0.45">
      <c r="A2354" s="4">
        <v>2353</v>
      </c>
      <c r="B2354" s="3">
        <v>1582</v>
      </c>
      <c r="C2354" s="3" t="s">
        <v>34</v>
      </c>
      <c r="D2354" s="5" t="s">
        <v>154</v>
      </c>
      <c r="E2354" s="5">
        <f>VLOOKUP(D2354,Sheet2!$A$2:$B$154,2,FALSE)</f>
        <v>20334</v>
      </c>
      <c r="F2354" s="5" t="str">
        <f>VLOOKUP(E2354,Sheet2!$B$2:$C$154,2,FALSE)</f>
        <v>VILLA DE TUTUTEPEC</v>
      </c>
      <c r="G2354" s="3">
        <v>3</v>
      </c>
      <c r="H2354" s="3">
        <v>30</v>
      </c>
      <c r="I2354" s="3">
        <v>16</v>
      </c>
      <c r="J2354" s="3">
        <v>0</v>
      </c>
      <c r="K2354" s="3">
        <v>8</v>
      </c>
      <c r="L2354" s="3">
        <v>3</v>
      </c>
      <c r="M2354" s="3">
        <v>33</v>
      </c>
      <c r="N2354" s="3">
        <v>26</v>
      </c>
      <c r="O2354" s="3">
        <v>63</v>
      </c>
      <c r="P2354" s="3">
        <v>4</v>
      </c>
      <c r="Q2354" s="3"/>
      <c r="R2354" s="3"/>
      <c r="S2354" s="3">
        <v>0</v>
      </c>
      <c r="T2354" s="3">
        <v>7</v>
      </c>
      <c r="U2354" s="3">
        <v>8</v>
      </c>
      <c r="V2354" s="3">
        <v>0</v>
      </c>
      <c r="W2354" s="3">
        <v>0</v>
      </c>
      <c r="X2354" s="3">
        <v>0</v>
      </c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>
        <v>0</v>
      </c>
      <c r="BA2354" s="3">
        <v>19</v>
      </c>
      <c r="BB2354" s="3">
        <v>220</v>
      </c>
      <c r="BC2354" s="3">
        <v>420</v>
      </c>
    </row>
    <row r="2355" spans="1:55" s="1" customFormat="1" ht="11.7" x14ac:dyDescent="0.45">
      <c r="A2355" s="4">
        <v>2354</v>
      </c>
      <c r="B2355" s="3">
        <v>1582</v>
      </c>
      <c r="C2355" s="3" t="s">
        <v>36</v>
      </c>
      <c r="D2355" s="5" t="s">
        <v>154</v>
      </c>
      <c r="E2355" s="5">
        <f>VLOOKUP(D2355,Sheet2!$A$2:$B$154,2,FALSE)</f>
        <v>20334</v>
      </c>
      <c r="F2355" s="5" t="str">
        <f>VLOOKUP(E2355,Sheet2!$B$2:$C$154,2,FALSE)</f>
        <v>VILLA DE TUTUTEPEC</v>
      </c>
      <c r="G2355" s="3">
        <v>2</v>
      </c>
      <c r="H2355" s="3">
        <v>31</v>
      </c>
      <c r="I2355" s="3">
        <v>8</v>
      </c>
      <c r="J2355" s="3">
        <v>3</v>
      </c>
      <c r="K2355" s="3">
        <v>5</v>
      </c>
      <c r="L2355" s="3">
        <v>3</v>
      </c>
      <c r="M2355" s="3">
        <v>43</v>
      </c>
      <c r="N2355" s="3">
        <v>32</v>
      </c>
      <c r="O2355" s="3">
        <v>79</v>
      </c>
      <c r="P2355" s="3">
        <v>6</v>
      </c>
      <c r="Q2355" s="3"/>
      <c r="R2355" s="3"/>
      <c r="S2355" s="3">
        <v>0</v>
      </c>
      <c r="T2355" s="3">
        <v>7</v>
      </c>
      <c r="U2355" s="3">
        <v>3</v>
      </c>
      <c r="V2355" s="3">
        <v>0</v>
      </c>
      <c r="W2355" s="3">
        <v>0</v>
      </c>
      <c r="X2355" s="3">
        <v>0</v>
      </c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>
        <v>0</v>
      </c>
      <c r="BA2355" s="3">
        <v>17</v>
      </c>
      <c r="BB2355" s="3">
        <v>239</v>
      </c>
      <c r="BC2355" s="3">
        <v>419</v>
      </c>
    </row>
    <row r="2356" spans="1:55" s="1" customFormat="1" ht="11.7" x14ac:dyDescent="0.45">
      <c r="A2356" s="4">
        <v>2355</v>
      </c>
      <c r="B2356" s="3">
        <v>1583</v>
      </c>
      <c r="C2356" s="3" t="s">
        <v>34</v>
      </c>
      <c r="D2356" s="5" t="s">
        <v>154</v>
      </c>
      <c r="E2356" s="5">
        <f>VLOOKUP(D2356,Sheet2!$A$2:$B$154,2,FALSE)</f>
        <v>20334</v>
      </c>
      <c r="F2356" s="5" t="str">
        <f>VLOOKUP(E2356,Sheet2!$B$2:$C$154,2,FALSE)</f>
        <v>VILLA DE TUTUTEPEC</v>
      </c>
      <c r="G2356" s="3">
        <v>2</v>
      </c>
      <c r="H2356" s="3">
        <v>48</v>
      </c>
      <c r="I2356" s="3">
        <v>7</v>
      </c>
      <c r="J2356" s="3">
        <v>4</v>
      </c>
      <c r="K2356" s="3">
        <v>6</v>
      </c>
      <c r="L2356" s="3">
        <v>4</v>
      </c>
      <c r="M2356" s="3">
        <v>94</v>
      </c>
      <c r="N2356" s="3">
        <v>58</v>
      </c>
      <c r="O2356" s="3">
        <v>80</v>
      </c>
      <c r="P2356" s="3">
        <v>4</v>
      </c>
      <c r="Q2356" s="3"/>
      <c r="R2356" s="3"/>
      <c r="S2356" s="3">
        <v>1</v>
      </c>
      <c r="T2356" s="3">
        <v>5</v>
      </c>
      <c r="U2356" s="3">
        <v>4</v>
      </c>
      <c r="V2356" s="3">
        <v>0</v>
      </c>
      <c r="W2356" s="3">
        <v>0</v>
      </c>
      <c r="X2356" s="3">
        <v>0</v>
      </c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>
        <v>1</v>
      </c>
      <c r="BA2356" s="3">
        <v>28</v>
      </c>
      <c r="BB2356" s="3">
        <v>346</v>
      </c>
      <c r="BC2356" s="3">
        <v>528</v>
      </c>
    </row>
    <row r="2357" spans="1:55" s="1" customFormat="1" ht="11.7" x14ac:dyDescent="0.45">
      <c r="A2357" s="4">
        <v>2356</v>
      </c>
      <c r="B2357" s="3">
        <v>1583</v>
      </c>
      <c r="C2357" s="3" t="s">
        <v>36</v>
      </c>
      <c r="D2357" s="5" t="s">
        <v>154</v>
      </c>
      <c r="E2357" s="5">
        <f>VLOOKUP(D2357,Sheet2!$A$2:$B$154,2,FALSE)</f>
        <v>20334</v>
      </c>
      <c r="F2357" s="5" t="str">
        <f>VLOOKUP(E2357,Sheet2!$B$2:$C$154,2,FALSE)</f>
        <v>VILLA DE TUTUTEPEC</v>
      </c>
      <c r="G2357" s="3">
        <v>0</v>
      </c>
      <c r="H2357" s="3">
        <v>41</v>
      </c>
      <c r="I2357" s="3">
        <v>5</v>
      </c>
      <c r="J2357" s="3">
        <v>3</v>
      </c>
      <c r="K2357" s="3">
        <v>9</v>
      </c>
      <c r="L2357" s="3">
        <v>2</v>
      </c>
      <c r="M2357" s="3">
        <v>94</v>
      </c>
      <c r="N2357" s="3">
        <v>48</v>
      </c>
      <c r="O2357" s="3">
        <v>93</v>
      </c>
      <c r="P2357" s="3">
        <v>4</v>
      </c>
      <c r="Q2357" s="3"/>
      <c r="R2357" s="3"/>
      <c r="S2357" s="3">
        <v>0</v>
      </c>
      <c r="T2357" s="3">
        <v>5</v>
      </c>
      <c r="U2357" s="3">
        <v>5</v>
      </c>
      <c r="V2357" s="3">
        <v>0</v>
      </c>
      <c r="W2357" s="3">
        <v>0</v>
      </c>
      <c r="X2357" s="3">
        <v>0</v>
      </c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>
        <v>1</v>
      </c>
      <c r="BA2357" s="3">
        <v>23</v>
      </c>
      <c r="BB2357" s="3">
        <v>333</v>
      </c>
      <c r="BC2357" s="3">
        <v>527</v>
      </c>
    </row>
    <row r="2358" spans="1:55" s="1" customFormat="1" ht="11.7" x14ac:dyDescent="0.45">
      <c r="A2358" s="4">
        <v>2357</v>
      </c>
      <c r="B2358" s="3">
        <v>1583</v>
      </c>
      <c r="C2358" s="3" t="s">
        <v>39</v>
      </c>
      <c r="D2358" s="5" t="s">
        <v>154</v>
      </c>
      <c r="E2358" s="5">
        <f>VLOOKUP(D2358,Sheet2!$A$2:$B$154,2,FALSE)</f>
        <v>20334</v>
      </c>
      <c r="F2358" s="5" t="str">
        <f>VLOOKUP(E2358,Sheet2!$B$2:$C$154,2,FALSE)</f>
        <v>VILLA DE TUTUTEPEC</v>
      </c>
      <c r="G2358" s="3">
        <v>0</v>
      </c>
      <c r="H2358" s="3">
        <v>21</v>
      </c>
      <c r="I2358" s="3">
        <v>10</v>
      </c>
      <c r="J2358" s="3">
        <v>0</v>
      </c>
      <c r="K2358" s="3">
        <v>6</v>
      </c>
      <c r="L2358" s="3">
        <v>3</v>
      </c>
      <c r="M2358" s="3">
        <v>74</v>
      </c>
      <c r="N2358" s="3">
        <v>26</v>
      </c>
      <c r="O2358" s="3">
        <v>72</v>
      </c>
      <c r="P2358" s="3">
        <v>4</v>
      </c>
      <c r="Q2358" s="3"/>
      <c r="R2358" s="3"/>
      <c r="S2358" s="3">
        <v>2</v>
      </c>
      <c r="T2358" s="3">
        <v>6</v>
      </c>
      <c r="U2358" s="3">
        <v>2</v>
      </c>
      <c r="V2358" s="3">
        <v>0</v>
      </c>
      <c r="W2358" s="3">
        <v>0</v>
      </c>
      <c r="X2358" s="3">
        <v>0</v>
      </c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>
        <v>0</v>
      </c>
      <c r="BA2358" s="3">
        <v>18</v>
      </c>
      <c r="BB2358" s="3">
        <v>244</v>
      </c>
      <c r="BC2358" s="3">
        <v>337</v>
      </c>
    </row>
    <row r="2359" spans="1:55" s="1" customFormat="1" ht="11.7" x14ac:dyDescent="0.45">
      <c r="A2359" s="4">
        <v>2358</v>
      </c>
      <c r="B2359" s="3">
        <v>1584</v>
      </c>
      <c r="C2359" s="3" t="s">
        <v>34</v>
      </c>
      <c r="D2359" s="5" t="s">
        <v>154</v>
      </c>
      <c r="E2359" s="5">
        <f>VLOOKUP(D2359,Sheet2!$A$2:$B$154,2,FALSE)</f>
        <v>20334</v>
      </c>
      <c r="F2359" s="5" t="str">
        <f>VLOOKUP(E2359,Sheet2!$B$2:$C$154,2,FALSE)</f>
        <v>VILLA DE TUTUTEPEC</v>
      </c>
      <c r="G2359" s="3">
        <v>5</v>
      </c>
      <c r="H2359" s="3">
        <v>54</v>
      </c>
      <c r="I2359" s="3">
        <v>4</v>
      </c>
      <c r="J2359" s="3">
        <v>5</v>
      </c>
      <c r="K2359" s="3">
        <v>16</v>
      </c>
      <c r="L2359" s="3">
        <v>2</v>
      </c>
      <c r="M2359" s="3">
        <v>83</v>
      </c>
      <c r="N2359" s="3">
        <v>38</v>
      </c>
      <c r="O2359" s="3">
        <v>158</v>
      </c>
      <c r="P2359" s="3">
        <v>8</v>
      </c>
      <c r="Q2359" s="3"/>
      <c r="R2359" s="3"/>
      <c r="S2359" s="3">
        <v>0</v>
      </c>
      <c r="T2359" s="3">
        <v>3</v>
      </c>
      <c r="U2359" s="3">
        <v>5</v>
      </c>
      <c r="V2359" s="3">
        <v>0</v>
      </c>
      <c r="W2359" s="3">
        <v>0</v>
      </c>
      <c r="X2359" s="3">
        <v>0</v>
      </c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>
        <v>0</v>
      </c>
      <c r="BA2359" s="3">
        <v>10</v>
      </c>
      <c r="BB2359" s="3">
        <v>391</v>
      </c>
      <c r="BC2359" s="3">
        <v>586</v>
      </c>
    </row>
    <row r="2360" spans="1:55" s="1" customFormat="1" ht="11.7" x14ac:dyDescent="0.45">
      <c r="A2360" s="4">
        <v>2359</v>
      </c>
      <c r="B2360" s="3">
        <v>1584</v>
      </c>
      <c r="C2360" s="3" t="s">
        <v>36</v>
      </c>
      <c r="D2360" s="5" t="s">
        <v>154</v>
      </c>
      <c r="E2360" s="5">
        <f>VLOOKUP(D2360,Sheet2!$A$2:$B$154,2,FALSE)</f>
        <v>20334</v>
      </c>
      <c r="F2360" s="5" t="str">
        <f>VLOOKUP(E2360,Sheet2!$B$2:$C$154,2,FALSE)</f>
        <v>VILLA DE TUTUTEPEC</v>
      </c>
      <c r="G2360" s="3">
        <v>2</v>
      </c>
      <c r="H2360" s="3">
        <v>47</v>
      </c>
      <c r="I2360" s="3">
        <v>2</v>
      </c>
      <c r="J2360" s="3">
        <v>5</v>
      </c>
      <c r="K2360" s="3">
        <v>14</v>
      </c>
      <c r="L2360" s="3">
        <v>4</v>
      </c>
      <c r="M2360" s="3">
        <v>69</v>
      </c>
      <c r="N2360" s="3">
        <v>37</v>
      </c>
      <c r="O2360" s="3">
        <v>151</v>
      </c>
      <c r="P2360" s="3">
        <v>13</v>
      </c>
      <c r="Q2360" s="3"/>
      <c r="R2360" s="3"/>
      <c r="S2360" s="3">
        <v>2</v>
      </c>
      <c r="T2360" s="3">
        <v>3</v>
      </c>
      <c r="U2360" s="3">
        <v>15</v>
      </c>
      <c r="V2360" s="3">
        <v>0</v>
      </c>
      <c r="W2360" s="3">
        <v>0</v>
      </c>
      <c r="X2360" s="3">
        <v>0</v>
      </c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>
        <v>0</v>
      </c>
      <c r="BA2360" s="3">
        <v>14</v>
      </c>
      <c r="BB2360" s="3">
        <v>378</v>
      </c>
      <c r="BC2360" s="3">
        <v>586</v>
      </c>
    </row>
    <row r="2361" spans="1:55" s="1" customFormat="1" ht="11.7" x14ac:dyDescent="0.45">
      <c r="A2361" s="4">
        <v>2360</v>
      </c>
      <c r="B2361" s="3">
        <v>1589</v>
      </c>
      <c r="C2361" s="3" t="s">
        <v>34</v>
      </c>
      <c r="D2361" s="5" t="s">
        <v>155</v>
      </c>
      <c r="E2361" s="5">
        <f>VLOOKUP(D2361,Sheet2!$A$2:$B$154,2,FALSE)</f>
        <v>20339</v>
      </c>
      <c r="F2361" s="5" t="str">
        <f>VLOOKUP(E2361,Sheet2!$B$2:$C$154,2,FALSE)</f>
        <v>SAN PEDRO Y SAN PABLO TEPOSCOLULA</v>
      </c>
      <c r="G2361" s="3">
        <v>0</v>
      </c>
      <c r="H2361" s="3">
        <v>99</v>
      </c>
      <c r="I2361" s="3">
        <v>1</v>
      </c>
      <c r="J2361" s="3">
        <v>14</v>
      </c>
      <c r="K2361" s="3">
        <v>6</v>
      </c>
      <c r="L2361" s="3">
        <v>2</v>
      </c>
      <c r="M2361" s="3">
        <v>0</v>
      </c>
      <c r="N2361" s="3">
        <v>2</v>
      </c>
      <c r="O2361" s="3">
        <v>163</v>
      </c>
      <c r="P2361" s="3">
        <v>1</v>
      </c>
      <c r="Q2361" s="3"/>
      <c r="R2361" s="3"/>
      <c r="S2361" s="3">
        <v>0</v>
      </c>
      <c r="T2361" s="3">
        <v>4</v>
      </c>
      <c r="U2361" s="3">
        <v>3</v>
      </c>
      <c r="V2361" s="3">
        <v>0</v>
      </c>
      <c r="W2361" s="3">
        <v>0</v>
      </c>
      <c r="X2361" s="3">
        <v>0</v>
      </c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>
        <v>0</v>
      </c>
      <c r="BA2361" s="3">
        <v>1</v>
      </c>
      <c r="BB2361" s="3">
        <v>296</v>
      </c>
      <c r="BC2361" s="3">
        <v>387</v>
      </c>
    </row>
    <row r="2362" spans="1:55" s="1" customFormat="1" ht="11.7" x14ac:dyDescent="0.45">
      <c r="A2362" s="4">
        <v>2361</v>
      </c>
      <c r="B2362" s="3">
        <v>1589</v>
      </c>
      <c r="C2362" s="3" t="s">
        <v>36</v>
      </c>
      <c r="D2362" s="5" t="s">
        <v>155</v>
      </c>
      <c r="E2362" s="5">
        <f>VLOOKUP(D2362,Sheet2!$A$2:$B$154,2,FALSE)</f>
        <v>20339</v>
      </c>
      <c r="F2362" s="5" t="str">
        <f>VLOOKUP(E2362,Sheet2!$B$2:$C$154,2,FALSE)</f>
        <v>SAN PEDRO Y SAN PABLO TEPOSCOLULA</v>
      </c>
      <c r="G2362" s="3">
        <v>0</v>
      </c>
      <c r="H2362" s="3">
        <v>121</v>
      </c>
      <c r="I2362" s="3">
        <v>0</v>
      </c>
      <c r="J2362" s="3">
        <v>17</v>
      </c>
      <c r="K2362" s="3">
        <v>6</v>
      </c>
      <c r="L2362" s="3">
        <v>3</v>
      </c>
      <c r="M2362" s="3">
        <v>0</v>
      </c>
      <c r="N2362" s="3">
        <v>1</v>
      </c>
      <c r="O2362" s="3">
        <v>108</v>
      </c>
      <c r="P2362" s="3">
        <v>4</v>
      </c>
      <c r="Q2362" s="3"/>
      <c r="R2362" s="3"/>
      <c r="S2362" s="3">
        <v>0</v>
      </c>
      <c r="T2362" s="3">
        <v>9</v>
      </c>
      <c r="U2362" s="3">
        <v>6</v>
      </c>
      <c r="V2362" s="3">
        <v>0</v>
      </c>
      <c r="W2362" s="3">
        <v>0</v>
      </c>
      <c r="X2362" s="3">
        <v>0</v>
      </c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>
        <v>1</v>
      </c>
      <c r="BA2362" s="3">
        <v>8</v>
      </c>
      <c r="BB2362" s="3">
        <v>284</v>
      </c>
      <c r="BC2362" s="3">
        <v>387</v>
      </c>
    </row>
    <row r="2363" spans="1:55" s="1" customFormat="1" ht="11.7" x14ac:dyDescent="0.45">
      <c r="A2363" s="4">
        <v>2362</v>
      </c>
      <c r="B2363" s="3">
        <v>1589</v>
      </c>
      <c r="C2363" s="3" t="s">
        <v>39</v>
      </c>
      <c r="D2363" s="5" t="s">
        <v>155</v>
      </c>
      <c r="E2363" s="5">
        <f>VLOOKUP(D2363,Sheet2!$A$2:$B$154,2,FALSE)</f>
        <v>20339</v>
      </c>
      <c r="F2363" s="5" t="str">
        <f>VLOOKUP(E2363,Sheet2!$B$2:$C$154,2,FALSE)</f>
        <v>SAN PEDRO Y SAN PABLO TEPOSCOLULA</v>
      </c>
      <c r="G2363" s="3">
        <v>2</v>
      </c>
      <c r="H2363" s="3">
        <v>72</v>
      </c>
      <c r="I2363" s="3">
        <v>7</v>
      </c>
      <c r="J2363" s="3">
        <v>13</v>
      </c>
      <c r="K2363" s="3">
        <v>15</v>
      </c>
      <c r="L2363" s="3">
        <v>2</v>
      </c>
      <c r="M2363" s="3">
        <v>1</v>
      </c>
      <c r="N2363" s="3">
        <v>1</v>
      </c>
      <c r="O2363" s="3">
        <v>149</v>
      </c>
      <c r="P2363" s="3">
        <v>3</v>
      </c>
      <c r="Q2363" s="3"/>
      <c r="R2363" s="3"/>
      <c r="S2363" s="3">
        <v>0</v>
      </c>
      <c r="T2363" s="3">
        <v>2</v>
      </c>
      <c r="U2363" s="3">
        <v>10</v>
      </c>
      <c r="V2363" s="3">
        <v>0</v>
      </c>
      <c r="W2363" s="3">
        <v>0</v>
      </c>
      <c r="X2363" s="3">
        <v>0</v>
      </c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>
        <v>0</v>
      </c>
      <c r="BA2363" s="3">
        <v>16</v>
      </c>
      <c r="BB2363" s="3">
        <v>293</v>
      </c>
      <c r="BC2363" s="3">
        <v>402</v>
      </c>
    </row>
    <row r="2364" spans="1:55" s="1" customFormat="1" ht="11.7" x14ac:dyDescent="0.45">
      <c r="A2364" s="4">
        <v>2363</v>
      </c>
      <c r="B2364" s="3">
        <v>1590</v>
      </c>
      <c r="C2364" s="3" t="s">
        <v>34</v>
      </c>
      <c r="D2364" s="5" t="s">
        <v>155</v>
      </c>
      <c r="E2364" s="5">
        <f>VLOOKUP(D2364,Sheet2!$A$2:$B$154,2,FALSE)</f>
        <v>20339</v>
      </c>
      <c r="F2364" s="5" t="str">
        <f>VLOOKUP(E2364,Sheet2!$B$2:$C$154,2,FALSE)</f>
        <v>SAN PEDRO Y SAN PABLO TEPOSCOLULA</v>
      </c>
      <c r="G2364" s="3">
        <v>0</v>
      </c>
      <c r="H2364" s="3">
        <v>160</v>
      </c>
      <c r="I2364" s="3">
        <v>2</v>
      </c>
      <c r="J2364" s="3">
        <v>22</v>
      </c>
      <c r="K2364" s="3">
        <v>12</v>
      </c>
      <c r="L2364" s="3">
        <v>2</v>
      </c>
      <c r="M2364" s="3">
        <v>1</v>
      </c>
      <c r="N2364" s="3">
        <v>6</v>
      </c>
      <c r="O2364" s="3">
        <v>142</v>
      </c>
      <c r="P2364" s="3">
        <v>4</v>
      </c>
      <c r="Q2364" s="3"/>
      <c r="R2364" s="3"/>
      <c r="S2364" s="3">
        <v>0</v>
      </c>
      <c r="T2364" s="3">
        <v>16</v>
      </c>
      <c r="U2364" s="3">
        <v>8</v>
      </c>
      <c r="V2364" s="3">
        <v>0</v>
      </c>
      <c r="W2364" s="3">
        <v>0</v>
      </c>
      <c r="X2364" s="3">
        <v>0</v>
      </c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>
        <v>0</v>
      </c>
      <c r="BA2364" s="3">
        <v>8</v>
      </c>
      <c r="BB2364" s="3">
        <v>383</v>
      </c>
      <c r="BC2364" s="3">
        <v>548</v>
      </c>
    </row>
    <row r="2365" spans="1:55" s="1" customFormat="1" ht="11.7" x14ac:dyDescent="0.45">
      <c r="A2365" s="4">
        <v>2364</v>
      </c>
      <c r="B2365" s="3">
        <v>1590</v>
      </c>
      <c r="C2365" s="3" t="s">
        <v>36</v>
      </c>
      <c r="D2365" s="5" t="s">
        <v>155</v>
      </c>
      <c r="E2365" s="5">
        <f>VLOOKUP(D2365,Sheet2!$A$2:$B$154,2,FALSE)</f>
        <v>20339</v>
      </c>
      <c r="F2365" s="5" t="str">
        <f>VLOOKUP(E2365,Sheet2!$B$2:$C$154,2,FALSE)</f>
        <v>SAN PEDRO Y SAN PABLO TEPOSCOLULA</v>
      </c>
      <c r="G2365" s="3">
        <v>2</v>
      </c>
      <c r="H2365" s="3">
        <v>187</v>
      </c>
      <c r="I2365" s="3">
        <v>3</v>
      </c>
      <c r="J2365" s="3">
        <v>39</v>
      </c>
      <c r="K2365" s="3">
        <v>18</v>
      </c>
      <c r="L2365" s="3">
        <v>0</v>
      </c>
      <c r="M2365" s="3">
        <v>1</v>
      </c>
      <c r="N2365" s="3">
        <v>0</v>
      </c>
      <c r="O2365" s="3">
        <v>131</v>
      </c>
      <c r="P2365" s="3">
        <v>1</v>
      </c>
      <c r="Q2365" s="3"/>
      <c r="R2365" s="3"/>
      <c r="S2365" s="3">
        <v>0</v>
      </c>
      <c r="T2365" s="3">
        <v>16</v>
      </c>
      <c r="U2365" s="3">
        <v>9</v>
      </c>
      <c r="V2365" s="3">
        <v>0</v>
      </c>
      <c r="W2365" s="3">
        <v>0</v>
      </c>
      <c r="X2365" s="3">
        <v>0</v>
      </c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>
        <v>0</v>
      </c>
      <c r="BA2365" s="3">
        <v>10</v>
      </c>
      <c r="BB2365" s="3">
        <v>417</v>
      </c>
      <c r="BC2365" s="3">
        <v>548</v>
      </c>
    </row>
    <row r="2366" spans="1:55" s="1" customFormat="1" ht="11.7" x14ac:dyDescent="0.45">
      <c r="A2366" s="4">
        <v>2365</v>
      </c>
      <c r="B2366" s="3">
        <v>1591</v>
      </c>
      <c r="C2366" s="3" t="s">
        <v>34</v>
      </c>
      <c r="D2366" s="5" t="s">
        <v>155</v>
      </c>
      <c r="E2366" s="5">
        <f>VLOOKUP(D2366,Sheet2!$A$2:$B$154,2,FALSE)</f>
        <v>20339</v>
      </c>
      <c r="F2366" s="5" t="str">
        <f>VLOOKUP(E2366,Sheet2!$B$2:$C$154,2,FALSE)</f>
        <v>SAN PEDRO Y SAN PABLO TEPOSCOLULA</v>
      </c>
      <c r="G2366" s="3">
        <v>1</v>
      </c>
      <c r="H2366" s="3">
        <v>87</v>
      </c>
      <c r="I2366" s="3">
        <v>1</v>
      </c>
      <c r="J2366" s="3">
        <v>5</v>
      </c>
      <c r="K2366" s="3">
        <v>7</v>
      </c>
      <c r="L2366" s="3">
        <v>1</v>
      </c>
      <c r="M2366" s="3">
        <v>0</v>
      </c>
      <c r="N2366" s="3">
        <v>1</v>
      </c>
      <c r="O2366" s="3">
        <v>109</v>
      </c>
      <c r="P2366" s="3">
        <v>2</v>
      </c>
      <c r="Q2366" s="3"/>
      <c r="R2366" s="3"/>
      <c r="S2366" s="3">
        <v>0</v>
      </c>
      <c r="T2366" s="3">
        <v>4</v>
      </c>
      <c r="U2366" s="3">
        <v>4</v>
      </c>
      <c r="V2366" s="3">
        <v>0</v>
      </c>
      <c r="W2366" s="3">
        <v>0</v>
      </c>
      <c r="X2366" s="3">
        <v>0</v>
      </c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>
        <v>0</v>
      </c>
      <c r="BA2366" s="3">
        <v>9</v>
      </c>
      <c r="BB2366" s="3">
        <v>231</v>
      </c>
      <c r="BC2366" s="3">
        <v>330</v>
      </c>
    </row>
    <row r="2367" spans="1:55" s="1" customFormat="1" ht="11.7" x14ac:dyDescent="0.45">
      <c r="A2367" s="4">
        <v>2366</v>
      </c>
      <c r="B2367" s="3">
        <v>1592</v>
      </c>
      <c r="C2367" s="3" t="s">
        <v>34</v>
      </c>
      <c r="D2367" s="5" t="s">
        <v>155</v>
      </c>
      <c r="E2367" s="5">
        <f>VLOOKUP(D2367,Sheet2!$A$2:$B$154,2,FALSE)</f>
        <v>20339</v>
      </c>
      <c r="F2367" s="5" t="str">
        <f>VLOOKUP(E2367,Sheet2!$B$2:$C$154,2,FALSE)</f>
        <v>SAN PEDRO Y SAN PABLO TEPOSCOLULA</v>
      </c>
      <c r="G2367" s="3">
        <v>4</v>
      </c>
      <c r="H2367" s="3">
        <v>87</v>
      </c>
      <c r="I2367" s="3">
        <v>3</v>
      </c>
      <c r="J2367" s="3">
        <v>13</v>
      </c>
      <c r="K2367" s="3">
        <v>20</v>
      </c>
      <c r="L2367" s="3">
        <v>4</v>
      </c>
      <c r="M2367" s="3">
        <v>0</v>
      </c>
      <c r="N2367" s="3">
        <v>4</v>
      </c>
      <c r="O2367" s="3">
        <v>214</v>
      </c>
      <c r="P2367" s="3">
        <v>3</v>
      </c>
      <c r="Q2367" s="3"/>
      <c r="R2367" s="3"/>
      <c r="S2367" s="3">
        <v>0</v>
      </c>
      <c r="T2367" s="3">
        <v>6</v>
      </c>
      <c r="U2367" s="3">
        <v>11</v>
      </c>
      <c r="V2367" s="3">
        <v>0</v>
      </c>
      <c r="W2367" s="3">
        <v>0</v>
      </c>
      <c r="X2367" s="3">
        <v>0</v>
      </c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>
        <v>0</v>
      </c>
      <c r="BA2367" s="3">
        <v>11</v>
      </c>
      <c r="BB2367" s="3">
        <v>380</v>
      </c>
      <c r="BC2367" s="3">
        <v>534</v>
      </c>
    </row>
    <row r="2368" spans="1:55" s="1" customFormat="1" ht="11.7" x14ac:dyDescent="0.45">
      <c r="A2368" s="4">
        <v>2367</v>
      </c>
      <c r="B2368" s="3">
        <v>1593</v>
      </c>
      <c r="C2368" s="3" t="s">
        <v>34</v>
      </c>
      <c r="D2368" s="5" t="s">
        <v>155</v>
      </c>
      <c r="E2368" s="5">
        <f>VLOOKUP(D2368,Sheet2!$A$2:$B$154,2,FALSE)</f>
        <v>20339</v>
      </c>
      <c r="F2368" s="5" t="str">
        <f>VLOOKUP(E2368,Sheet2!$B$2:$C$154,2,FALSE)</f>
        <v>SAN PEDRO Y SAN PABLO TEPOSCOLULA</v>
      </c>
      <c r="G2368" s="3">
        <v>0</v>
      </c>
      <c r="H2368" s="3">
        <v>19</v>
      </c>
      <c r="I2368" s="3">
        <v>1</v>
      </c>
      <c r="J2368" s="3">
        <v>2</v>
      </c>
      <c r="K2368" s="3">
        <v>2</v>
      </c>
      <c r="L2368" s="3">
        <v>0</v>
      </c>
      <c r="M2368" s="3">
        <v>2</v>
      </c>
      <c r="N2368" s="3">
        <v>2</v>
      </c>
      <c r="O2368" s="3">
        <v>14</v>
      </c>
      <c r="P2368" s="3">
        <v>0</v>
      </c>
      <c r="Q2368" s="3"/>
      <c r="R2368" s="3"/>
      <c r="S2368" s="3">
        <v>1</v>
      </c>
      <c r="T2368" s="3">
        <v>0</v>
      </c>
      <c r="U2368" s="3">
        <v>2</v>
      </c>
      <c r="V2368" s="3">
        <v>0</v>
      </c>
      <c r="W2368" s="3">
        <v>0</v>
      </c>
      <c r="X2368" s="3">
        <v>0</v>
      </c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>
        <v>0</v>
      </c>
      <c r="BA2368" s="3">
        <v>4</v>
      </c>
      <c r="BB2368" s="3">
        <v>49</v>
      </c>
      <c r="BC2368" s="3">
        <v>69</v>
      </c>
    </row>
    <row r="2369" spans="1:55" s="1" customFormat="1" ht="11.7" x14ac:dyDescent="0.45">
      <c r="A2369" s="4">
        <v>2368</v>
      </c>
      <c r="B2369" s="3">
        <v>1609</v>
      </c>
      <c r="C2369" s="3" t="s">
        <v>34</v>
      </c>
      <c r="D2369" s="5" t="s">
        <v>156</v>
      </c>
      <c r="E2369" s="5">
        <f>VLOOKUP(D2369,Sheet2!$A$2:$B$154,2,FALSE)</f>
        <v>20345</v>
      </c>
      <c r="F2369" s="5" t="str">
        <f>VLOOKUP(E2369,Sheet2!$B$2:$C$154,2,FALSE)</f>
        <v>SAN SEBASTIÁN IXCAPA</v>
      </c>
      <c r="G2369" s="3">
        <v>1</v>
      </c>
      <c r="H2369" s="3">
        <v>189</v>
      </c>
      <c r="I2369" s="3">
        <v>135</v>
      </c>
      <c r="J2369" s="3">
        <v>0</v>
      </c>
      <c r="K2369" s="3">
        <v>1</v>
      </c>
      <c r="L2369" s="3">
        <v>0</v>
      </c>
      <c r="M2369" s="3"/>
      <c r="N2369" s="3">
        <v>1</v>
      </c>
      <c r="O2369" s="3">
        <v>45</v>
      </c>
      <c r="P2369" s="3">
        <v>3</v>
      </c>
      <c r="Q2369" s="3"/>
      <c r="R2369" s="3"/>
      <c r="S2369" s="3">
        <v>2</v>
      </c>
      <c r="T2369" s="3">
        <v>0</v>
      </c>
      <c r="U2369" s="3">
        <v>1</v>
      </c>
      <c r="V2369" s="3">
        <v>0</v>
      </c>
      <c r="W2369" s="3">
        <v>1</v>
      </c>
      <c r="X2369" s="3">
        <v>0</v>
      </c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>
        <v>0</v>
      </c>
      <c r="BA2369" s="3">
        <v>20</v>
      </c>
      <c r="BB2369" s="3">
        <v>399</v>
      </c>
      <c r="BC2369" s="3">
        <v>501</v>
      </c>
    </row>
    <row r="2370" spans="1:55" s="1" customFormat="1" ht="11.7" x14ac:dyDescent="0.45">
      <c r="A2370" s="4">
        <v>2369</v>
      </c>
      <c r="B2370" s="3">
        <v>1609</v>
      </c>
      <c r="C2370" s="3" t="s">
        <v>36</v>
      </c>
      <c r="D2370" s="5" t="s">
        <v>156</v>
      </c>
      <c r="E2370" s="5">
        <f>VLOOKUP(D2370,Sheet2!$A$2:$B$154,2,FALSE)</f>
        <v>20345</v>
      </c>
      <c r="F2370" s="5" t="str">
        <f>VLOOKUP(E2370,Sheet2!$B$2:$C$154,2,FALSE)</f>
        <v>SAN SEBASTIÁN IXCAPA</v>
      </c>
      <c r="G2370" s="3">
        <v>4</v>
      </c>
      <c r="H2370" s="3">
        <v>194</v>
      </c>
      <c r="I2370" s="3">
        <v>151</v>
      </c>
      <c r="J2370" s="3">
        <v>0</v>
      </c>
      <c r="K2370" s="3">
        <v>0</v>
      </c>
      <c r="L2370" s="3">
        <v>0</v>
      </c>
      <c r="M2370" s="3"/>
      <c r="N2370" s="3">
        <v>0</v>
      </c>
      <c r="O2370" s="3">
        <v>39</v>
      </c>
      <c r="P2370" s="3">
        <v>0</v>
      </c>
      <c r="Q2370" s="3"/>
      <c r="R2370" s="3"/>
      <c r="S2370" s="3">
        <v>0</v>
      </c>
      <c r="T2370" s="3">
        <v>0</v>
      </c>
      <c r="U2370" s="3">
        <v>1</v>
      </c>
      <c r="V2370" s="3">
        <v>0</v>
      </c>
      <c r="W2370" s="3">
        <v>2</v>
      </c>
      <c r="X2370" s="3">
        <v>0</v>
      </c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>
        <v>0</v>
      </c>
      <c r="BA2370" s="3">
        <v>7</v>
      </c>
      <c r="BB2370" s="3">
        <v>398</v>
      </c>
      <c r="BC2370" s="3">
        <v>501</v>
      </c>
    </row>
    <row r="2371" spans="1:55" s="1" customFormat="1" ht="11.7" x14ac:dyDescent="0.45">
      <c r="A2371" s="4">
        <v>2370</v>
      </c>
      <c r="B2371" s="3">
        <v>1610</v>
      </c>
      <c r="C2371" s="3" t="s">
        <v>34</v>
      </c>
      <c r="D2371" s="5" t="s">
        <v>156</v>
      </c>
      <c r="E2371" s="5">
        <f>VLOOKUP(D2371,Sheet2!$A$2:$B$154,2,FALSE)</f>
        <v>20345</v>
      </c>
      <c r="F2371" s="5" t="str">
        <f>VLOOKUP(E2371,Sheet2!$B$2:$C$154,2,FALSE)</f>
        <v>SAN SEBASTIÁN IXCAPA</v>
      </c>
      <c r="G2371" s="3">
        <v>0</v>
      </c>
      <c r="H2371" s="3">
        <v>131</v>
      </c>
      <c r="I2371" s="3">
        <v>23</v>
      </c>
      <c r="J2371" s="3">
        <v>0</v>
      </c>
      <c r="K2371" s="3">
        <v>1</v>
      </c>
      <c r="L2371" s="3">
        <v>1</v>
      </c>
      <c r="M2371" s="3"/>
      <c r="N2371" s="3">
        <v>1</v>
      </c>
      <c r="O2371" s="3">
        <v>117</v>
      </c>
      <c r="P2371" s="3">
        <v>0</v>
      </c>
      <c r="Q2371" s="3"/>
      <c r="R2371" s="3"/>
      <c r="S2371" s="3">
        <v>0</v>
      </c>
      <c r="T2371" s="3">
        <v>0</v>
      </c>
      <c r="U2371" s="3">
        <v>2</v>
      </c>
      <c r="V2371" s="3">
        <v>0</v>
      </c>
      <c r="W2371" s="3">
        <v>2</v>
      </c>
      <c r="X2371" s="3">
        <v>0</v>
      </c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>
        <v>0</v>
      </c>
      <c r="BA2371" s="3">
        <v>3</v>
      </c>
      <c r="BB2371" s="3">
        <v>281</v>
      </c>
      <c r="BC2371" s="3">
        <v>382</v>
      </c>
    </row>
    <row r="2372" spans="1:55" s="1" customFormat="1" ht="11.7" x14ac:dyDescent="0.45">
      <c r="A2372" s="4">
        <v>2371</v>
      </c>
      <c r="B2372" s="3">
        <v>1610</v>
      </c>
      <c r="C2372" s="3" t="s">
        <v>36</v>
      </c>
      <c r="D2372" s="5" t="s">
        <v>156</v>
      </c>
      <c r="E2372" s="5">
        <f>VLOOKUP(D2372,Sheet2!$A$2:$B$154,2,FALSE)</f>
        <v>20345</v>
      </c>
      <c r="F2372" s="5" t="str">
        <f>VLOOKUP(E2372,Sheet2!$B$2:$C$154,2,FALSE)</f>
        <v>SAN SEBASTIÁN IXCAPA</v>
      </c>
      <c r="G2372" s="3">
        <v>1</v>
      </c>
      <c r="H2372" s="3">
        <v>124</v>
      </c>
      <c r="I2372" s="3">
        <v>24</v>
      </c>
      <c r="J2372" s="3">
        <v>0</v>
      </c>
      <c r="K2372" s="3">
        <v>1</v>
      </c>
      <c r="L2372" s="3">
        <v>0</v>
      </c>
      <c r="M2372" s="3"/>
      <c r="N2372" s="3">
        <v>0</v>
      </c>
      <c r="O2372" s="3">
        <v>122</v>
      </c>
      <c r="P2372" s="3">
        <v>2</v>
      </c>
      <c r="Q2372" s="3"/>
      <c r="R2372" s="3"/>
      <c r="S2372" s="3">
        <v>0</v>
      </c>
      <c r="T2372" s="3">
        <v>0</v>
      </c>
      <c r="U2372" s="3">
        <v>1</v>
      </c>
      <c r="V2372" s="3">
        <v>0</v>
      </c>
      <c r="W2372" s="3">
        <v>1</v>
      </c>
      <c r="X2372" s="3">
        <v>0</v>
      </c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>
        <v>0</v>
      </c>
      <c r="BA2372" s="3">
        <v>4</v>
      </c>
      <c r="BB2372" s="3">
        <v>280</v>
      </c>
      <c r="BC2372" s="3">
        <v>381</v>
      </c>
    </row>
    <row r="2373" spans="1:55" s="1" customFormat="1" ht="11.7" x14ac:dyDescent="0.45">
      <c r="A2373" s="4">
        <v>2372</v>
      </c>
      <c r="B2373" s="3">
        <v>1611</v>
      </c>
      <c r="C2373" s="3" t="s">
        <v>34</v>
      </c>
      <c r="D2373" s="5" t="s">
        <v>156</v>
      </c>
      <c r="E2373" s="5">
        <f>VLOOKUP(D2373,Sheet2!$A$2:$B$154,2,FALSE)</f>
        <v>20345</v>
      </c>
      <c r="F2373" s="5" t="str">
        <f>VLOOKUP(E2373,Sheet2!$B$2:$C$154,2,FALSE)</f>
        <v>SAN SEBASTIÁN IXCAPA</v>
      </c>
      <c r="G2373" s="3">
        <v>2</v>
      </c>
      <c r="H2373" s="3">
        <v>92</v>
      </c>
      <c r="I2373" s="3">
        <v>49</v>
      </c>
      <c r="J2373" s="3">
        <v>0</v>
      </c>
      <c r="K2373" s="3">
        <v>2</v>
      </c>
      <c r="L2373" s="3">
        <v>3</v>
      </c>
      <c r="M2373" s="3"/>
      <c r="N2373" s="3">
        <v>0</v>
      </c>
      <c r="O2373" s="3">
        <v>103</v>
      </c>
      <c r="P2373" s="3">
        <v>0</v>
      </c>
      <c r="Q2373" s="3"/>
      <c r="R2373" s="3"/>
      <c r="S2373" s="3">
        <v>0</v>
      </c>
      <c r="T2373" s="3">
        <v>0</v>
      </c>
      <c r="U2373" s="3">
        <v>1</v>
      </c>
      <c r="V2373" s="3">
        <v>0</v>
      </c>
      <c r="W2373" s="3">
        <v>0</v>
      </c>
      <c r="X2373" s="3">
        <v>0</v>
      </c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>
        <v>0</v>
      </c>
      <c r="BA2373" s="3">
        <v>8</v>
      </c>
      <c r="BB2373" s="3">
        <v>260</v>
      </c>
      <c r="BC2373" s="3">
        <v>353</v>
      </c>
    </row>
    <row r="2374" spans="1:55" s="1" customFormat="1" ht="11.7" x14ac:dyDescent="0.45">
      <c r="A2374" s="4">
        <v>2373</v>
      </c>
      <c r="B2374" s="3">
        <v>1612</v>
      </c>
      <c r="C2374" s="3" t="s">
        <v>34</v>
      </c>
      <c r="D2374" s="5" t="s">
        <v>156</v>
      </c>
      <c r="E2374" s="5">
        <f>VLOOKUP(D2374,Sheet2!$A$2:$B$154,2,FALSE)</f>
        <v>20345</v>
      </c>
      <c r="F2374" s="5" t="str">
        <f>VLOOKUP(E2374,Sheet2!$B$2:$C$154,2,FALSE)</f>
        <v>SAN SEBASTIÁN IXCAPA</v>
      </c>
      <c r="G2374" s="3">
        <v>0</v>
      </c>
      <c r="H2374" s="3">
        <v>137</v>
      </c>
      <c r="I2374" s="3">
        <v>70</v>
      </c>
      <c r="J2374" s="3">
        <v>0</v>
      </c>
      <c r="K2374" s="3">
        <v>2</v>
      </c>
      <c r="L2374" s="3">
        <v>0</v>
      </c>
      <c r="M2374" s="3"/>
      <c r="N2374" s="3">
        <v>0</v>
      </c>
      <c r="O2374" s="3">
        <v>39</v>
      </c>
      <c r="P2374" s="3">
        <v>1</v>
      </c>
      <c r="Q2374" s="3"/>
      <c r="R2374" s="3"/>
      <c r="S2374" s="3">
        <v>0</v>
      </c>
      <c r="T2374" s="3">
        <v>0</v>
      </c>
      <c r="U2374" s="3">
        <v>1</v>
      </c>
      <c r="V2374" s="3">
        <v>0</v>
      </c>
      <c r="W2374" s="3">
        <v>1</v>
      </c>
      <c r="X2374" s="3">
        <v>0</v>
      </c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>
        <v>0</v>
      </c>
      <c r="BA2374" s="3">
        <v>5</v>
      </c>
      <c r="BB2374" s="3">
        <v>256</v>
      </c>
      <c r="BC2374" s="3">
        <v>326</v>
      </c>
    </row>
    <row r="2375" spans="1:55" s="1" customFormat="1" ht="11.7" x14ac:dyDescent="0.45">
      <c r="A2375" s="4">
        <v>2374</v>
      </c>
      <c r="B2375" s="3">
        <v>1612</v>
      </c>
      <c r="C2375" s="3" t="s">
        <v>39</v>
      </c>
      <c r="D2375" s="5" t="s">
        <v>156</v>
      </c>
      <c r="E2375" s="5">
        <f>VLOOKUP(D2375,Sheet2!$A$2:$B$154,2,FALSE)</f>
        <v>20345</v>
      </c>
      <c r="F2375" s="5" t="str">
        <f>VLOOKUP(E2375,Sheet2!$B$2:$C$154,2,FALSE)</f>
        <v>SAN SEBASTIÁN IXCAPA</v>
      </c>
      <c r="G2375" s="3">
        <v>0</v>
      </c>
      <c r="H2375" s="3">
        <v>114</v>
      </c>
      <c r="I2375" s="3">
        <v>138</v>
      </c>
      <c r="J2375" s="3">
        <v>0</v>
      </c>
      <c r="K2375" s="3">
        <v>2</v>
      </c>
      <c r="L2375" s="3">
        <v>1</v>
      </c>
      <c r="M2375" s="3"/>
      <c r="N2375" s="3">
        <v>1</v>
      </c>
      <c r="O2375" s="3">
        <v>126</v>
      </c>
      <c r="P2375" s="3">
        <v>1</v>
      </c>
      <c r="Q2375" s="3"/>
      <c r="R2375" s="3"/>
      <c r="S2375" s="3">
        <v>0</v>
      </c>
      <c r="T2375" s="3">
        <v>0</v>
      </c>
      <c r="U2375" s="3">
        <v>3</v>
      </c>
      <c r="V2375" s="3">
        <v>0</v>
      </c>
      <c r="W2375" s="3">
        <v>1</v>
      </c>
      <c r="X2375" s="3">
        <v>0</v>
      </c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>
        <v>0</v>
      </c>
      <c r="BA2375" s="3">
        <v>8</v>
      </c>
      <c r="BB2375" s="3">
        <v>395</v>
      </c>
      <c r="BC2375" s="3">
        <v>534</v>
      </c>
    </row>
    <row r="2376" spans="1:55" s="1" customFormat="1" ht="11.7" x14ac:dyDescent="0.45">
      <c r="A2376" s="4">
        <v>2375</v>
      </c>
      <c r="B2376" s="3">
        <v>1650</v>
      </c>
      <c r="C2376" s="3" t="s">
        <v>34</v>
      </c>
      <c r="D2376" s="5" t="s">
        <v>157</v>
      </c>
      <c r="E2376" s="5">
        <f>VLOOKUP(D2376,Sheet2!$A$2:$B$154,2,FALSE)</f>
        <v>20360</v>
      </c>
      <c r="F2376" s="5" t="str">
        <f>VLOOKUP(E2376,Sheet2!$B$2:$C$154,2,FALSE)</f>
        <v>SANTA ANA ZEGACHE</v>
      </c>
      <c r="G2376" s="3">
        <v>10</v>
      </c>
      <c r="H2376" s="3">
        <v>5</v>
      </c>
      <c r="I2376" s="3">
        <v>257</v>
      </c>
      <c r="J2376" s="3">
        <v>9</v>
      </c>
      <c r="K2376" s="3">
        <v>4</v>
      </c>
      <c r="L2376" s="3">
        <v>3</v>
      </c>
      <c r="M2376" s="3"/>
      <c r="N2376" s="3">
        <v>167</v>
      </c>
      <c r="O2376" s="3">
        <v>30</v>
      </c>
      <c r="P2376" s="3">
        <v>0</v>
      </c>
      <c r="Q2376" s="3">
        <v>1</v>
      </c>
      <c r="R2376" s="3"/>
      <c r="S2376" s="3">
        <v>3</v>
      </c>
      <c r="T2376" s="3">
        <v>0</v>
      </c>
      <c r="U2376" s="3">
        <v>3</v>
      </c>
      <c r="V2376" s="3">
        <v>0</v>
      </c>
      <c r="W2376" s="3">
        <v>0</v>
      </c>
      <c r="X2376" s="3">
        <v>0</v>
      </c>
      <c r="Y2376" s="3"/>
      <c r="Z2376" s="3"/>
      <c r="AA2376" s="3">
        <v>1</v>
      </c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>
        <v>0</v>
      </c>
      <c r="BA2376" s="3">
        <v>29</v>
      </c>
      <c r="BB2376" s="3">
        <v>522</v>
      </c>
      <c r="BC2376" s="3">
        <v>722</v>
      </c>
    </row>
    <row r="2377" spans="1:55" s="1" customFormat="1" ht="11.7" x14ac:dyDescent="0.45">
      <c r="A2377" s="4">
        <v>2376</v>
      </c>
      <c r="B2377" s="3">
        <v>1650</v>
      </c>
      <c r="C2377" s="3" t="s">
        <v>36</v>
      </c>
      <c r="D2377" s="5" t="s">
        <v>157</v>
      </c>
      <c r="E2377" s="5">
        <f>VLOOKUP(D2377,Sheet2!$A$2:$B$154,2,FALSE)</f>
        <v>20360</v>
      </c>
      <c r="F2377" s="5" t="str">
        <f>VLOOKUP(E2377,Sheet2!$B$2:$C$154,2,FALSE)</f>
        <v>SANTA ANA ZEGACHE</v>
      </c>
      <c r="G2377" s="3">
        <v>11</v>
      </c>
      <c r="H2377" s="3">
        <v>8</v>
      </c>
      <c r="I2377" s="3">
        <v>290</v>
      </c>
      <c r="J2377" s="3">
        <v>3</v>
      </c>
      <c r="K2377" s="3">
        <v>11</v>
      </c>
      <c r="L2377" s="3">
        <v>5</v>
      </c>
      <c r="M2377" s="3"/>
      <c r="N2377" s="3">
        <v>110</v>
      </c>
      <c r="O2377" s="3">
        <v>42</v>
      </c>
      <c r="P2377" s="3">
        <v>0</v>
      </c>
      <c r="Q2377" s="3">
        <v>1</v>
      </c>
      <c r="R2377" s="3"/>
      <c r="S2377" s="3">
        <v>6</v>
      </c>
      <c r="T2377" s="3">
        <v>0</v>
      </c>
      <c r="U2377" s="3">
        <v>4</v>
      </c>
      <c r="V2377" s="3">
        <v>0</v>
      </c>
      <c r="W2377" s="3">
        <v>0</v>
      </c>
      <c r="X2377" s="3">
        <v>0</v>
      </c>
      <c r="Y2377" s="3"/>
      <c r="Z2377" s="3"/>
      <c r="AA2377" s="3">
        <v>0</v>
      </c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>
        <v>0</v>
      </c>
      <c r="BA2377" s="3">
        <v>26</v>
      </c>
      <c r="BB2377" s="3">
        <v>517</v>
      </c>
      <c r="BC2377" s="3">
        <v>722</v>
      </c>
    </row>
    <row r="2378" spans="1:55" s="1" customFormat="1" ht="11.7" x14ac:dyDescent="0.45">
      <c r="A2378" s="4">
        <v>2377</v>
      </c>
      <c r="B2378" s="3">
        <v>1650</v>
      </c>
      <c r="C2378" s="3" t="s">
        <v>39</v>
      </c>
      <c r="D2378" s="5" t="s">
        <v>157</v>
      </c>
      <c r="E2378" s="5">
        <f>VLOOKUP(D2378,Sheet2!$A$2:$B$154,2,FALSE)</f>
        <v>20360</v>
      </c>
      <c r="F2378" s="5" t="str">
        <f>VLOOKUP(E2378,Sheet2!$B$2:$C$154,2,FALSE)</f>
        <v>SANTA ANA ZEGACHE</v>
      </c>
      <c r="G2378" s="3">
        <v>5</v>
      </c>
      <c r="H2378" s="3">
        <v>2</v>
      </c>
      <c r="I2378" s="3">
        <v>137</v>
      </c>
      <c r="J2378" s="3">
        <v>1</v>
      </c>
      <c r="K2378" s="3">
        <v>1</v>
      </c>
      <c r="L2378" s="3">
        <v>4</v>
      </c>
      <c r="M2378" s="3"/>
      <c r="N2378" s="3">
        <v>26</v>
      </c>
      <c r="O2378" s="3">
        <v>14</v>
      </c>
      <c r="P2378" s="3">
        <v>0</v>
      </c>
      <c r="Q2378" s="3">
        <v>0</v>
      </c>
      <c r="R2378" s="3"/>
      <c r="S2378" s="3">
        <v>4</v>
      </c>
      <c r="T2378" s="3">
        <v>0</v>
      </c>
      <c r="U2378" s="3">
        <v>1</v>
      </c>
      <c r="V2378" s="3">
        <v>0</v>
      </c>
      <c r="W2378" s="3">
        <v>0</v>
      </c>
      <c r="X2378" s="3">
        <v>0</v>
      </c>
      <c r="Y2378" s="3"/>
      <c r="Z2378" s="3"/>
      <c r="AA2378" s="3">
        <v>0</v>
      </c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>
        <v>0</v>
      </c>
      <c r="BA2378" s="3">
        <v>4</v>
      </c>
      <c r="BB2378" s="3">
        <v>199</v>
      </c>
      <c r="BC2378" s="3">
        <v>265</v>
      </c>
    </row>
    <row r="2379" spans="1:55" s="1" customFormat="1" ht="11.7" x14ac:dyDescent="0.45">
      <c r="A2379" s="4">
        <v>2378</v>
      </c>
      <c r="B2379" s="3">
        <v>1651</v>
      </c>
      <c r="C2379" s="3" t="s">
        <v>34</v>
      </c>
      <c r="D2379" s="5" t="s">
        <v>157</v>
      </c>
      <c r="E2379" s="5">
        <f>VLOOKUP(D2379,Sheet2!$A$2:$B$154,2,FALSE)</f>
        <v>20360</v>
      </c>
      <c r="F2379" s="5" t="str">
        <f>VLOOKUP(E2379,Sheet2!$B$2:$C$154,2,FALSE)</f>
        <v>SANTA ANA ZEGACHE</v>
      </c>
      <c r="G2379" s="3">
        <v>11</v>
      </c>
      <c r="H2379" s="3">
        <v>3</v>
      </c>
      <c r="I2379" s="3">
        <v>241</v>
      </c>
      <c r="J2379" s="3">
        <v>8</v>
      </c>
      <c r="K2379" s="3">
        <v>5</v>
      </c>
      <c r="L2379" s="3">
        <v>0</v>
      </c>
      <c r="M2379" s="3"/>
      <c r="N2379" s="3">
        <v>136</v>
      </c>
      <c r="O2379" s="3">
        <v>37</v>
      </c>
      <c r="P2379" s="3">
        <v>2</v>
      </c>
      <c r="Q2379" s="3">
        <v>0</v>
      </c>
      <c r="R2379" s="3"/>
      <c r="S2379" s="3">
        <v>2</v>
      </c>
      <c r="T2379" s="3">
        <v>0</v>
      </c>
      <c r="U2379" s="3">
        <v>2</v>
      </c>
      <c r="V2379" s="3">
        <v>0</v>
      </c>
      <c r="W2379" s="3">
        <v>0</v>
      </c>
      <c r="X2379" s="3">
        <v>0</v>
      </c>
      <c r="Y2379" s="3"/>
      <c r="Z2379" s="3"/>
      <c r="AA2379" s="3">
        <v>2</v>
      </c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>
        <v>0</v>
      </c>
      <c r="BA2379" s="3">
        <v>19</v>
      </c>
      <c r="BB2379" s="3">
        <v>468</v>
      </c>
      <c r="BC2379" s="3">
        <v>612</v>
      </c>
    </row>
    <row r="2380" spans="1:55" s="1" customFormat="1" ht="11.7" x14ac:dyDescent="0.45">
      <c r="A2380" s="4">
        <v>2379</v>
      </c>
      <c r="B2380" s="3">
        <v>1651</v>
      </c>
      <c r="C2380" s="3" t="s">
        <v>36</v>
      </c>
      <c r="D2380" s="5" t="s">
        <v>157</v>
      </c>
      <c r="E2380" s="5">
        <f>VLOOKUP(D2380,Sheet2!$A$2:$B$154,2,FALSE)</f>
        <v>20360</v>
      </c>
      <c r="F2380" s="5" t="str">
        <f>VLOOKUP(E2380,Sheet2!$B$2:$C$154,2,FALSE)</f>
        <v>SANTA ANA ZEGACHE</v>
      </c>
      <c r="G2380" s="3">
        <v>4</v>
      </c>
      <c r="H2380" s="3">
        <v>8</v>
      </c>
      <c r="I2380" s="3">
        <v>287</v>
      </c>
      <c r="J2380" s="3">
        <v>7</v>
      </c>
      <c r="K2380" s="3">
        <v>6</v>
      </c>
      <c r="L2380" s="3">
        <v>2</v>
      </c>
      <c r="M2380" s="3"/>
      <c r="N2380" s="3">
        <v>88</v>
      </c>
      <c r="O2380" s="3">
        <v>25</v>
      </c>
      <c r="P2380" s="3">
        <v>0</v>
      </c>
      <c r="Q2380" s="3">
        <v>1</v>
      </c>
      <c r="R2380" s="3"/>
      <c r="S2380" s="3">
        <v>6</v>
      </c>
      <c r="T2380" s="3">
        <v>0</v>
      </c>
      <c r="U2380" s="3">
        <v>3</v>
      </c>
      <c r="V2380" s="3">
        <v>0</v>
      </c>
      <c r="W2380" s="3">
        <v>0</v>
      </c>
      <c r="X2380" s="3">
        <v>0</v>
      </c>
      <c r="Y2380" s="3"/>
      <c r="Z2380" s="3"/>
      <c r="AA2380" s="3">
        <v>0</v>
      </c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>
        <v>0</v>
      </c>
      <c r="BA2380" s="3">
        <v>17</v>
      </c>
      <c r="BB2380" s="3">
        <v>454</v>
      </c>
      <c r="BC2380" s="3">
        <v>612</v>
      </c>
    </row>
    <row r="2381" spans="1:55" s="1" customFormat="1" ht="11.7" x14ac:dyDescent="0.45">
      <c r="A2381" s="4">
        <v>2380</v>
      </c>
      <c r="B2381" s="3">
        <v>1658</v>
      </c>
      <c r="C2381" s="3" t="s">
        <v>34</v>
      </c>
      <c r="D2381" s="5" t="s">
        <v>158</v>
      </c>
      <c r="E2381" s="5">
        <f>VLOOKUP(D2381,Sheet2!$A$2:$B$154,2,FALSE)</f>
        <v>20364</v>
      </c>
      <c r="F2381" s="5" t="str">
        <f>VLOOKUP(E2381,Sheet2!$B$2:$C$154,2,FALSE)</f>
        <v>SANTA CATARINA JUQUILA</v>
      </c>
      <c r="G2381" s="3">
        <v>114</v>
      </c>
      <c r="H2381" s="3">
        <v>112</v>
      </c>
      <c r="I2381" s="3">
        <v>14</v>
      </c>
      <c r="J2381" s="3">
        <v>1</v>
      </c>
      <c r="K2381" s="3">
        <v>173</v>
      </c>
      <c r="L2381" s="3">
        <v>8</v>
      </c>
      <c r="M2381" s="3"/>
      <c r="N2381" s="3">
        <v>1</v>
      </c>
      <c r="O2381" s="3">
        <v>122</v>
      </c>
      <c r="P2381" s="3">
        <v>0</v>
      </c>
      <c r="Q2381" s="3"/>
      <c r="R2381" s="3"/>
      <c r="S2381" s="3">
        <v>1</v>
      </c>
      <c r="T2381" s="3">
        <v>7</v>
      </c>
      <c r="U2381" s="3">
        <v>6</v>
      </c>
      <c r="V2381" s="3">
        <v>0</v>
      </c>
      <c r="W2381" s="3">
        <v>0</v>
      </c>
      <c r="X2381" s="3">
        <v>0</v>
      </c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>
        <v>0</v>
      </c>
      <c r="BA2381" s="3">
        <v>13</v>
      </c>
      <c r="BB2381" s="3">
        <v>572</v>
      </c>
      <c r="BC2381" s="3">
        <v>722</v>
      </c>
    </row>
    <row r="2382" spans="1:55" s="1" customFormat="1" ht="11.7" x14ac:dyDescent="0.45">
      <c r="A2382" s="4">
        <v>2381</v>
      </c>
      <c r="B2382" s="3">
        <v>1658</v>
      </c>
      <c r="C2382" s="3" t="s">
        <v>36</v>
      </c>
      <c r="D2382" s="5" t="s">
        <v>158</v>
      </c>
      <c r="E2382" s="5">
        <f>VLOOKUP(D2382,Sheet2!$A$2:$B$154,2,FALSE)</f>
        <v>20364</v>
      </c>
      <c r="F2382" s="5" t="str">
        <f>VLOOKUP(E2382,Sheet2!$B$2:$C$154,2,FALSE)</f>
        <v>SANTA CATARINA JUQUILA</v>
      </c>
      <c r="G2382" s="3">
        <v>98</v>
      </c>
      <c r="H2382" s="3">
        <v>143</v>
      </c>
      <c r="I2382" s="3">
        <v>14</v>
      </c>
      <c r="J2382" s="3">
        <v>3</v>
      </c>
      <c r="K2382" s="3">
        <v>143</v>
      </c>
      <c r="L2382" s="3">
        <v>3</v>
      </c>
      <c r="M2382" s="3"/>
      <c r="N2382" s="3">
        <v>2</v>
      </c>
      <c r="O2382" s="3">
        <v>127</v>
      </c>
      <c r="P2382" s="3">
        <v>1</v>
      </c>
      <c r="Q2382" s="3"/>
      <c r="R2382" s="3"/>
      <c r="S2382" s="3">
        <v>1</v>
      </c>
      <c r="T2382" s="3">
        <v>2</v>
      </c>
      <c r="U2382" s="3">
        <v>8</v>
      </c>
      <c r="V2382" s="3">
        <v>0</v>
      </c>
      <c r="W2382" s="3">
        <v>0</v>
      </c>
      <c r="X2382" s="3">
        <v>0</v>
      </c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>
        <v>0</v>
      </c>
      <c r="BA2382" s="3">
        <v>15</v>
      </c>
      <c r="BB2382" s="3">
        <v>560</v>
      </c>
      <c r="BC2382" s="3">
        <v>721</v>
      </c>
    </row>
    <row r="2383" spans="1:55" s="1" customFormat="1" ht="11.7" x14ac:dyDescent="0.45">
      <c r="A2383" s="4">
        <v>2382</v>
      </c>
      <c r="B2383" s="3">
        <v>1658</v>
      </c>
      <c r="C2383" s="3" t="s">
        <v>37</v>
      </c>
      <c r="D2383" s="5" t="s">
        <v>158</v>
      </c>
      <c r="E2383" s="5">
        <f>VLOOKUP(D2383,Sheet2!$A$2:$B$154,2,FALSE)</f>
        <v>20364</v>
      </c>
      <c r="F2383" s="5" t="str">
        <f>VLOOKUP(E2383,Sheet2!$B$2:$C$154,2,FALSE)</f>
        <v>SANTA CATARINA JUQUILA</v>
      </c>
      <c r="G2383" s="3">
        <v>103</v>
      </c>
      <c r="H2383" s="3">
        <v>127</v>
      </c>
      <c r="I2383" s="3">
        <v>14</v>
      </c>
      <c r="J2383" s="3">
        <v>4</v>
      </c>
      <c r="K2383" s="3">
        <v>130</v>
      </c>
      <c r="L2383" s="3">
        <v>5</v>
      </c>
      <c r="M2383" s="3"/>
      <c r="N2383" s="3">
        <v>0</v>
      </c>
      <c r="O2383" s="3">
        <v>115</v>
      </c>
      <c r="P2383" s="3">
        <v>1</v>
      </c>
      <c r="Q2383" s="3"/>
      <c r="R2383" s="3"/>
      <c r="S2383" s="3">
        <v>8</v>
      </c>
      <c r="T2383" s="3">
        <v>6</v>
      </c>
      <c r="U2383" s="3">
        <v>13</v>
      </c>
      <c r="V2383" s="3">
        <v>0</v>
      </c>
      <c r="W2383" s="3">
        <v>0</v>
      </c>
      <c r="X2383" s="3">
        <v>0</v>
      </c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>
        <v>0</v>
      </c>
      <c r="BA2383" s="3">
        <v>18</v>
      </c>
      <c r="BB2383" s="3">
        <v>544</v>
      </c>
      <c r="BC2383" s="3">
        <v>721</v>
      </c>
    </row>
    <row r="2384" spans="1:55" s="1" customFormat="1" ht="11.7" x14ac:dyDescent="0.45">
      <c r="A2384" s="4">
        <v>2383</v>
      </c>
      <c r="B2384" s="3">
        <v>1658</v>
      </c>
      <c r="C2384" s="3" t="s">
        <v>38</v>
      </c>
      <c r="D2384" s="5" t="s">
        <v>158</v>
      </c>
      <c r="E2384" s="5">
        <f>VLOOKUP(D2384,Sheet2!$A$2:$B$154,2,FALSE)</f>
        <v>20364</v>
      </c>
      <c r="F2384" s="5" t="str">
        <f>VLOOKUP(E2384,Sheet2!$B$2:$C$154,2,FALSE)</f>
        <v>SANTA CATARINA JUQUILA</v>
      </c>
      <c r="G2384" s="3">
        <v>16</v>
      </c>
      <c r="H2384" s="3">
        <v>10</v>
      </c>
      <c r="I2384" s="3">
        <v>4</v>
      </c>
      <c r="J2384" s="3">
        <v>1</v>
      </c>
      <c r="K2384" s="3">
        <v>42</v>
      </c>
      <c r="L2384" s="3">
        <v>1</v>
      </c>
      <c r="M2384" s="3"/>
      <c r="N2384" s="3">
        <v>0</v>
      </c>
      <c r="O2384" s="3">
        <v>29</v>
      </c>
      <c r="P2384" s="3">
        <v>0</v>
      </c>
      <c r="Q2384" s="3"/>
      <c r="R2384" s="3"/>
      <c r="S2384" s="3">
        <v>1</v>
      </c>
      <c r="T2384" s="3">
        <v>1</v>
      </c>
      <c r="U2384" s="3">
        <v>3</v>
      </c>
      <c r="V2384" s="3">
        <v>0</v>
      </c>
      <c r="W2384" s="3">
        <v>0</v>
      </c>
      <c r="X2384" s="3">
        <v>0</v>
      </c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>
        <v>0</v>
      </c>
      <c r="BA2384" s="3">
        <v>2</v>
      </c>
      <c r="BB2384" s="3">
        <v>110</v>
      </c>
      <c r="BC2384" s="3">
        <v>0</v>
      </c>
    </row>
    <row r="2385" spans="1:55" s="1" customFormat="1" ht="11.7" x14ac:dyDescent="0.45">
      <c r="A2385" s="4">
        <v>2384</v>
      </c>
      <c r="B2385" s="3">
        <v>1659</v>
      </c>
      <c r="C2385" s="3" t="s">
        <v>34</v>
      </c>
      <c r="D2385" s="5" t="s">
        <v>158</v>
      </c>
      <c r="E2385" s="5">
        <f>VLOOKUP(D2385,Sheet2!$A$2:$B$154,2,FALSE)</f>
        <v>20364</v>
      </c>
      <c r="F2385" s="5" t="str">
        <f>VLOOKUP(E2385,Sheet2!$B$2:$C$154,2,FALSE)</f>
        <v>SANTA CATARINA JUQUILA</v>
      </c>
      <c r="G2385" s="3">
        <v>88</v>
      </c>
      <c r="H2385" s="3">
        <v>82</v>
      </c>
      <c r="I2385" s="3">
        <v>13</v>
      </c>
      <c r="J2385" s="3">
        <v>0</v>
      </c>
      <c r="K2385" s="3">
        <v>167</v>
      </c>
      <c r="L2385" s="3">
        <v>7</v>
      </c>
      <c r="M2385" s="3"/>
      <c r="N2385" s="3">
        <v>2</v>
      </c>
      <c r="O2385" s="3">
        <v>116</v>
      </c>
      <c r="P2385" s="3">
        <v>0</v>
      </c>
      <c r="Q2385" s="3"/>
      <c r="R2385" s="3"/>
      <c r="S2385" s="3">
        <v>0</v>
      </c>
      <c r="T2385" s="3">
        <v>3</v>
      </c>
      <c r="U2385" s="3">
        <v>7</v>
      </c>
      <c r="V2385" s="3">
        <v>0</v>
      </c>
      <c r="W2385" s="3">
        <v>0</v>
      </c>
      <c r="X2385" s="3">
        <v>0</v>
      </c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>
        <v>0</v>
      </c>
      <c r="BA2385" s="3">
        <v>12</v>
      </c>
      <c r="BB2385" s="3">
        <v>497</v>
      </c>
      <c r="BC2385" s="3">
        <v>629</v>
      </c>
    </row>
    <row r="2386" spans="1:55" s="1" customFormat="1" ht="11.7" x14ac:dyDescent="0.45">
      <c r="A2386" s="4">
        <v>2385</v>
      </c>
      <c r="B2386" s="3">
        <v>1659</v>
      </c>
      <c r="C2386" s="3" t="s">
        <v>36</v>
      </c>
      <c r="D2386" s="5" t="s">
        <v>158</v>
      </c>
      <c r="E2386" s="5">
        <f>VLOOKUP(D2386,Sheet2!$A$2:$B$154,2,FALSE)</f>
        <v>20364</v>
      </c>
      <c r="F2386" s="5" t="str">
        <f>VLOOKUP(E2386,Sheet2!$B$2:$C$154,2,FALSE)</f>
        <v>SANTA CATARINA JUQUILA</v>
      </c>
      <c r="G2386" s="3">
        <v>77</v>
      </c>
      <c r="H2386" s="3">
        <v>72</v>
      </c>
      <c r="I2386" s="3">
        <v>20</v>
      </c>
      <c r="J2386" s="3">
        <v>2</v>
      </c>
      <c r="K2386" s="3">
        <v>197</v>
      </c>
      <c r="L2386" s="3">
        <v>8</v>
      </c>
      <c r="M2386" s="3"/>
      <c r="N2386" s="3">
        <v>0</v>
      </c>
      <c r="O2386" s="3">
        <v>105</v>
      </c>
      <c r="P2386" s="3">
        <v>0</v>
      </c>
      <c r="Q2386" s="3"/>
      <c r="R2386" s="3"/>
      <c r="S2386" s="3">
        <v>6</v>
      </c>
      <c r="T2386" s="3">
        <v>4</v>
      </c>
      <c r="U2386" s="3">
        <v>14</v>
      </c>
      <c r="V2386" s="3">
        <v>0</v>
      </c>
      <c r="W2386" s="3">
        <v>0</v>
      </c>
      <c r="X2386" s="3">
        <v>0</v>
      </c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>
        <v>0</v>
      </c>
      <c r="BA2386" s="3">
        <v>16</v>
      </c>
      <c r="BB2386" s="3">
        <v>521</v>
      </c>
      <c r="BC2386" s="3">
        <v>629</v>
      </c>
    </row>
    <row r="2387" spans="1:55" s="1" customFormat="1" ht="11.7" x14ac:dyDescent="0.45">
      <c r="A2387" s="4">
        <v>2386</v>
      </c>
      <c r="B2387" s="3">
        <v>1659</v>
      </c>
      <c r="C2387" s="3" t="s">
        <v>37</v>
      </c>
      <c r="D2387" s="5" t="s">
        <v>158</v>
      </c>
      <c r="E2387" s="5">
        <f>VLOOKUP(D2387,Sheet2!$A$2:$B$154,2,FALSE)</f>
        <v>20364</v>
      </c>
      <c r="F2387" s="5" t="str">
        <f>VLOOKUP(E2387,Sheet2!$B$2:$C$154,2,FALSE)</f>
        <v>SANTA CATARINA JUQUILA</v>
      </c>
      <c r="G2387" s="3">
        <v>86</v>
      </c>
      <c r="H2387" s="3">
        <v>121</v>
      </c>
      <c r="I2387" s="3">
        <v>12</v>
      </c>
      <c r="J2387" s="3">
        <v>4</v>
      </c>
      <c r="K2387" s="3">
        <v>146</v>
      </c>
      <c r="L2387" s="3">
        <v>6</v>
      </c>
      <c r="M2387" s="3"/>
      <c r="N2387" s="3">
        <v>0</v>
      </c>
      <c r="O2387" s="3">
        <v>95</v>
      </c>
      <c r="P2387" s="3">
        <v>2</v>
      </c>
      <c r="Q2387" s="3"/>
      <c r="R2387" s="3"/>
      <c r="S2387" s="3">
        <v>4</v>
      </c>
      <c r="T2387" s="3">
        <v>2</v>
      </c>
      <c r="U2387" s="3">
        <v>7</v>
      </c>
      <c r="V2387" s="3">
        <v>0</v>
      </c>
      <c r="W2387" s="3">
        <v>0</v>
      </c>
      <c r="X2387" s="3">
        <v>0</v>
      </c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>
        <v>0</v>
      </c>
      <c r="BA2387" s="3">
        <v>18</v>
      </c>
      <c r="BB2387" s="3">
        <v>503</v>
      </c>
      <c r="BC2387" s="3">
        <v>629</v>
      </c>
    </row>
    <row r="2388" spans="1:55" s="1" customFormat="1" ht="11.7" x14ac:dyDescent="0.45">
      <c r="A2388" s="4">
        <v>2387</v>
      </c>
      <c r="B2388" s="3">
        <v>1659</v>
      </c>
      <c r="C2388" s="3" t="s">
        <v>44</v>
      </c>
      <c r="D2388" s="5" t="s">
        <v>158</v>
      </c>
      <c r="E2388" s="5">
        <f>VLOOKUP(D2388,Sheet2!$A$2:$B$154,2,FALSE)</f>
        <v>20364</v>
      </c>
      <c r="F2388" s="5" t="str">
        <f>VLOOKUP(E2388,Sheet2!$B$2:$C$154,2,FALSE)</f>
        <v>SANTA CATARINA JUQUILA</v>
      </c>
      <c r="G2388" s="3">
        <v>90</v>
      </c>
      <c r="H2388" s="3">
        <v>84</v>
      </c>
      <c r="I2388" s="3">
        <v>9</v>
      </c>
      <c r="J2388" s="3">
        <v>3</v>
      </c>
      <c r="K2388" s="3">
        <v>144</v>
      </c>
      <c r="L2388" s="3">
        <v>6</v>
      </c>
      <c r="M2388" s="3"/>
      <c r="N2388" s="3">
        <v>1</v>
      </c>
      <c r="O2388" s="3">
        <v>109</v>
      </c>
      <c r="P2388" s="3">
        <v>2</v>
      </c>
      <c r="Q2388" s="3"/>
      <c r="R2388" s="3"/>
      <c r="S2388" s="3">
        <v>8</v>
      </c>
      <c r="T2388" s="3">
        <v>0</v>
      </c>
      <c r="U2388" s="3">
        <v>13</v>
      </c>
      <c r="V2388" s="3">
        <v>0</v>
      </c>
      <c r="W2388" s="3">
        <v>0</v>
      </c>
      <c r="X2388" s="3">
        <v>0</v>
      </c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>
        <v>0</v>
      </c>
      <c r="BA2388" s="3">
        <v>19</v>
      </c>
      <c r="BB2388" s="3">
        <v>488</v>
      </c>
      <c r="BC2388" s="3">
        <v>628</v>
      </c>
    </row>
    <row r="2389" spans="1:55" s="1" customFormat="1" ht="11.7" x14ac:dyDescent="0.45">
      <c r="A2389" s="4">
        <v>2388</v>
      </c>
      <c r="B2389" s="3">
        <v>1659</v>
      </c>
      <c r="C2389" s="3" t="s">
        <v>45</v>
      </c>
      <c r="D2389" s="5" t="s">
        <v>158</v>
      </c>
      <c r="E2389" s="5">
        <f>VLOOKUP(D2389,Sheet2!$A$2:$B$154,2,FALSE)</f>
        <v>20364</v>
      </c>
      <c r="F2389" s="5" t="str">
        <f>VLOOKUP(E2389,Sheet2!$B$2:$C$154,2,FALSE)</f>
        <v>SANTA CATARINA JUQUILA</v>
      </c>
      <c r="G2389" s="3">
        <v>101</v>
      </c>
      <c r="H2389" s="3">
        <v>93</v>
      </c>
      <c r="I2389" s="3">
        <v>12</v>
      </c>
      <c r="J2389" s="3">
        <v>8</v>
      </c>
      <c r="K2389" s="3">
        <v>157</v>
      </c>
      <c r="L2389" s="3">
        <v>7</v>
      </c>
      <c r="M2389" s="3"/>
      <c r="N2389" s="3">
        <v>1</v>
      </c>
      <c r="O2389" s="3">
        <v>93</v>
      </c>
      <c r="P2389" s="3">
        <v>1</v>
      </c>
      <c r="Q2389" s="3"/>
      <c r="R2389" s="3"/>
      <c r="S2389" s="3">
        <v>4</v>
      </c>
      <c r="T2389" s="3">
        <v>6</v>
      </c>
      <c r="U2389" s="3">
        <v>4</v>
      </c>
      <c r="V2389" s="3">
        <v>0</v>
      </c>
      <c r="W2389" s="3">
        <v>0</v>
      </c>
      <c r="X2389" s="3">
        <v>0</v>
      </c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>
        <v>0</v>
      </c>
      <c r="BA2389" s="3">
        <v>10</v>
      </c>
      <c r="BB2389" s="3">
        <v>497</v>
      </c>
      <c r="BC2389" s="3">
        <v>628</v>
      </c>
    </row>
    <row r="2390" spans="1:55" s="1" customFormat="1" ht="11.7" x14ac:dyDescent="0.45">
      <c r="A2390" s="4">
        <v>2389</v>
      </c>
      <c r="B2390" s="3">
        <v>1659</v>
      </c>
      <c r="C2390" s="3" t="s">
        <v>67</v>
      </c>
      <c r="D2390" s="5" t="s">
        <v>158</v>
      </c>
      <c r="E2390" s="5">
        <f>VLOOKUP(D2390,Sheet2!$A$2:$B$154,2,FALSE)</f>
        <v>20364</v>
      </c>
      <c r="F2390" s="5" t="str">
        <f>VLOOKUP(E2390,Sheet2!$B$2:$C$154,2,FALSE)</f>
        <v>SANTA CATARINA JUQUILA</v>
      </c>
      <c r="G2390" s="3">
        <v>95</v>
      </c>
      <c r="H2390" s="3">
        <v>105</v>
      </c>
      <c r="I2390" s="3">
        <v>14</v>
      </c>
      <c r="J2390" s="3">
        <v>5</v>
      </c>
      <c r="K2390" s="3">
        <v>165</v>
      </c>
      <c r="L2390" s="3">
        <v>15</v>
      </c>
      <c r="M2390" s="3"/>
      <c r="N2390" s="3">
        <v>3</v>
      </c>
      <c r="O2390" s="3">
        <v>94</v>
      </c>
      <c r="P2390" s="3">
        <v>1</v>
      </c>
      <c r="Q2390" s="3"/>
      <c r="R2390" s="3"/>
      <c r="S2390" s="3">
        <v>2</v>
      </c>
      <c r="T2390" s="3">
        <v>4</v>
      </c>
      <c r="U2390" s="3">
        <v>6</v>
      </c>
      <c r="V2390" s="3">
        <v>0</v>
      </c>
      <c r="W2390" s="3">
        <v>0</v>
      </c>
      <c r="X2390" s="3">
        <v>0</v>
      </c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>
        <v>1</v>
      </c>
      <c r="BA2390" s="3">
        <v>9</v>
      </c>
      <c r="BB2390" s="3">
        <v>519</v>
      </c>
      <c r="BC2390" s="3">
        <v>628</v>
      </c>
    </row>
    <row r="2391" spans="1:55" s="1" customFormat="1" ht="11.7" x14ac:dyDescent="0.45">
      <c r="A2391" s="4">
        <v>2390</v>
      </c>
      <c r="B2391" s="3">
        <v>1660</v>
      </c>
      <c r="C2391" s="3" t="s">
        <v>34</v>
      </c>
      <c r="D2391" s="5" t="s">
        <v>158</v>
      </c>
      <c r="E2391" s="5">
        <f>VLOOKUP(D2391,Sheet2!$A$2:$B$154,2,FALSE)</f>
        <v>20364</v>
      </c>
      <c r="F2391" s="5" t="str">
        <f>VLOOKUP(E2391,Sheet2!$B$2:$C$154,2,FALSE)</f>
        <v>SANTA CATARINA JUQUILA</v>
      </c>
      <c r="G2391" s="3">
        <v>86</v>
      </c>
      <c r="H2391" s="3">
        <v>1</v>
      </c>
      <c r="I2391" s="3">
        <v>17</v>
      </c>
      <c r="J2391" s="3">
        <v>0</v>
      </c>
      <c r="K2391" s="3">
        <v>109</v>
      </c>
      <c r="L2391" s="3">
        <v>2</v>
      </c>
      <c r="M2391" s="3"/>
      <c r="N2391" s="3">
        <v>2</v>
      </c>
      <c r="O2391" s="3">
        <v>50</v>
      </c>
      <c r="P2391" s="3">
        <v>0</v>
      </c>
      <c r="Q2391" s="3"/>
      <c r="R2391" s="3"/>
      <c r="S2391" s="3">
        <v>4</v>
      </c>
      <c r="T2391" s="3">
        <v>0</v>
      </c>
      <c r="U2391" s="3">
        <v>19</v>
      </c>
      <c r="V2391" s="3">
        <v>0</v>
      </c>
      <c r="W2391" s="3">
        <v>0</v>
      </c>
      <c r="X2391" s="3">
        <v>0</v>
      </c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>
        <v>0</v>
      </c>
      <c r="BA2391" s="3">
        <v>10</v>
      </c>
      <c r="BB2391" s="3">
        <v>300</v>
      </c>
      <c r="BC2391" s="3">
        <v>519</v>
      </c>
    </row>
    <row r="2392" spans="1:55" s="1" customFormat="1" ht="11.7" x14ac:dyDescent="0.45">
      <c r="A2392" s="4">
        <v>2391</v>
      </c>
      <c r="B2392" s="3">
        <v>1660</v>
      </c>
      <c r="C2392" s="3" t="s">
        <v>36</v>
      </c>
      <c r="D2392" s="5" t="s">
        <v>158</v>
      </c>
      <c r="E2392" s="5">
        <f>VLOOKUP(D2392,Sheet2!$A$2:$B$154,2,FALSE)</f>
        <v>20364</v>
      </c>
      <c r="F2392" s="5" t="str">
        <f>VLOOKUP(E2392,Sheet2!$B$2:$C$154,2,FALSE)</f>
        <v>SANTA CATARINA JUQUILA</v>
      </c>
      <c r="G2392" s="3">
        <v>82</v>
      </c>
      <c r="H2392" s="3">
        <v>2</v>
      </c>
      <c r="I2392" s="3">
        <v>19</v>
      </c>
      <c r="J2392" s="3">
        <v>4</v>
      </c>
      <c r="K2392" s="3">
        <v>98</v>
      </c>
      <c r="L2392" s="3">
        <v>2</v>
      </c>
      <c r="M2392" s="3"/>
      <c r="N2392" s="3">
        <v>2</v>
      </c>
      <c r="O2392" s="3">
        <v>43</v>
      </c>
      <c r="P2392" s="3">
        <v>1</v>
      </c>
      <c r="Q2392" s="3"/>
      <c r="R2392" s="3"/>
      <c r="S2392" s="3">
        <v>1</v>
      </c>
      <c r="T2392" s="3">
        <v>0</v>
      </c>
      <c r="U2392" s="3">
        <v>10</v>
      </c>
      <c r="V2392" s="3">
        <v>0</v>
      </c>
      <c r="W2392" s="3">
        <v>0</v>
      </c>
      <c r="X2392" s="3">
        <v>0</v>
      </c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>
        <v>0</v>
      </c>
      <c r="BA2392" s="3">
        <v>13</v>
      </c>
      <c r="BB2392" s="3">
        <v>277</v>
      </c>
      <c r="BC2392" s="3">
        <v>518</v>
      </c>
    </row>
    <row r="2393" spans="1:55" s="1" customFormat="1" ht="11.7" x14ac:dyDescent="0.45">
      <c r="A2393" s="4">
        <v>2392</v>
      </c>
      <c r="B2393" s="3">
        <v>1660</v>
      </c>
      <c r="C2393" s="3" t="s">
        <v>39</v>
      </c>
      <c r="D2393" s="5" t="s">
        <v>158</v>
      </c>
      <c r="E2393" s="5">
        <f>VLOOKUP(D2393,Sheet2!$A$2:$B$154,2,FALSE)</f>
        <v>20364</v>
      </c>
      <c r="F2393" s="5" t="str">
        <f>VLOOKUP(E2393,Sheet2!$B$2:$C$154,2,FALSE)</f>
        <v>SANTA CATARINA JUQUILA</v>
      </c>
      <c r="G2393" s="3">
        <v>43</v>
      </c>
      <c r="H2393" s="3">
        <v>45</v>
      </c>
      <c r="I2393" s="3">
        <v>12</v>
      </c>
      <c r="J2393" s="3">
        <v>9</v>
      </c>
      <c r="K2393" s="3">
        <v>20</v>
      </c>
      <c r="L2393" s="3">
        <v>1</v>
      </c>
      <c r="M2393" s="3"/>
      <c r="N2393" s="3">
        <v>5</v>
      </c>
      <c r="O2393" s="3">
        <v>82</v>
      </c>
      <c r="P2393" s="3">
        <v>0</v>
      </c>
      <c r="Q2393" s="3"/>
      <c r="R2393" s="3"/>
      <c r="S2393" s="3">
        <v>3</v>
      </c>
      <c r="T2393" s="3">
        <v>0</v>
      </c>
      <c r="U2393" s="3">
        <v>4</v>
      </c>
      <c r="V2393" s="3">
        <v>0</v>
      </c>
      <c r="W2393" s="3">
        <v>0</v>
      </c>
      <c r="X2393" s="3">
        <v>0</v>
      </c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>
        <v>0</v>
      </c>
      <c r="BA2393" s="3">
        <v>17</v>
      </c>
      <c r="BB2393" s="3">
        <v>241</v>
      </c>
      <c r="BC2393" s="3">
        <v>366</v>
      </c>
    </row>
    <row r="2394" spans="1:55" s="1" customFormat="1" ht="11.7" x14ac:dyDescent="0.45">
      <c r="A2394" s="4">
        <v>2393</v>
      </c>
      <c r="B2394" s="3">
        <v>1661</v>
      </c>
      <c r="C2394" s="3" t="s">
        <v>34</v>
      </c>
      <c r="D2394" s="5" t="s">
        <v>158</v>
      </c>
      <c r="E2394" s="5">
        <f>VLOOKUP(D2394,Sheet2!$A$2:$B$154,2,FALSE)</f>
        <v>20364</v>
      </c>
      <c r="F2394" s="5" t="str">
        <f>VLOOKUP(E2394,Sheet2!$B$2:$C$154,2,FALSE)</f>
        <v>SANTA CATARINA JUQUILA</v>
      </c>
      <c r="G2394" s="3">
        <v>66</v>
      </c>
      <c r="H2394" s="3">
        <v>97</v>
      </c>
      <c r="I2394" s="3">
        <v>10</v>
      </c>
      <c r="J2394" s="3">
        <v>7</v>
      </c>
      <c r="K2394" s="3">
        <v>63</v>
      </c>
      <c r="L2394" s="3">
        <v>9</v>
      </c>
      <c r="M2394" s="3"/>
      <c r="N2394" s="3">
        <v>4</v>
      </c>
      <c r="O2394" s="3">
        <v>108</v>
      </c>
      <c r="P2394" s="3">
        <v>2</v>
      </c>
      <c r="Q2394" s="3"/>
      <c r="R2394" s="3"/>
      <c r="S2394" s="3">
        <v>0</v>
      </c>
      <c r="T2394" s="3">
        <v>11</v>
      </c>
      <c r="U2394" s="3">
        <v>10</v>
      </c>
      <c r="V2394" s="3">
        <v>0</v>
      </c>
      <c r="W2394" s="3">
        <v>0</v>
      </c>
      <c r="X2394" s="3">
        <v>0</v>
      </c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>
        <v>0</v>
      </c>
      <c r="BA2394" s="3">
        <v>33</v>
      </c>
      <c r="BB2394" s="3">
        <v>420</v>
      </c>
      <c r="BC2394" s="3">
        <v>555</v>
      </c>
    </row>
    <row r="2395" spans="1:55" s="1" customFormat="1" ht="11.7" x14ac:dyDescent="0.45">
      <c r="A2395" s="4">
        <v>2394</v>
      </c>
      <c r="B2395" s="3">
        <v>1661</v>
      </c>
      <c r="C2395" s="3" t="s">
        <v>36</v>
      </c>
      <c r="D2395" s="5" t="s">
        <v>158</v>
      </c>
      <c r="E2395" s="5">
        <f>VLOOKUP(D2395,Sheet2!$A$2:$B$154,2,FALSE)</f>
        <v>20364</v>
      </c>
      <c r="F2395" s="5" t="str">
        <f>VLOOKUP(E2395,Sheet2!$B$2:$C$154,2,FALSE)</f>
        <v>SANTA CATARINA JUQUILA</v>
      </c>
      <c r="G2395" s="3">
        <v>90</v>
      </c>
      <c r="H2395" s="3">
        <v>107</v>
      </c>
      <c r="I2395" s="3">
        <v>17</v>
      </c>
      <c r="J2395" s="3">
        <v>10</v>
      </c>
      <c r="K2395" s="3">
        <v>65</v>
      </c>
      <c r="L2395" s="3">
        <v>7</v>
      </c>
      <c r="M2395" s="3"/>
      <c r="N2395" s="3">
        <v>2</v>
      </c>
      <c r="O2395" s="3">
        <v>90</v>
      </c>
      <c r="P2395" s="3">
        <v>1</v>
      </c>
      <c r="Q2395" s="3"/>
      <c r="R2395" s="3"/>
      <c r="S2395" s="3">
        <v>3</v>
      </c>
      <c r="T2395" s="3">
        <v>10</v>
      </c>
      <c r="U2395" s="3">
        <v>10</v>
      </c>
      <c r="V2395" s="3">
        <v>0</v>
      </c>
      <c r="W2395" s="3">
        <v>0</v>
      </c>
      <c r="X2395" s="3">
        <v>0</v>
      </c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>
        <v>0</v>
      </c>
      <c r="BA2395" s="3">
        <v>17</v>
      </c>
      <c r="BB2395" s="3">
        <v>429</v>
      </c>
      <c r="BC2395" s="3">
        <v>555</v>
      </c>
    </row>
    <row r="2396" spans="1:55" s="1" customFormat="1" ht="11.7" x14ac:dyDescent="0.45">
      <c r="A2396" s="4">
        <v>2395</v>
      </c>
      <c r="B2396" s="3">
        <v>1662</v>
      </c>
      <c r="C2396" s="3" t="s">
        <v>34</v>
      </c>
      <c r="D2396" s="5" t="s">
        <v>158</v>
      </c>
      <c r="E2396" s="5">
        <f>VLOOKUP(D2396,Sheet2!$A$2:$B$154,2,FALSE)</f>
        <v>20364</v>
      </c>
      <c r="F2396" s="5" t="str">
        <f>VLOOKUP(E2396,Sheet2!$B$2:$C$154,2,FALSE)</f>
        <v>SANTA CATARINA JUQUILA</v>
      </c>
      <c r="G2396" s="3">
        <v>95</v>
      </c>
      <c r="H2396" s="3">
        <v>30</v>
      </c>
      <c r="I2396" s="3">
        <v>7</v>
      </c>
      <c r="J2396" s="3">
        <v>39</v>
      </c>
      <c r="K2396" s="3">
        <v>89</v>
      </c>
      <c r="L2396" s="3">
        <v>3</v>
      </c>
      <c r="M2396" s="3"/>
      <c r="N2396" s="3">
        <v>2</v>
      </c>
      <c r="O2396" s="3">
        <v>112</v>
      </c>
      <c r="P2396" s="3">
        <v>2</v>
      </c>
      <c r="Q2396" s="3"/>
      <c r="R2396" s="3"/>
      <c r="S2396" s="3">
        <v>0</v>
      </c>
      <c r="T2396" s="3">
        <v>2</v>
      </c>
      <c r="U2396" s="3">
        <v>7</v>
      </c>
      <c r="V2396" s="3">
        <v>0</v>
      </c>
      <c r="W2396" s="3">
        <v>0</v>
      </c>
      <c r="X2396" s="3">
        <v>0</v>
      </c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>
        <v>0</v>
      </c>
      <c r="BA2396" s="3">
        <v>15</v>
      </c>
      <c r="BB2396" s="3">
        <v>403</v>
      </c>
      <c r="BC2396" s="3">
        <v>508</v>
      </c>
    </row>
    <row r="2397" spans="1:55" s="1" customFormat="1" ht="11.7" x14ac:dyDescent="0.45">
      <c r="A2397" s="4">
        <v>2396</v>
      </c>
      <c r="B2397" s="3">
        <v>1662</v>
      </c>
      <c r="C2397" s="3" t="s">
        <v>36</v>
      </c>
      <c r="D2397" s="5" t="s">
        <v>158</v>
      </c>
      <c r="E2397" s="5">
        <f>VLOOKUP(D2397,Sheet2!$A$2:$B$154,2,FALSE)</f>
        <v>20364</v>
      </c>
      <c r="F2397" s="5" t="str">
        <f>VLOOKUP(E2397,Sheet2!$B$2:$C$154,2,FALSE)</f>
        <v>SANTA CATARINA JUQUILA</v>
      </c>
      <c r="G2397" s="3">
        <v>108</v>
      </c>
      <c r="H2397" s="3">
        <v>52</v>
      </c>
      <c r="I2397" s="3">
        <v>12</v>
      </c>
      <c r="J2397" s="3">
        <v>19</v>
      </c>
      <c r="K2397" s="3">
        <v>90</v>
      </c>
      <c r="L2397" s="3">
        <v>5</v>
      </c>
      <c r="M2397" s="3"/>
      <c r="N2397" s="3">
        <v>5</v>
      </c>
      <c r="O2397" s="3">
        <v>81</v>
      </c>
      <c r="P2397" s="3">
        <v>3</v>
      </c>
      <c r="Q2397" s="3"/>
      <c r="R2397" s="3"/>
      <c r="S2397" s="3">
        <v>2</v>
      </c>
      <c r="T2397" s="3">
        <v>4</v>
      </c>
      <c r="U2397" s="3">
        <v>7</v>
      </c>
      <c r="V2397" s="3">
        <v>0</v>
      </c>
      <c r="W2397" s="3">
        <v>0</v>
      </c>
      <c r="X2397" s="3">
        <v>0</v>
      </c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>
        <v>0</v>
      </c>
      <c r="BA2397" s="3">
        <v>18</v>
      </c>
      <c r="BB2397" s="3">
        <v>406</v>
      </c>
      <c r="BC2397" s="3">
        <v>508</v>
      </c>
    </row>
    <row r="2398" spans="1:55" s="1" customFormat="1" ht="11.7" x14ac:dyDescent="0.45">
      <c r="A2398" s="4">
        <v>2397</v>
      </c>
      <c r="B2398" s="3">
        <v>1662</v>
      </c>
      <c r="C2398" s="3" t="s">
        <v>39</v>
      </c>
      <c r="D2398" s="5" t="s">
        <v>158</v>
      </c>
      <c r="E2398" s="5">
        <f>VLOOKUP(D2398,Sheet2!$A$2:$B$154,2,FALSE)</f>
        <v>20364</v>
      </c>
      <c r="F2398" s="5" t="str">
        <f>VLOOKUP(E2398,Sheet2!$B$2:$C$154,2,FALSE)</f>
        <v>SANTA CATARINA JUQUILA</v>
      </c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>
        <v>0</v>
      </c>
      <c r="BC2398" s="3">
        <v>228</v>
      </c>
    </row>
    <row r="2399" spans="1:55" s="1" customFormat="1" ht="11.7" x14ac:dyDescent="0.45">
      <c r="A2399" s="4">
        <v>2398</v>
      </c>
      <c r="B2399" s="3">
        <v>1663</v>
      </c>
      <c r="C2399" s="3" t="s">
        <v>34</v>
      </c>
      <c r="D2399" s="5" t="s">
        <v>158</v>
      </c>
      <c r="E2399" s="5">
        <f>VLOOKUP(D2399,Sheet2!$A$2:$B$154,2,FALSE)</f>
        <v>20364</v>
      </c>
      <c r="F2399" s="5" t="str">
        <f>VLOOKUP(E2399,Sheet2!$B$2:$C$154,2,FALSE)</f>
        <v>SANTA CATARINA JUQUILA</v>
      </c>
      <c r="G2399" s="3">
        <v>63</v>
      </c>
      <c r="H2399" s="3">
        <v>64</v>
      </c>
      <c r="I2399" s="3">
        <v>10</v>
      </c>
      <c r="J2399" s="3">
        <v>5</v>
      </c>
      <c r="K2399" s="3">
        <v>92</v>
      </c>
      <c r="L2399" s="3">
        <v>3</v>
      </c>
      <c r="M2399" s="3"/>
      <c r="N2399" s="3">
        <v>2</v>
      </c>
      <c r="O2399" s="3">
        <v>28</v>
      </c>
      <c r="P2399" s="3">
        <v>2</v>
      </c>
      <c r="Q2399" s="3"/>
      <c r="R2399" s="3"/>
      <c r="S2399" s="3">
        <v>2</v>
      </c>
      <c r="T2399" s="3">
        <v>3</v>
      </c>
      <c r="U2399" s="3">
        <v>11</v>
      </c>
      <c r="V2399" s="3">
        <v>0</v>
      </c>
      <c r="W2399" s="3">
        <v>0</v>
      </c>
      <c r="X2399" s="3">
        <v>0</v>
      </c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>
        <v>0</v>
      </c>
      <c r="BA2399" s="3">
        <v>9</v>
      </c>
      <c r="BB2399" s="3">
        <v>294</v>
      </c>
      <c r="BC2399" s="3">
        <v>380</v>
      </c>
    </row>
    <row r="2400" spans="1:55" s="1" customFormat="1" ht="11.7" x14ac:dyDescent="0.45">
      <c r="A2400" s="4">
        <v>2399</v>
      </c>
      <c r="B2400" s="3">
        <v>1663</v>
      </c>
      <c r="C2400" s="3" t="s">
        <v>36</v>
      </c>
      <c r="D2400" s="5" t="s">
        <v>158</v>
      </c>
      <c r="E2400" s="5">
        <f>VLOOKUP(D2400,Sheet2!$A$2:$B$154,2,FALSE)</f>
        <v>20364</v>
      </c>
      <c r="F2400" s="5" t="str">
        <f>VLOOKUP(E2400,Sheet2!$B$2:$C$154,2,FALSE)</f>
        <v>SANTA CATARINA JUQUILA</v>
      </c>
      <c r="G2400" s="3">
        <v>81</v>
      </c>
      <c r="H2400" s="3">
        <v>56</v>
      </c>
      <c r="I2400" s="3">
        <v>5</v>
      </c>
      <c r="J2400" s="3">
        <v>1</v>
      </c>
      <c r="K2400" s="3">
        <v>94</v>
      </c>
      <c r="L2400" s="3">
        <v>5</v>
      </c>
      <c r="M2400" s="3"/>
      <c r="N2400" s="3">
        <v>1</v>
      </c>
      <c r="O2400" s="3">
        <v>20</v>
      </c>
      <c r="P2400" s="3">
        <v>0</v>
      </c>
      <c r="Q2400" s="3"/>
      <c r="R2400" s="3"/>
      <c r="S2400" s="3">
        <v>4</v>
      </c>
      <c r="T2400" s="3">
        <v>2</v>
      </c>
      <c r="U2400" s="3">
        <v>9</v>
      </c>
      <c r="V2400" s="3">
        <v>0</v>
      </c>
      <c r="W2400" s="3">
        <v>0</v>
      </c>
      <c r="X2400" s="3">
        <v>0</v>
      </c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>
        <v>0</v>
      </c>
      <c r="BA2400" s="3">
        <v>12</v>
      </c>
      <c r="BB2400" s="3">
        <v>290</v>
      </c>
      <c r="BC2400" s="3">
        <v>380</v>
      </c>
    </row>
    <row r="2401" spans="1:55" s="1" customFormat="1" ht="11.7" x14ac:dyDescent="0.45">
      <c r="A2401" s="4">
        <v>2400</v>
      </c>
      <c r="B2401" s="3">
        <v>1663</v>
      </c>
      <c r="C2401" s="3" t="s">
        <v>39</v>
      </c>
      <c r="D2401" s="5" t="s">
        <v>158</v>
      </c>
      <c r="E2401" s="5">
        <f>VLOOKUP(D2401,Sheet2!$A$2:$B$154,2,FALSE)</f>
        <v>20364</v>
      </c>
      <c r="F2401" s="5" t="str">
        <f>VLOOKUP(E2401,Sheet2!$B$2:$C$154,2,FALSE)</f>
        <v>SANTA CATARINA JUQUILA</v>
      </c>
      <c r="G2401" s="3">
        <v>12</v>
      </c>
      <c r="H2401" s="3">
        <v>18</v>
      </c>
      <c r="I2401" s="3">
        <v>0</v>
      </c>
      <c r="J2401" s="3">
        <v>1</v>
      </c>
      <c r="K2401" s="3">
        <v>30</v>
      </c>
      <c r="L2401" s="3">
        <v>0</v>
      </c>
      <c r="M2401" s="3"/>
      <c r="N2401" s="3">
        <v>0</v>
      </c>
      <c r="O2401" s="3">
        <v>10</v>
      </c>
      <c r="P2401" s="3">
        <v>1</v>
      </c>
      <c r="Q2401" s="3"/>
      <c r="R2401" s="3"/>
      <c r="S2401" s="3">
        <v>1</v>
      </c>
      <c r="T2401" s="3">
        <v>0</v>
      </c>
      <c r="U2401" s="3">
        <v>4</v>
      </c>
      <c r="V2401" s="3">
        <v>0</v>
      </c>
      <c r="W2401" s="3">
        <v>0</v>
      </c>
      <c r="X2401" s="3">
        <v>0</v>
      </c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>
        <v>0</v>
      </c>
      <c r="BA2401" s="3">
        <v>4</v>
      </c>
      <c r="BB2401" s="3">
        <v>81</v>
      </c>
      <c r="BC2401" s="3">
        <v>98</v>
      </c>
    </row>
    <row r="2402" spans="1:55" s="1" customFormat="1" ht="11.7" x14ac:dyDescent="0.45">
      <c r="A2402" s="4">
        <v>2401</v>
      </c>
      <c r="B2402" s="3">
        <v>1663</v>
      </c>
      <c r="C2402" s="3" t="s">
        <v>46</v>
      </c>
      <c r="D2402" s="5" t="s">
        <v>158</v>
      </c>
      <c r="E2402" s="5">
        <f>VLOOKUP(D2402,Sheet2!$A$2:$B$154,2,FALSE)</f>
        <v>20364</v>
      </c>
      <c r="F2402" s="5" t="str">
        <f>VLOOKUP(E2402,Sheet2!$B$2:$C$154,2,FALSE)</f>
        <v>SANTA CATARINA JUQUILA</v>
      </c>
      <c r="G2402" s="3">
        <v>16</v>
      </c>
      <c r="H2402" s="3">
        <v>11</v>
      </c>
      <c r="I2402" s="3">
        <v>1</v>
      </c>
      <c r="J2402" s="3">
        <v>0</v>
      </c>
      <c r="K2402" s="3">
        <v>44</v>
      </c>
      <c r="L2402" s="3">
        <v>3</v>
      </c>
      <c r="M2402" s="3"/>
      <c r="N2402" s="3">
        <v>1</v>
      </c>
      <c r="O2402" s="3">
        <v>26</v>
      </c>
      <c r="P2402" s="3">
        <v>0</v>
      </c>
      <c r="Q2402" s="3"/>
      <c r="R2402" s="3"/>
      <c r="S2402" s="3">
        <v>1</v>
      </c>
      <c r="T2402" s="3">
        <v>1</v>
      </c>
      <c r="U2402" s="3">
        <v>3</v>
      </c>
      <c r="V2402" s="3">
        <v>0</v>
      </c>
      <c r="W2402" s="3">
        <v>0</v>
      </c>
      <c r="X2402" s="3">
        <v>0</v>
      </c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>
        <v>0</v>
      </c>
      <c r="BA2402" s="3">
        <v>2</v>
      </c>
      <c r="BB2402" s="3">
        <v>109</v>
      </c>
      <c r="BC2402" s="3">
        <v>131</v>
      </c>
    </row>
    <row r="2403" spans="1:55" s="1" customFormat="1" ht="11.7" x14ac:dyDescent="0.45">
      <c r="A2403" s="4">
        <v>2402</v>
      </c>
      <c r="B2403" s="3">
        <v>1664</v>
      </c>
      <c r="C2403" s="3" t="s">
        <v>34</v>
      </c>
      <c r="D2403" s="5" t="s">
        <v>158</v>
      </c>
      <c r="E2403" s="5">
        <f>VLOOKUP(D2403,Sheet2!$A$2:$B$154,2,FALSE)</f>
        <v>20364</v>
      </c>
      <c r="F2403" s="5" t="str">
        <f>VLOOKUP(E2403,Sheet2!$B$2:$C$154,2,FALSE)</f>
        <v>SANTA CATARINA JUQUILA</v>
      </c>
      <c r="G2403" s="3">
        <v>90</v>
      </c>
      <c r="H2403" s="3">
        <v>79</v>
      </c>
      <c r="I2403" s="3">
        <v>3</v>
      </c>
      <c r="J2403" s="3">
        <v>13</v>
      </c>
      <c r="K2403" s="3">
        <v>120</v>
      </c>
      <c r="L2403" s="3">
        <v>5</v>
      </c>
      <c r="M2403" s="3"/>
      <c r="N2403" s="3">
        <v>4</v>
      </c>
      <c r="O2403" s="3">
        <v>52</v>
      </c>
      <c r="P2403" s="3">
        <v>1</v>
      </c>
      <c r="Q2403" s="3"/>
      <c r="R2403" s="3"/>
      <c r="S2403" s="3">
        <v>10</v>
      </c>
      <c r="T2403" s="3">
        <v>2</v>
      </c>
      <c r="U2403" s="3">
        <v>6</v>
      </c>
      <c r="V2403" s="3">
        <v>0</v>
      </c>
      <c r="W2403" s="3">
        <v>0</v>
      </c>
      <c r="X2403" s="3">
        <v>0</v>
      </c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>
        <v>0</v>
      </c>
      <c r="BA2403" s="3">
        <v>19</v>
      </c>
      <c r="BB2403" s="3">
        <v>404</v>
      </c>
      <c r="BC2403" s="3">
        <v>539</v>
      </c>
    </row>
    <row r="2404" spans="1:55" s="1" customFormat="1" ht="11.7" x14ac:dyDescent="0.45">
      <c r="A2404" s="4">
        <v>2403</v>
      </c>
      <c r="B2404" s="3">
        <v>1664</v>
      </c>
      <c r="C2404" s="3" t="s">
        <v>39</v>
      </c>
      <c r="D2404" s="5" t="s">
        <v>158</v>
      </c>
      <c r="E2404" s="5">
        <f>VLOOKUP(D2404,Sheet2!$A$2:$B$154,2,FALSE)</f>
        <v>20364</v>
      </c>
      <c r="F2404" s="5" t="str">
        <f>VLOOKUP(E2404,Sheet2!$B$2:$C$154,2,FALSE)</f>
        <v>SANTA CATARINA JUQUILA</v>
      </c>
      <c r="G2404" s="3">
        <v>16</v>
      </c>
      <c r="H2404" s="3">
        <v>22</v>
      </c>
      <c r="I2404" s="3">
        <v>3</v>
      </c>
      <c r="J2404" s="3">
        <v>2</v>
      </c>
      <c r="K2404" s="3">
        <v>40</v>
      </c>
      <c r="L2404" s="3">
        <v>2</v>
      </c>
      <c r="M2404" s="3"/>
      <c r="N2404" s="3">
        <v>5</v>
      </c>
      <c r="O2404" s="3">
        <v>10</v>
      </c>
      <c r="P2404" s="3">
        <v>0</v>
      </c>
      <c r="Q2404" s="3"/>
      <c r="R2404" s="3"/>
      <c r="S2404" s="3">
        <v>1</v>
      </c>
      <c r="T2404" s="3">
        <v>2</v>
      </c>
      <c r="U2404" s="3">
        <v>1</v>
      </c>
      <c r="V2404" s="3">
        <v>0</v>
      </c>
      <c r="W2404" s="3">
        <v>0</v>
      </c>
      <c r="X2404" s="3">
        <v>0</v>
      </c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>
        <v>0</v>
      </c>
      <c r="BA2404" s="3">
        <v>1</v>
      </c>
      <c r="BB2404" s="3">
        <v>105</v>
      </c>
      <c r="BC2404" s="3">
        <v>144</v>
      </c>
    </row>
    <row r="2405" spans="1:55" s="1" customFormat="1" ht="11.7" x14ac:dyDescent="0.45">
      <c r="A2405" s="4">
        <v>2404</v>
      </c>
      <c r="B2405" s="3">
        <v>1686</v>
      </c>
      <c r="C2405" s="3" t="s">
        <v>34</v>
      </c>
      <c r="D2405" s="5" t="s">
        <v>159</v>
      </c>
      <c r="E2405" s="5">
        <f>VLOOKUP(D2405,Sheet2!$A$2:$B$154,2,FALSE)</f>
        <v>20375</v>
      </c>
      <c r="F2405" s="5" t="str">
        <f>VLOOKUP(E2405,Sheet2!$B$2:$C$154,2,FALSE)</f>
        <v>SANTA CRUZ AMILPAS</v>
      </c>
      <c r="G2405" s="3">
        <v>31</v>
      </c>
      <c r="H2405" s="3">
        <v>37</v>
      </c>
      <c r="I2405" s="3">
        <v>9</v>
      </c>
      <c r="J2405" s="3"/>
      <c r="K2405" s="3">
        <v>6</v>
      </c>
      <c r="L2405" s="3">
        <v>73</v>
      </c>
      <c r="M2405" s="3">
        <v>80</v>
      </c>
      <c r="N2405" s="3">
        <v>76</v>
      </c>
      <c r="O2405" s="3">
        <v>107</v>
      </c>
      <c r="P2405" s="3">
        <v>3</v>
      </c>
      <c r="Q2405" s="3"/>
      <c r="R2405" s="3"/>
      <c r="S2405" s="3">
        <v>6</v>
      </c>
      <c r="T2405" s="3">
        <v>0</v>
      </c>
      <c r="U2405" s="3">
        <v>4</v>
      </c>
      <c r="V2405" s="3">
        <v>0</v>
      </c>
      <c r="W2405" s="3">
        <v>0</v>
      </c>
      <c r="X2405" s="3">
        <v>0</v>
      </c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>
        <v>36</v>
      </c>
      <c r="AQ2405" s="3"/>
      <c r="AR2405" s="3"/>
      <c r="AS2405" s="3"/>
      <c r="AT2405" s="3"/>
      <c r="AU2405" s="3"/>
      <c r="AV2405" s="3"/>
      <c r="AW2405" s="3"/>
      <c r="AX2405" s="3"/>
      <c r="AY2405" s="3"/>
      <c r="AZ2405" s="3">
        <v>0</v>
      </c>
      <c r="BA2405" s="3">
        <v>13</v>
      </c>
      <c r="BB2405" s="3">
        <v>481</v>
      </c>
      <c r="BC2405" s="3">
        <v>658</v>
      </c>
    </row>
    <row r="2406" spans="1:55" s="1" customFormat="1" ht="11.7" x14ac:dyDescent="0.45">
      <c r="A2406" s="4">
        <v>2405</v>
      </c>
      <c r="B2406" s="3">
        <v>1686</v>
      </c>
      <c r="C2406" s="3" t="s">
        <v>36</v>
      </c>
      <c r="D2406" s="5" t="s">
        <v>159</v>
      </c>
      <c r="E2406" s="5">
        <f>VLOOKUP(D2406,Sheet2!$A$2:$B$154,2,FALSE)</f>
        <v>20375</v>
      </c>
      <c r="F2406" s="5" t="str">
        <f>VLOOKUP(E2406,Sheet2!$B$2:$C$154,2,FALSE)</f>
        <v>SANTA CRUZ AMILPAS</v>
      </c>
      <c r="G2406" s="3">
        <v>32</v>
      </c>
      <c r="H2406" s="3">
        <v>20</v>
      </c>
      <c r="I2406" s="3">
        <v>11</v>
      </c>
      <c r="J2406" s="3"/>
      <c r="K2406" s="3">
        <v>3</v>
      </c>
      <c r="L2406" s="3">
        <v>109</v>
      </c>
      <c r="M2406" s="3">
        <v>71</v>
      </c>
      <c r="N2406" s="3">
        <v>61</v>
      </c>
      <c r="O2406" s="3">
        <v>75</v>
      </c>
      <c r="P2406" s="3">
        <v>6</v>
      </c>
      <c r="Q2406" s="3"/>
      <c r="R2406" s="3"/>
      <c r="S2406" s="3">
        <v>6</v>
      </c>
      <c r="T2406" s="3">
        <v>0</v>
      </c>
      <c r="U2406" s="3">
        <v>4</v>
      </c>
      <c r="V2406" s="3">
        <v>0</v>
      </c>
      <c r="W2406" s="3">
        <v>0</v>
      </c>
      <c r="X2406" s="3">
        <v>0</v>
      </c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>
        <v>38</v>
      </c>
      <c r="AQ2406" s="3"/>
      <c r="AR2406" s="3"/>
      <c r="AS2406" s="3"/>
      <c r="AT2406" s="3"/>
      <c r="AU2406" s="3"/>
      <c r="AV2406" s="3"/>
      <c r="AW2406" s="3"/>
      <c r="AX2406" s="3"/>
      <c r="AY2406" s="3"/>
      <c r="AZ2406" s="3">
        <v>0</v>
      </c>
      <c r="BA2406" s="3">
        <v>8</v>
      </c>
      <c r="BB2406" s="3">
        <v>444</v>
      </c>
      <c r="BC2406" s="3">
        <v>658</v>
      </c>
    </row>
    <row r="2407" spans="1:55" s="1" customFormat="1" ht="11.7" x14ac:dyDescent="0.45">
      <c r="A2407" s="4">
        <v>2406</v>
      </c>
      <c r="B2407" s="3">
        <v>1686</v>
      </c>
      <c r="C2407" s="3" t="s">
        <v>37</v>
      </c>
      <c r="D2407" s="5" t="s">
        <v>159</v>
      </c>
      <c r="E2407" s="5">
        <f>VLOOKUP(D2407,Sheet2!$A$2:$B$154,2,FALSE)</f>
        <v>20375</v>
      </c>
      <c r="F2407" s="5" t="str">
        <f>VLOOKUP(E2407,Sheet2!$B$2:$C$154,2,FALSE)</f>
        <v>SANTA CRUZ AMILPAS</v>
      </c>
      <c r="G2407" s="3">
        <v>39</v>
      </c>
      <c r="H2407" s="3">
        <v>14</v>
      </c>
      <c r="I2407" s="3">
        <v>9</v>
      </c>
      <c r="J2407" s="3"/>
      <c r="K2407" s="3">
        <v>6</v>
      </c>
      <c r="L2407" s="3">
        <v>85</v>
      </c>
      <c r="M2407" s="3">
        <v>62</v>
      </c>
      <c r="N2407" s="3">
        <v>83</v>
      </c>
      <c r="O2407" s="3">
        <v>86</v>
      </c>
      <c r="P2407" s="3">
        <v>4</v>
      </c>
      <c r="Q2407" s="3"/>
      <c r="R2407" s="3"/>
      <c r="S2407" s="3">
        <v>3</v>
      </c>
      <c r="T2407" s="3">
        <v>0</v>
      </c>
      <c r="U2407" s="3">
        <v>4</v>
      </c>
      <c r="V2407" s="3">
        <v>0</v>
      </c>
      <c r="W2407" s="3">
        <v>0</v>
      </c>
      <c r="X2407" s="3">
        <v>0</v>
      </c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>
        <v>50</v>
      </c>
      <c r="AQ2407" s="3"/>
      <c r="AR2407" s="3"/>
      <c r="AS2407" s="3"/>
      <c r="AT2407" s="3"/>
      <c r="AU2407" s="3"/>
      <c r="AV2407" s="3"/>
      <c r="AW2407" s="3"/>
      <c r="AX2407" s="3"/>
      <c r="AY2407" s="3"/>
      <c r="AZ2407" s="3">
        <v>0</v>
      </c>
      <c r="BA2407" s="3">
        <v>12</v>
      </c>
      <c r="BB2407" s="3">
        <v>457</v>
      </c>
      <c r="BC2407" s="3">
        <v>658</v>
      </c>
    </row>
    <row r="2408" spans="1:55" s="1" customFormat="1" ht="11.7" x14ac:dyDescent="0.45">
      <c r="A2408" s="4">
        <v>2407</v>
      </c>
      <c r="B2408" s="3">
        <v>1686</v>
      </c>
      <c r="C2408" s="3" t="s">
        <v>44</v>
      </c>
      <c r="D2408" s="5" t="s">
        <v>159</v>
      </c>
      <c r="E2408" s="5">
        <f>VLOOKUP(D2408,Sheet2!$A$2:$B$154,2,FALSE)</f>
        <v>20375</v>
      </c>
      <c r="F2408" s="5" t="str">
        <f>VLOOKUP(E2408,Sheet2!$B$2:$C$154,2,FALSE)</f>
        <v>SANTA CRUZ AMILPAS</v>
      </c>
      <c r="G2408" s="3">
        <v>26</v>
      </c>
      <c r="H2408" s="3">
        <v>13</v>
      </c>
      <c r="I2408" s="3">
        <v>13</v>
      </c>
      <c r="J2408" s="3"/>
      <c r="K2408" s="3">
        <v>8</v>
      </c>
      <c r="L2408" s="3">
        <v>86</v>
      </c>
      <c r="M2408" s="3">
        <v>55</v>
      </c>
      <c r="N2408" s="3">
        <v>62</v>
      </c>
      <c r="O2408" s="3">
        <v>101</v>
      </c>
      <c r="P2408" s="3">
        <v>4</v>
      </c>
      <c r="Q2408" s="3"/>
      <c r="R2408" s="3"/>
      <c r="S2408" s="3">
        <v>6</v>
      </c>
      <c r="T2408" s="3">
        <v>0</v>
      </c>
      <c r="U2408" s="3">
        <v>5</v>
      </c>
      <c r="V2408" s="3">
        <v>0</v>
      </c>
      <c r="W2408" s="3">
        <v>0</v>
      </c>
      <c r="X2408" s="3">
        <v>0</v>
      </c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>
        <v>48</v>
      </c>
      <c r="AQ2408" s="3"/>
      <c r="AR2408" s="3"/>
      <c r="AS2408" s="3"/>
      <c r="AT2408" s="3"/>
      <c r="AU2408" s="3"/>
      <c r="AV2408" s="3"/>
      <c r="AW2408" s="3"/>
      <c r="AX2408" s="3"/>
      <c r="AY2408" s="3"/>
      <c r="AZ2408" s="3">
        <v>0</v>
      </c>
      <c r="BA2408" s="3">
        <v>10</v>
      </c>
      <c r="BB2408" s="3">
        <v>437</v>
      </c>
      <c r="BC2408" s="3">
        <v>658</v>
      </c>
    </row>
    <row r="2409" spans="1:55" s="1" customFormat="1" ht="11.7" x14ac:dyDescent="0.45">
      <c r="A2409" s="4">
        <v>2408</v>
      </c>
      <c r="B2409" s="3">
        <v>1686</v>
      </c>
      <c r="C2409" s="3" t="s">
        <v>45</v>
      </c>
      <c r="D2409" s="5" t="s">
        <v>159</v>
      </c>
      <c r="E2409" s="5">
        <f>VLOOKUP(D2409,Sheet2!$A$2:$B$154,2,FALSE)</f>
        <v>20375</v>
      </c>
      <c r="F2409" s="5" t="str">
        <f>VLOOKUP(E2409,Sheet2!$B$2:$C$154,2,FALSE)</f>
        <v>SANTA CRUZ AMILPAS</v>
      </c>
      <c r="G2409" s="3">
        <v>35</v>
      </c>
      <c r="H2409" s="3">
        <v>17</v>
      </c>
      <c r="I2409" s="3">
        <v>6</v>
      </c>
      <c r="J2409" s="3"/>
      <c r="K2409" s="3">
        <v>2</v>
      </c>
      <c r="L2409" s="3">
        <v>87</v>
      </c>
      <c r="M2409" s="3">
        <v>72</v>
      </c>
      <c r="N2409" s="3">
        <v>81</v>
      </c>
      <c r="O2409" s="3">
        <v>97</v>
      </c>
      <c r="P2409" s="3">
        <v>9</v>
      </c>
      <c r="Q2409" s="3"/>
      <c r="R2409" s="3"/>
      <c r="S2409" s="3">
        <v>5</v>
      </c>
      <c r="T2409" s="3">
        <v>0</v>
      </c>
      <c r="U2409" s="3">
        <v>4</v>
      </c>
      <c r="V2409" s="3">
        <v>0</v>
      </c>
      <c r="W2409" s="3">
        <v>0</v>
      </c>
      <c r="X2409" s="3">
        <v>0</v>
      </c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>
        <v>54</v>
      </c>
      <c r="AQ2409" s="3"/>
      <c r="AR2409" s="3"/>
      <c r="AS2409" s="3"/>
      <c r="AT2409" s="3"/>
      <c r="AU2409" s="3"/>
      <c r="AV2409" s="3"/>
      <c r="AW2409" s="3"/>
      <c r="AX2409" s="3"/>
      <c r="AY2409" s="3"/>
      <c r="AZ2409" s="3">
        <v>0</v>
      </c>
      <c r="BA2409" s="3">
        <v>6</v>
      </c>
      <c r="BB2409" s="3">
        <v>475</v>
      </c>
      <c r="BC2409" s="3">
        <v>658</v>
      </c>
    </row>
    <row r="2410" spans="1:55" s="1" customFormat="1" ht="11.7" x14ac:dyDescent="0.45">
      <c r="A2410" s="4">
        <v>2409</v>
      </c>
      <c r="B2410" s="3">
        <v>1686</v>
      </c>
      <c r="C2410" s="3" t="s">
        <v>67</v>
      </c>
      <c r="D2410" s="5" t="s">
        <v>159</v>
      </c>
      <c r="E2410" s="5">
        <f>VLOOKUP(D2410,Sheet2!$A$2:$B$154,2,FALSE)</f>
        <v>20375</v>
      </c>
      <c r="F2410" s="5" t="str">
        <f>VLOOKUP(E2410,Sheet2!$B$2:$C$154,2,FALSE)</f>
        <v>SANTA CRUZ AMILPAS</v>
      </c>
      <c r="G2410" s="3">
        <v>28</v>
      </c>
      <c r="H2410" s="3">
        <v>25</v>
      </c>
      <c r="I2410" s="3">
        <v>10</v>
      </c>
      <c r="J2410" s="3"/>
      <c r="K2410" s="3">
        <v>7</v>
      </c>
      <c r="L2410" s="3">
        <v>89</v>
      </c>
      <c r="M2410" s="3">
        <v>69</v>
      </c>
      <c r="N2410" s="3">
        <v>65</v>
      </c>
      <c r="O2410" s="3">
        <v>109</v>
      </c>
      <c r="P2410" s="3">
        <v>6</v>
      </c>
      <c r="Q2410" s="3"/>
      <c r="R2410" s="3"/>
      <c r="S2410" s="3">
        <v>7</v>
      </c>
      <c r="T2410" s="3">
        <v>0</v>
      </c>
      <c r="U2410" s="3">
        <v>5</v>
      </c>
      <c r="V2410" s="3">
        <v>0</v>
      </c>
      <c r="W2410" s="3">
        <v>0</v>
      </c>
      <c r="X2410" s="3">
        <v>0</v>
      </c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>
        <v>49</v>
      </c>
      <c r="AQ2410" s="3"/>
      <c r="AR2410" s="3"/>
      <c r="AS2410" s="3"/>
      <c r="AT2410" s="3"/>
      <c r="AU2410" s="3"/>
      <c r="AV2410" s="3"/>
      <c r="AW2410" s="3"/>
      <c r="AX2410" s="3"/>
      <c r="AY2410" s="3"/>
      <c r="AZ2410" s="3">
        <v>0</v>
      </c>
      <c r="BA2410" s="3">
        <v>10</v>
      </c>
      <c r="BB2410" s="3">
        <v>479</v>
      </c>
      <c r="BC2410" s="3">
        <v>657</v>
      </c>
    </row>
    <row r="2411" spans="1:55" s="1" customFormat="1" ht="11.7" x14ac:dyDescent="0.45">
      <c r="A2411" s="4">
        <v>2410</v>
      </c>
      <c r="B2411" s="3">
        <v>1687</v>
      </c>
      <c r="C2411" s="3" t="s">
        <v>34</v>
      </c>
      <c r="D2411" s="5" t="s">
        <v>159</v>
      </c>
      <c r="E2411" s="5">
        <f>VLOOKUP(D2411,Sheet2!$A$2:$B$154,2,FALSE)</f>
        <v>20375</v>
      </c>
      <c r="F2411" s="5" t="str">
        <f>VLOOKUP(E2411,Sheet2!$B$2:$C$154,2,FALSE)</f>
        <v>SANTA CRUZ AMILPAS</v>
      </c>
      <c r="G2411" s="3">
        <v>33</v>
      </c>
      <c r="H2411" s="3">
        <v>13</v>
      </c>
      <c r="I2411" s="3">
        <v>3</v>
      </c>
      <c r="J2411" s="3"/>
      <c r="K2411" s="3">
        <v>1</v>
      </c>
      <c r="L2411" s="3">
        <v>39</v>
      </c>
      <c r="M2411" s="3">
        <v>40</v>
      </c>
      <c r="N2411" s="3">
        <v>82</v>
      </c>
      <c r="O2411" s="3">
        <v>78</v>
      </c>
      <c r="P2411" s="3">
        <v>5</v>
      </c>
      <c r="Q2411" s="3"/>
      <c r="R2411" s="3"/>
      <c r="S2411" s="3">
        <v>2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>
        <v>107</v>
      </c>
      <c r="AQ2411" s="3"/>
      <c r="AR2411" s="3"/>
      <c r="AS2411" s="3"/>
      <c r="AT2411" s="3"/>
      <c r="AU2411" s="3"/>
      <c r="AV2411" s="3"/>
      <c r="AW2411" s="3"/>
      <c r="AX2411" s="3"/>
      <c r="AY2411" s="3"/>
      <c r="AZ2411" s="3">
        <v>0</v>
      </c>
      <c r="BA2411" s="3">
        <v>7</v>
      </c>
      <c r="BB2411" s="3">
        <v>410</v>
      </c>
      <c r="BC2411" s="3">
        <v>564</v>
      </c>
    </row>
    <row r="2412" spans="1:55" s="1" customFormat="1" ht="11.7" x14ac:dyDescent="0.45">
      <c r="A2412" s="4">
        <v>2411</v>
      </c>
      <c r="B2412" s="3">
        <v>1687</v>
      </c>
      <c r="C2412" s="3" t="s">
        <v>36</v>
      </c>
      <c r="D2412" s="5" t="s">
        <v>159</v>
      </c>
      <c r="E2412" s="5">
        <f>VLOOKUP(D2412,Sheet2!$A$2:$B$154,2,FALSE)</f>
        <v>20375</v>
      </c>
      <c r="F2412" s="5" t="str">
        <f>VLOOKUP(E2412,Sheet2!$B$2:$C$154,2,FALSE)</f>
        <v>SANTA CRUZ AMILPAS</v>
      </c>
      <c r="G2412" s="3">
        <v>20</v>
      </c>
      <c r="H2412" s="3">
        <v>16</v>
      </c>
      <c r="I2412" s="3">
        <v>9</v>
      </c>
      <c r="J2412" s="3"/>
      <c r="K2412" s="3">
        <v>3</v>
      </c>
      <c r="L2412" s="3">
        <v>33</v>
      </c>
      <c r="M2412" s="3">
        <v>31</v>
      </c>
      <c r="N2412" s="3">
        <v>81</v>
      </c>
      <c r="O2412" s="3">
        <v>81</v>
      </c>
      <c r="P2412" s="3">
        <v>7</v>
      </c>
      <c r="Q2412" s="3"/>
      <c r="R2412" s="3"/>
      <c r="S2412" s="3">
        <v>4</v>
      </c>
      <c r="T2412" s="3">
        <v>0</v>
      </c>
      <c r="U2412" s="3">
        <v>2</v>
      </c>
      <c r="V2412" s="3">
        <v>0</v>
      </c>
      <c r="W2412" s="3">
        <v>0</v>
      </c>
      <c r="X2412" s="3">
        <v>0</v>
      </c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>
        <v>126</v>
      </c>
      <c r="AQ2412" s="3"/>
      <c r="AR2412" s="3"/>
      <c r="AS2412" s="3"/>
      <c r="AT2412" s="3"/>
      <c r="AU2412" s="3"/>
      <c r="AV2412" s="3"/>
      <c r="AW2412" s="3"/>
      <c r="AX2412" s="3"/>
      <c r="AY2412" s="3"/>
      <c r="AZ2412" s="3">
        <v>1</v>
      </c>
      <c r="BA2412" s="3">
        <v>9</v>
      </c>
      <c r="BB2412" s="3">
        <v>423</v>
      </c>
      <c r="BC2412" s="3">
        <v>563</v>
      </c>
    </row>
    <row r="2413" spans="1:55" s="1" customFormat="1" ht="11.7" x14ac:dyDescent="0.45">
      <c r="A2413" s="4">
        <v>2412</v>
      </c>
      <c r="B2413" s="3">
        <v>1688</v>
      </c>
      <c r="C2413" s="3" t="s">
        <v>34</v>
      </c>
      <c r="D2413" s="5" t="s">
        <v>159</v>
      </c>
      <c r="E2413" s="5">
        <f>VLOOKUP(D2413,Sheet2!$A$2:$B$154,2,FALSE)</f>
        <v>20375</v>
      </c>
      <c r="F2413" s="5" t="str">
        <f>VLOOKUP(E2413,Sheet2!$B$2:$C$154,2,FALSE)</f>
        <v>SANTA CRUZ AMILPAS</v>
      </c>
      <c r="G2413" s="3">
        <v>43</v>
      </c>
      <c r="H2413" s="3">
        <v>21</v>
      </c>
      <c r="I2413" s="3">
        <v>7</v>
      </c>
      <c r="J2413" s="3"/>
      <c r="K2413" s="3">
        <v>9</v>
      </c>
      <c r="L2413" s="3">
        <v>44</v>
      </c>
      <c r="M2413" s="3">
        <v>48</v>
      </c>
      <c r="N2413" s="3">
        <v>59</v>
      </c>
      <c r="O2413" s="3">
        <v>91</v>
      </c>
      <c r="P2413" s="3">
        <v>2</v>
      </c>
      <c r="Q2413" s="3"/>
      <c r="R2413" s="3"/>
      <c r="S2413" s="3">
        <v>4</v>
      </c>
      <c r="T2413" s="3">
        <v>0</v>
      </c>
      <c r="U2413" s="3">
        <v>4</v>
      </c>
      <c r="V2413" s="3">
        <v>0</v>
      </c>
      <c r="W2413" s="3">
        <v>0</v>
      </c>
      <c r="X2413" s="3">
        <v>0</v>
      </c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>
        <v>132</v>
      </c>
      <c r="AQ2413" s="3"/>
      <c r="AR2413" s="3"/>
      <c r="AS2413" s="3"/>
      <c r="AT2413" s="3"/>
      <c r="AU2413" s="3"/>
      <c r="AV2413" s="3"/>
      <c r="AW2413" s="3"/>
      <c r="AX2413" s="3"/>
      <c r="AY2413" s="3"/>
      <c r="AZ2413" s="3">
        <v>0</v>
      </c>
      <c r="BA2413" s="3">
        <v>12</v>
      </c>
      <c r="BB2413" s="3">
        <v>476</v>
      </c>
      <c r="BC2413" s="3">
        <v>651</v>
      </c>
    </row>
    <row r="2414" spans="1:55" s="1" customFormat="1" ht="11.7" x14ac:dyDescent="0.45">
      <c r="A2414" s="4">
        <v>2413</v>
      </c>
      <c r="B2414" s="3">
        <v>1688</v>
      </c>
      <c r="C2414" s="3" t="s">
        <v>36</v>
      </c>
      <c r="D2414" s="5" t="s">
        <v>159</v>
      </c>
      <c r="E2414" s="5">
        <f>VLOOKUP(D2414,Sheet2!$A$2:$B$154,2,FALSE)</f>
        <v>20375</v>
      </c>
      <c r="F2414" s="5" t="str">
        <f>VLOOKUP(E2414,Sheet2!$B$2:$C$154,2,FALSE)</f>
        <v>SANTA CRUZ AMILPAS</v>
      </c>
      <c r="G2414" s="3">
        <v>16</v>
      </c>
      <c r="H2414" s="3">
        <v>21</v>
      </c>
      <c r="I2414" s="3">
        <v>3</v>
      </c>
      <c r="J2414" s="3"/>
      <c r="K2414" s="3">
        <v>4</v>
      </c>
      <c r="L2414" s="3">
        <v>60</v>
      </c>
      <c r="M2414" s="3">
        <v>59</v>
      </c>
      <c r="N2414" s="3">
        <v>51</v>
      </c>
      <c r="O2414" s="3">
        <v>79</v>
      </c>
      <c r="P2414" s="3">
        <v>6</v>
      </c>
      <c r="Q2414" s="3"/>
      <c r="R2414" s="3"/>
      <c r="S2414" s="3">
        <v>1</v>
      </c>
      <c r="T2414" s="3">
        <v>0</v>
      </c>
      <c r="U2414" s="3">
        <v>8</v>
      </c>
      <c r="V2414" s="3">
        <v>0</v>
      </c>
      <c r="W2414" s="3">
        <v>0</v>
      </c>
      <c r="X2414" s="3">
        <v>0</v>
      </c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>
        <v>151</v>
      </c>
      <c r="AQ2414" s="3"/>
      <c r="AR2414" s="3"/>
      <c r="AS2414" s="3"/>
      <c r="AT2414" s="3"/>
      <c r="AU2414" s="3"/>
      <c r="AV2414" s="3"/>
      <c r="AW2414" s="3"/>
      <c r="AX2414" s="3"/>
      <c r="AY2414" s="3"/>
      <c r="AZ2414" s="3">
        <v>0</v>
      </c>
      <c r="BA2414" s="3">
        <v>14</v>
      </c>
      <c r="BB2414" s="3">
        <v>473</v>
      </c>
      <c r="BC2414" s="3">
        <v>651</v>
      </c>
    </row>
    <row r="2415" spans="1:55" s="1" customFormat="1" ht="11.7" x14ac:dyDescent="0.45">
      <c r="A2415" s="4">
        <v>2414</v>
      </c>
      <c r="B2415" s="3">
        <v>1688</v>
      </c>
      <c r="C2415" s="3" t="s">
        <v>37</v>
      </c>
      <c r="D2415" s="5" t="s">
        <v>159</v>
      </c>
      <c r="E2415" s="5">
        <f>VLOOKUP(D2415,Sheet2!$A$2:$B$154,2,FALSE)</f>
        <v>20375</v>
      </c>
      <c r="F2415" s="5" t="str">
        <f>VLOOKUP(E2415,Sheet2!$B$2:$C$154,2,FALSE)</f>
        <v>SANTA CRUZ AMILPAS</v>
      </c>
      <c r="G2415" s="3">
        <v>23</v>
      </c>
      <c r="H2415" s="3">
        <v>29</v>
      </c>
      <c r="I2415" s="3">
        <v>4</v>
      </c>
      <c r="J2415" s="3"/>
      <c r="K2415" s="3">
        <v>4</v>
      </c>
      <c r="L2415" s="3">
        <v>43</v>
      </c>
      <c r="M2415" s="3">
        <v>44</v>
      </c>
      <c r="N2415" s="3">
        <v>68</v>
      </c>
      <c r="O2415" s="3">
        <v>87</v>
      </c>
      <c r="P2415" s="3">
        <v>3</v>
      </c>
      <c r="Q2415" s="3"/>
      <c r="R2415" s="3"/>
      <c r="S2415" s="3">
        <v>2</v>
      </c>
      <c r="T2415" s="3">
        <v>0</v>
      </c>
      <c r="U2415" s="3">
        <v>5</v>
      </c>
      <c r="V2415" s="3">
        <v>0</v>
      </c>
      <c r="W2415" s="3">
        <v>0</v>
      </c>
      <c r="X2415" s="3">
        <v>0</v>
      </c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>
        <v>126</v>
      </c>
      <c r="AQ2415" s="3"/>
      <c r="AR2415" s="3"/>
      <c r="AS2415" s="3"/>
      <c r="AT2415" s="3"/>
      <c r="AU2415" s="3"/>
      <c r="AV2415" s="3"/>
      <c r="AW2415" s="3"/>
      <c r="AX2415" s="3"/>
      <c r="AY2415" s="3"/>
      <c r="AZ2415" s="3">
        <v>0</v>
      </c>
      <c r="BA2415" s="3">
        <v>19</v>
      </c>
      <c r="BB2415" s="3">
        <v>457</v>
      </c>
      <c r="BC2415" s="3">
        <v>650</v>
      </c>
    </row>
    <row r="2416" spans="1:55" s="1" customFormat="1" ht="11.7" x14ac:dyDescent="0.45">
      <c r="A2416" s="4">
        <v>2415</v>
      </c>
      <c r="B2416" s="3">
        <v>1688</v>
      </c>
      <c r="C2416" s="3" t="s">
        <v>44</v>
      </c>
      <c r="D2416" s="5" t="s">
        <v>159</v>
      </c>
      <c r="E2416" s="5">
        <f>VLOOKUP(D2416,Sheet2!$A$2:$B$154,2,FALSE)</f>
        <v>20375</v>
      </c>
      <c r="F2416" s="5" t="str">
        <f>VLOOKUP(E2416,Sheet2!$B$2:$C$154,2,FALSE)</f>
        <v>SANTA CRUZ AMILPAS</v>
      </c>
      <c r="G2416" s="3">
        <v>37</v>
      </c>
      <c r="H2416" s="3">
        <v>22</v>
      </c>
      <c r="I2416" s="3">
        <v>7</v>
      </c>
      <c r="J2416" s="3"/>
      <c r="K2416" s="3">
        <v>4</v>
      </c>
      <c r="L2416" s="3">
        <v>64</v>
      </c>
      <c r="M2416" s="3">
        <v>44</v>
      </c>
      <c r="N2416" s="3">
        <v>79</v>
      </c>
      <c r="O2416" s="3">
        <v>75</v>
      </c>
      <c r="P2416" s="3">
        <v>2</v>
      </c>
      <c r="Q2416" s="3"/>
      <c r="R2416" s="3"/>
      <c r="S2416" s="3">
        <v>2</v>
      </c>
      <c r="T2416" s="3">
        <v>0</v>
      </c>
      <c r="U2416" s="3">
        <v>4</v>
      </c>
      <c r="V2416" s="3">
        <v>0</v>
      </c>
      <c r="W2416" s="3">
        <v>0</v>
      </c>
      <c r="X2416" s="3">
        <v>0</v>
      </c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>
        <v>127</v>
      </c>
      <c r="AQ2416" s="3"/>
      <c r="AR2416" s="3"/>
      <c r="AS2416" s="3"/>
      <c r="AT2416" s="3"/>
      <c r="AU2416" s="3"/>
      <c r="AV2416" s="3"/>
      <c r="AW2416" s="3"/>
      <c r="AX2416" s="3"/>
      <c r="AY2416" s="3"/>
      <c r="AZ2416" s="3">
        <v>0</v>
      </c>
      <c r="BA2416" s="3">
        <v>9</v>
      </c>
      <c r="BB2416" s="3">
        <v>476</v>
      </c>
      <c r="BC2416" s="3">
        <v>650</v>
      </c>
    </row>
    <row r="2417" spans="1:55" s="1" customFormat="1" ht="11.7" x14ac:dyDescent="0.45">
      <c r="A2417" s="4">
        <v>2416</v>
      </c>
      <c r="B2417" s="3">
        <v>1689</v>
      </c>
      <c r="C2417" s="3" t="s">
        <v>34</v>
      </c>
      <c r="D2417" s="5" t="s">
        <v>159</v>
      </c>
      <c r="E2417" s="5">
        <f>VLOOKUP(D2417,Sheet2!$A$2:$B$154,2,FALSE)</f>
        <v>20375</v>
      </c>
      <c r="F2417" s="5" t="str">
        <f>VLOOKUP(E2417,Sheet2!$B$2:$C$154,2,FALSE)</f>
        <v>SANTA CRUZ AMILPAS</v>
      </c>
      <c r="G2417" s="3">
        <v>27</v>
      </c>
      <c r="H2417" s="3">
        <v>27</v>
      </c>
      <c r="I2417" s="3">
        <v>10</v>
      </c>
      <c r="J2417" s="3"/>
      <c r="K2417" s="3">
        <v>4</v>
      </c>
      <c r="L2417" s="3">
        <v>37</v>
      </c>
      <c r="M2417" s="3">
        <v>11</v>
      </c>
      <c r="N2417" s="3">
        <v>36</v>
      </c>
      <c r="O2417" s="3">
        <v>81</v>
      </c>
      <c r="P2417" s="3">
        <v>8</v>
      </c>
      <c r="Q2417" s="3"/>
      <c r="R2417" s="3"/>
      <c r="S2417" s="3">
        <v>1</v>
      </c>
      <c r="T2417" s="3">
        <v>0</v>
      </c>
      <c r="U2417" s="3">
        <v>5</v>
      </c>
      <c r="V2417" s="3">
        <v>0</v>
      </c>
      <c r="W2417" s="3">
        <v>0</v>
      </c>
      <c r="X2417" s="3">
        <v>0</v>
      </c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>
        <v>132</v>
      </c>
      <c r="AQ2417" s="3"/>
      <c r="AR2417" s="3"/>
      <c r="AS2417" s="3"/>
      <c r="AT2417" s="3"/>
      <c r="AU2417" s="3"/>
      <c r="AV2417" s="3"/>
      <c r="AW2417" s="3"/>
      <c r="AX2417" s="3"/>
      <c r="AY2417" s="3"/>
      <c r="AZ2417" s="3">
        <v>0</v>
      </c>
      <c r="BA2417" s="3">
        <v>8</v>
      </c>
      <c r="BB2417" s="3">
        <v>387</v>
      </c>
      <c r="BC2417" s="3">
        <v>497</v>
      </c>
    </row>
    <row r="2418" spans="1:55" s="1" customFormat="1" ht="11.7" x14ac:dyDescent="0.45">
      <c r="A2418" s="4">
        <v>2417</v>
      </c>
      <c r="B2418" s="3">
        <v>1689</v>
      </c>
      <c r="C2418" s="3" t="s">
        <v>36</v>
      </c>
      <c r="D2418" s="5" t="s">
        <v>159</v>
      </c>
      <c r="E2418" s="5">
        <f>VLOOKUP(D2418,Sheet2!$A$2:$B$154,2,FALSE)</f>
        <v>20375</v>
      </c>
      <c r="F2418" s="5" t="str">
        <f>VLOOKUP(E2418,Sheet2!$B$2:$C$154,2,FALSE)</f>
        <v>SANTA CRUZ AMILPAS</v>
      </c>
      <c r="G2418" s="3">
        <v>24</v>
      </c>
      <c r="H2418" s="3">
        <v>25</v>
      </c>
      <c r="I2418" s="3">
        <v>4</v>
      </c>
      <c r="J2418" s="3"/>
      <c r="K2418" s="3">
        <v>5</v>
      </c>
      <c r="L2418" s="3">
        <v>48</v>
      </c>
      <c r="M2418" s="3">
        <v>26</v>
      </c>
      <c r="N2418" s="3">
        <v>43</v>
      </c>
      <c r="O2418" s="3">
        <v>66</v>
      </c>
      <c r="P2418" s="3">
        <v>4</v>
      </c>
      <c r="Q2418" s="3"/>
      <c r="R2418" s="3"/>
      <c r="S2418" s="3">
        <v>2</v>
      </c>
      <c r="T2418" s="3">
        <v>0</v>
      </c>
      <c r="U2418" s="3">
        <v>2</v>
      </c>
      <c r="V2418" s="3">
        <v>0</v>
      </c>
      <c r="W2418" s="3">
        <v>0</v>
      </c>
      <c r="X2418" s="3">
        <v>0</v>
      </c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>
        <v>137</v>
      </c>
      <c r="AQ2418" s="3"/>
      <c r="AR2418" s="3"/>
      <c r="AS2418" s="3"/>
      <c r="AT2418" s="3"/>
      <c r="AU2418" s="3"/>
      <c r="AV2418" s="3"/>
      <c r="AW2418" s="3"/>
      <c r="AX2418" s="3"/>
      <c r="AY2418" s="3"/>
      <c r="AZ2418" s="3">
        <v>1</v>
      </c>
      <c r="BA2418" s="3">
        <v>6</v>
      </c>
      <c r="BB2418" s="3">
        <v>393</v>
      </c>
      <c r="BC2418" s="3">
        <v>497</v>
      </c>
    </row>
    <row r="2419" spans="1:55" s="1" customFormat="1" ht="11.7" x14ac:dyDescent="0.45">
      <c r="A2419" s="4">
        <v>2418</v>
      </c>
      <c r="B2419" s="3">
        <v>1691</v>
      </c>
      <c r="C2419" s="3" t="s">
        <v>34</v>
      </c>
      <c r="D2419" s="5" t="s">
        <v>160</v>
      </c>
      <c r="E2419" s="5">
        <f>VLOOKUP(D2419,Sheet2!$A$2:$B$154,2,FALSE)</f>
        <v>20377</v>
      </c>
      <c r="F2419" s="5" t="str">
        <f>VLOOKUP(E2419,Sheet2!$B$2:$C$154,2,FALSE)</f>
        <v>SANTA CRUZ ITUNDUJIA</v>
      </c>
      <c r="G2419" s="3">
        <v>1</v>
      </c>
      <c r="H2419" s="3">
        <v>142</v>
      </c>
      <c r="I2419" s="3">
        <v>105</v>
      </c>
      <c r="J2419" s="3">
        <v>1</v>
      </c>
      <c r="K2419" s="3">
        <v>1</v>
      </c>
      <c r="L2419" s="3">
        <v>2</v>
      </c>
      <c r="M2419" s="3"/>
      <c r="N2419" s="3">
        <v>0</v>
      </c>
      <c r="O2419" s="3">
        <v>24</v>
      </c>
      <c r="P2419" s="3">
        <v>1</v>
      </c>
      <c r="Q2419" s="3"/>
      <c r="R2419" s="3">
        <v>117</v>
      </c>
      <c r="S2419" s="3">
        <v>4</v>
      </c>
      <c r="T2419" s="3">
        <v>4</v>
      </c>
      <c r="U2419" s="3">
        <v>2</v>
      </c>
      <c r="V2419" s="3">
        <v>0</v>
      </c>
      <c r="W2419" s="3">
        <v>0</v>
      </c>
      <c r="X2419" s="3">
        <v>0</v>
      </c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>
        <v>0</v>
      </c>
      <c r="BA2419" s="3">
        <v>17</v>
      </c>
      <c r="BB2419" s="3">
        <v>421</v>
      </c>
      <c r="BC2419" s="3">
        <v>533</v>
      </c>
    </row>
    <row r="2420" spans="1:55" s="1" customFormat="1" ht="11.7" x14ac:dyDescent="0.45">
      <c r="A2420" s="4">
        <v>2419</v>
      </c>
      <c r="B2420" s="3">
        <v>1691</v>
      </c>
      <c r="C2420" s="3" t="s">
        <v>36</v>
      </c>
      <c r="D2420" s="5" t="s">
        <v>160</v>
      </c>
      <c r="E2420" s="5">
        <f>VLOOKUP(D2420,Sheet2!$A$2:$B$154,2,FALSE)</f>
        <v>20377</v>
      </c>
      <c r="F2420" s="5" t="str">
        <f>VLOOKUP(E2420,Sheet2!$B$2:$C$154,2,FALSE)</f>
        <v>SANTA CRUZ ITUNDUJIA</v>
      </c>
      <c r="G2420" s="3">
        <v>3</v>
      </c>
      <c r="H2420" s="3">
        <v>108</v>
      </c>
      <c r="I2420" s="3">
        <v>156</v>
      </c>
      <c r="J2420" s="3">
        <v>1</v>
      </c>
      <c r="K2420" s="3">
        <v>3</v>
      </c>
      <c r="L2420" s="3">
        <v>4</v>
      </c>
      <c r="M2420" s="3"/>
      <c r="N2420" s="3">
        <v>0</v>
      </c>
      <c r="O2420" s="3">
        <v>28</v>
      </c>
      <c r="P2420" s="3">
        <v>1</v>
      </c>
      <c r="Q2420" s="3"/>
      <c r="R2420" s="3">
        <v>113</v>
      </c>
      <c r="S2420" s="3">
        <v>3</v>
      </c>
      <c r="T2420" s="3">
        <v>1</v>
      </c>
      <c r="U2420" s="3">
        <v>3</v>
      </c>
      <c r="V2420" s="3">
        <v>0</v>
      </c>
      <c r="W2420" s="3">
        <v>0</v>
      </c>
      <c r="X2420" s="3">
        <v>0</v>
      </c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>
        <v>0</v>
      </c>
      <c r="BA2420" s="3">
        <v>19</v>
      </c>
      <c r="BB2420" s="3">
        <v>443</v>
      </c>
      <c r="BC2420" s="3">
        <v>533</v>
      </c>
    </row>
    <row r="2421" spans="1:55" s="1" customFormat="1" ht="11.7" x14ac:dyDescent="0.45">
      <c r="A2421" s="4">
        <v>2420</v>
      </c>
      <c r="B2421" s="3">
        <v>1692</v>
      </c>
      <c r="C2421" s="3" t="s">
        <v>34</v>
      </c>
      <c r="D2421" s="5" t="s">
        <v>160</v>
      </c>
      <c r="E2421" s="5">
        <f>VLOOKUP(D2421,Sheet2!$A$2:$B$154,2,FALSE)</f>
        <v>20377</v>
      </c>
      <c r="F2421" s="5" t="str">
        <f>VLOOKUP(E2421,Sheet2!$B$2:$C$154,2,FALSE)</f>
        <v>SANTA CRUZ ITUNDUJIA</v>
      </c>
      <c r="G2421" s="3">
        <v>2</v>
      </c>
      <c r="H2421" s="3">
        <v>151</v>
      </c>
      <c r="I2421" s="3">
        <v>165</v>
      </c>
      <c r="J2421" s="3">
        <v>3</v>
      </c>
      <c r="K2421" s="3">
        <v>2</v>
      </c>
      <c r="L2421" s="3">
        <v>2</v>
      </c>
      <c r="M2421" s="3"/>
      <c r="N2421" s="3">
        <v>1</v>
      </c>
      <c r="O2421" s="3">
        <v>18</v>
      </c>
      <c r="P2421" s="3">
        <v>0</v>
      </c>
      <c r="Q2421" s="3"/>
      <c r="R2421" s="3">
        <v>67</v>
      </c>
      <c r="S2421" s="3">
        <v>0</v>
      </c>
      <c r="T2421" s="3">
        <v>1</v>
      </c>
      <c r="U2421" s="3">
        <v>3</v>
      </c>
      <c r="V2421" s="3">
        <v>0</v>
      </c>
      <c r="W2421" s="3">
        <v>0</v>
      </c>
      <c r="X2421" s="3">
        <v>0</v>
      </c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>
        <v>0</v>
      </c>
      <c r="BA2421" s="3">
        <v>22</v>
      </c>
      <c r="BB2421" s="3">
        <v>437</v>
      </c>
      <c r="BC2421" s="3">
        <v>532</v>
      </c>
    </row>
    <row r="2422" spans="1:55" s="1" customFormat="1" ht="11.7" x14ac:dyDescent="0.45">
      <c r="A2422" s="4">
        <v>2421</v>
      </c>
      <c r="B2422" s="3">
        <v>1693</v>
      </c>
      <c r="C2422" s="3" t="s">
        <v>34</v>
      </c>
      <c r="D2422" s="5" t="s">
        <v>160</v>
      </c>
      <c r="E2422" s="5">
        <f>VLOOKUP(D2422,Sheet2!$A$2:$B$154,2,FALSE)</f>
        <v>20377</v>
      </c>
      <c r="F2422" s="5" t="str">
        <f>VLOOKUP(E2422,Sheet2!$B$2:$C$154,2,FALSE)</f>
        <v>SANTA CRUZ ITUNDUJIA</v>
      </c>
      <c r="G2422" s="3">
        <v>0</v>
      </c>
      <c r="H2422" s="3">
        <v>32</v>
      </c>
      <c r="I2422" s="3">
        <v>160</v>
      </c>
      <c r="J2422" s="3">
        <v>23</v>
      </c>
      <c r="K2422" s="3">
        <v>3</v>
      </c>
      <c r="L2422" s="3">
        <v>1</v>
      </c>
      <c r="M2422" s="3"/>
      <c r="N2422" s="3">
        <v>0</v>
      </c>
      <c r="O2422" s="3">
        <v>51</v>
      </c>
      <c r="P2422" s="3">
        <v>1</v>
      </c>
      <c r="Q2422" s="3"/>
      <c r="R2422" s="3">
        <v>141</v>
      </c>
      <c r="S2422" s="3">
        <v>3</v>
      </c>
      <c r="T2422" s="3">
        <v>0</v>
      </c>
      <c r="U2422" s="3">
        <v>1</v>
      </c>
      <c r="V2422" s="3">
        <v>0</v>
      </c>
      <c r="W2422" s="3">
        <v>0</v>
      </c>
      <c r="X2422" s="3">
        <v>0</v>
      </c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>
        <v>0</v>
      </c>
      <c r="BA2422" s="3">
        <v>22</v>
      </c>
      <c r="BB2422" s="3">
        <v>438</v>
      </c>
      <c r="BC2422" s="3">
        <v>563</v>
      </c>
    </row>
    <row r="2423" spans="1:55" s="1" customFormat="1" ht="11.7" x14ac:dyDescent="0.45">
      <c r="A2423" s="4">
        <v>2422</v>
      </c>
      <c r="B2423" s="3">
        <v>1693</v>
      </c>
      <c r="C2423" s="3" t="s">
        <v>39</v>
      </c>
      <c r="D2423" s="5" t="s">
        <v>160</v>
      </c>
      <c r="E2423" s="5">
        <f>VLOOKUP(D2423,Sheet2!$A$2:$B$154,2,FALSE)</f>
        <v>20377</v>
      </c>
      <c r="F2423" s="5" t="str">
        <f>VLOOKUP(E2423,Sheet2!$B$2:$C$154,2,FALSE)</f>
        <v>SANTA CRUZ ITUNDUJIA</v>
      </c>
      <c r="G2423" s="3">
        <v>2</v>
      </c>
      <c r="H2423" s="3">
        <v>97</v>
      </c>
      <c r="I2423" s="3">
        <v>266</v>
      </c>
      <c r="J2423" s="3">
        <v>2</v>
      </c>
      <c r="K2423" s="3">
        <v>7</v>
      </c>
      <c r="L2423" s="3">
        <v>2</v>
      </c>
      <c r="M2423" s="3"/>
      <c r="N2423" s="3">
        <v>1</v>
      </c>
      <c r="O2423" s="3">
        <v>29</v>
      </c>
      <c r="P2423" s="3">
        <v>1</v>
      </c>
      <c r="Q2423" s="3"/>
      <c r="R2423" s="3">
        <v>58</v>
      </c>
      <c r="S2423" s="3">
        <v>1</v>
      </c>
      <c r="T2423" s="3">
        <v>1</v>
      </c>
      <c r="U2423" s="3">
        <v>3</v>
      </c>
      <c r="V2423" s="3">
        <v>0</v>
      </c>
      <c r="W2423" s="3">
        <v>0</v>
      </c>
      <c r="X2423" s="3">
        <v>0</v>
      </c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>
        <v>0</v>
      </c>
      <c r="BA2423" s="3">
        <v>26</v>
      </c>
      <c r="BB2423" s="3">
        <v>496</v>
      </c>
      <c r="BC2423" s="3">
        <v>692</v>
      </c>
    </row>
    <row r="2424" spans="1:55" s="1" customFormat="1" ht="11.7" x14ac:dyDescent="0.45">
      <c r="A2424" s="4">
        <v>2423</v>
      </c>
      <c r="B2424" s="3">
        <v>1694</v>
      </c>
      <c r="C2424" s="3" t="s">
        <v>34</v>
      </c>
      <c r="D2424" s="5" t="s">
        <v>160</v>
      </c>
      <c r="E2424" s="5">
        <f>VLOOKUP(D2424,Sheet2!$A$2:$B$154,2,FALSE)</f>
        <v>20377</v>
      </c>
      <c r="F2424" s="5" t="str">
        <f>VLOOKUP(E2424,Sheet2!$B$2:$C$154,2,FALSE)</f>
        <v>SANTA CRUZ ITUNDUJIA</v>
      </c>
      <c r="G2424" s="3">
        <v>1</v>
      </c>
      <c r="H2424" s="3">
        <v>133</v>
      </c>
      <c r="I2424" s="3">
        <v>49</v>
      </c>
      <c r="J2424" s="3">
        <v>4</v>
      </c>
      <c r="K2424" s="3">
        <v>7</v>
      </c>
      <c r="L2424" s="3">
        <v>0</v>
      </c>
      <c r="M2424" s="3"/>
      <c r="N2424" s="3">
        <v>0</v>
      </c>
      <c r="O2424" s="3">
        <v>14</v>
      </c>
      <c r="P2424" s="3">
        <v>0</v>
      </c>
      <c r="Q2424" s="3"/>
      <c r="R2424" s="3">
        <v>97</v>
      </c>
      <c r="S2424" s="3">
        <v>1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>
        <v>0</v>
      </c>
      <c r="BA2424" s="3">
        <v>18</v>
      </c>
      <c r="BB2424" s="3">
        <v>324</v>
      </c>
      <c r="BC2424" s="3">
        <v>434</v>
      </c>
    </row>
    <row r="2425" spans="1:55" s="1" customFormat="1" ht="11.7" x14ac:dyDescent="0.45">
      <c r="A2425" s="4">
        <v>2424</v>
      </c>
      <c r="B2425" s="3">
        <v>1694</v>
      </c>
      <c r="C2425" s="3" t="s">
        <v>36</v>
      </c>
      <c r="D2425" s="5" t="s">
        <v>160</v>
      </c>
      <c r="E2425" s="5">
        <f>VLOOKUP(D2425,Sheet2!$A$2:$B$154,2,FALSE)</f>
        <v>20377</v>
      </c>
      <c r="F2425" s="5" t="str">
        <f>VLOOKUP(E2425,Sheet2!$B$2:$C$154,2,FALSE)</f>
        <v>SANTA CRUZ ITUNDUJIA</v>
      </c>
      <c r="G2425" s="3">
        <v>0</v>
      </c>
      <c r="H2425" s="3">
        <v>105</v>
      </c>
      <c r="I2425" s="3">
        <v>79</v>
      </c>
      <c r="J2425" s="3">
        <v>4</v>
      </c>
      <c r="K2425" s="3">
        <v>4</v>
      </c>
      <c r="L2425" s="3">
        <v>1</v>
      </c>
      <c r="M2425" s="3"/>
      <c r="N2425" s="3">
        <v>5</v>
      </c>
      <c r="O2425" s="3">
        <v>16</v>
      </c>
      <c r="P2425" s="3">
        <v>2</v>
      </c>
      <c r="Q2425" s="3"/>
      <c r="R2425" s="3">
        <v>113</v>
      </c>
      <c r="S2425" s="3">
        <v>1</v>
      </c>
      <c r="T2425" s="3">
        <v>1</v>
      </c>
      <c r="U2425" s="3">
        <v>0</v>
      </c>
      <c r="V2425" s="3">
        <v>0</v>
      </c>
      <c r="W2425" s="3">
        <v>0</v>
      </c>
      <c r="X2425" s="3">
        <v>0</v>
      </c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>
        <v>0</v>
      </c>
      <c r="BA2425" s="3">
        <v>14</v>
      </c>
      <c r="BB2425" s="3">
        <v>345</v>
      </c>
      <c r="BC2425" s="3">
        <v>434</v>
      </c>
    </row>
    <row r="2426" spans="1:55" s="1" customFormat="1" ht="11.7" x14ac:dyDescent="0.45">
      <c r="A2426" s="4">
        <v>2425</v>
      </c>
      <c r="B2426" s="3">
        <v>1695</v>
      </c>
      <c r="C2426" s="3" t="s">
        <v>34</v>
      </c>
      <c r="D2426" s="5" t="s">
        <v>160</v>
      </c>
      <c r="E2426" s="5">
        <f>VLOOKUP(D2426,Sheet2!$A$2:$B$154,2,FALSE)</f>
        <v>20377</v>
      </c>
      <c r="F2426" s="5" t="str">
        <f>VLOOKUP(E2426,Sheet2!$B$2:$C$154,2,FALSE)</f>
        <v>SANTA CRUZ ITUNDUJIA</v>
      </c>
      <c r="G2426" s="3">
        <v>4</v>
      </c>
      <c r="H2426" s="3">
        <v>201</v>
      </c>
      <c r="I2426" s="3">
        <v>172</v>
      </c>
      <c r="J2426" s="3">
        <v>5</v>
      </c>
      <c r="K2426" s="3">
        <v>6</v>
      </c>
      <c r="L2426" s="3">
        <v>1</v>
      </c>
      <c r="M2426" s="3"/>
      <c r="N2426" s="3">
        <v>6</v>
      </c>
      <c r="O2426" s="3">
        <v>32</v>
      </c>
      <c r="P2426" s="3">
        <v>1</v>
      </c>
      <c r="Q2426" s="3"/>
      <c r="R2426" s="3">
        <v>35</v>
      </c>
      <c r="S2426" s="3">
        <v>1</v>
      </c>
      <c r="T2426" s="3">
        <v>2</v>
      </c>
      <c r="U2426" s="3">
        <v>0</v>
      </c>
      <c r="V2426" s="3">
        <v>0</v>
      </c>
      <c r="W2426" s="3">
        <v>0</v>
      </c>
      <c r="X2426" s="3">
        <v>0</v>
      </c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>
        <v>0</v>
      </c>
      <c r="BA2426" s="3">
        <v>23</v>
      </c>
      <c r="BB2426" s="3">
        <v>489</v>
      </c>
      <c r="BC2426" s="3">
        <v>621</v>
      </c>
    </row>
    <row r="2427" spans="1:55" s="1" customFormat="1" ht="11.7" x14ac:dyDescent="0.45">
      <c r="A2427" s="4">
        <v>2426</v>
      </c>
      <c r="B2427" s="3">
        <v>1695</v>
      </c>
      <c r="C2427" s="3" t="s">
        <v>39</v>
      </c>
      <c r="D2427" s="5" t="s">
        <v>160</v>
      </c>
      <c r="E2427" s="5">
        <f>VLOOKUP(D2427,Sheet2!$A$2:$B$154,2,FALSE)</f>
        <v>20377</v>
      </c>
      <c r="F2427" s="5" t="str">
        <f>VLOOKUP(E2427,Sheet2!$B$2:$C$154,2,FALSE)</f>
        <v>SANTA CRUZ ITUNDUJIA</v>
      </c>
      <c r="G2427" s="3">
        <v>3</v>
      </c>
      <c r="H2427" s="3">
        <v>109</v>
      </c>
      <c r="I2427" s="3">
        <v>16</v>
      </c>
      <c r="J2427" s="3">
        <v>2</v>
      </c>
      <c r="K2427" s="3">
        <v>3</v>
      </c>
      <c r="L2427" s="3">
        <v>0</v>
      </c>
      <c r="M2427" s="3"/>
      <c r="N2427" s="3">
        <v>0</v>
      </c>
      <c r="O2427" s="3">
        <v>4</v>
      </c>
      <c r="P2427" s="3">
        <v>0</v>
      </c>
      <c r="Q2427" s="3"/>
      <c r="R2427" s="3">
        <v>71</v>
      </c>
      <c r="S2427" s="3">
        <v>0</v>
      </c>
      <c r="T2427" s="3">
        <v>1</v>
      </c>
      <c r="U2427" s="3">
        <v>0</v>
      </c>
      <c r="V2427" s="3">
        <v>0</v>
      </c>
      <c r="W2427" s="3">
        <v>0</v>
      </c>
      <c r="X2427" s="3">
        <v>0</v>
      </c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>
        <v>0</v>
      </c>
      <c r="BA2427" s="3">
        <v>12</v>
      </c>
      <c r="BB2427" s="3">
        <v>221</v>
      </c>
      <c r="BC2427" s="3">
        <v>258</v>
      </c>
    </row>
    <row r="2428" spans="1:55" s="1" customFormat="1" ht="11.7" x14ac:dyDescent="0.45">
      <c r="A2428" s="4">
        <v>2427</v>
      </c>
      <c r="B2428" s="3">
        <v>1696</v>
      </c>
      <c r="C2428" s="3" t="s">
        <v>34</v>
      </c>
      <c r="D2428" s="5" t="s">
        <v>160</v>
      </c>
      <c r="E2428" s="5">
        <f>VLOOKUP(D2428,Sheet2!$A$2:$B$154,2,FALSE)</f>
        <v>20377</v>
      </c>
      <c r="F2428" s="5" t="str">
        <f>VLOOKUP(E2428,Sheet2!$B$2:$C$154,2,FALSE)</f>
        <v>SANTA CRUZ ITUNDUJIA</v>
      </c>
      <c r="G2428" s="3">
        <v>1</v>
      </c>
      <c r="H2428" s="3">
        <v>64</v>
      </c>
      <c r="I2428" s="3">
        <v>65</v>
      </c>
      <c r="J2428" s="3">
        <v>2</v>
      </c>
      <c r="K2428" s="3">
        <v>2</v>
      </c>
      <c r="L2428" s="3">
        <v>0</v>
      </c>
      <c r="M2428" s="3"/>
      <c r="N2428" s="3">
        <v>0</v>
      </c>
      <c r="O2428" s="3">
        <v>4</v>
      </c>
      <c r="P2428" s="3">
        <v>0</v>
      </c>
      <c r="Q2428" s="3"/>
      <c r="R2428" s="3">
        <v>91</v>
      </c>
      <c r="S2428" s="3">
        <v>0</v>
      </c>
      <c r="T2428" s="3">
        <v>2</v>
      </c>
      <c r="U2428" s="3">
        <v>0</v>
      </c>
      <c r="V2428" s="3">
        <v>0</v>
      </c>
      <c r="W2428" s="3">
        <v>0</v>
      </c>
      <c r="X2428" s="3">
        <v>0</v>
      </c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>
        <v>0</v>
      </c>
      <c r="BA2428" s="3">
        <v>15</v>
      </c>
      <c r="BB2428" s="3">
        <v>246</v>
      </c>
      <c r="BC2428" s="3">
        <v>306</v>
      </c>
    </row>
    <row r="2429" spans="1:55" s="1" customFormat="1" ht="11.7" x14ac:dyDescent="0.45">
      <c r="A2429" s="4">
        <v>2428</v>
      </c>
      <c r="B2429" s="3">
        <v>1696</v>
      </c>
      <c r="C2429" s="3" t="s">
        <v>39</v>
      </c>
      <c r="D2429" s="5" t="s">
        <v>160</v>
      </c>
      <c r="E2429" s="5">
        <f>VLOOKUP(D2429,Sheet2!$A$2:$B$154,2,FALSE)</f>
        <v>20377</v>
      </c>
      <c r="F2429" s="5" t="str">
        <f>VLOOKUP(E2429,Sheet2!$B$2:$C$154,2,FALSE)</f>
        <v>SANTA CRUZ ITUNDUJIA</v>
      </c>
      <c r="G2429" s="3">
        <v>18</v>
      </c>
      <c r="H2429" s="3">
        <v>52</v>
      </c>
      <c r="I2429" s="3">
        <v>103</v>
      </c>
      <c r="J2429" s="3">
        <v>16</v>
      </c>
      <c r="K2429" s="3">
        <v>3</v>
      </c>
      <c r="L2429" s="3">
        <v>5</v>
      </c>
      <c r="M2429" s="3"/>
      <c r="N2429" s="3">
        <v>10</v>
      </c>
      <c r="O2429" s="3">
        <v>8</v>
      </c>
      <c r="P2429" s="3">
        <v>0</v>
      </c>
      <c r="Q2429" s="3"/>
      <c r="R2429" s="3">
        <v>4</v>
      </c>
      <c r="S2429" s="3">
        <v>0</v>
      </c>
      <c r="T2429" s="3">
        <v>0</v>
      </c>
      <c r="U2429" s="3">
        <v>1</v>
      </c>
      <c r="V2429" s="3">
        <v>0</v>
      </c>
      <c r="W2429" s="3">
        <v>0</v>
      </c>
      <c r="X2429" s="3">
        <v>0</v>
      </c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>
        <v>0</v>
      </c>
      <c r="BA2429" s="3">
        <v>10</v>
      </c>
      <c r="BB2429" s="3">
        <v>230</v>
      </c>
      <c r="BC2429" s="3">
        <v>268</v>
      </c>
    </row>
    <row r="2430" spans="1:55" s="1" customFormat="1" ht="11.7" x14ac:dyDescent="0.45">
      <c r="A2430" s="4">
        <v>2429</v>
      </c>
      <c r="B2430" s="3">
        <v>1697</v>
      </c>
      <c r="C2430" s="3" t="s">
        <v>34</v>
      </c>
      <c r="D2430" s="5" t="s">
        <v>160</v>
      </c>
      <c r="E2430" s="5">
        <f>VLOOKUP(D2430,Sheet2!$A$2:$B$154,2,FALSE)</f>
        <v>20377</v>
      </c>
      <c r="F2430" s="5" t="str">
        <f>VLOOKUP(E2430,Sheet2!$B$2:$C$154,2,FALSE)</f>
        <v>SANTA CRUZ ITUNDUJIA</v>
      </c>
      <c r="G2430" s="3">
        <v>0</v>
      </c>
      <c r="H2430" s="3">
        <v>10</v>
      </c>
      <c r="I2430" s="3">
        <v>135</v>
      </c>
      <c r="J2430" s="3">
        <v>5</v>
      </c>
      <c r="K2430" s="3">
        <v>3</v>
      </c>
      <c r="L2430" s="3">
        <v>0</v>
      </c>
      <c r="M2430" s="3"/>
      <c r="N2430" s="3">
        <v>0</v>
      </c>
      <c r="O2430" s="3">
        <v>3</v>
      </c>
      <c r="P2430" s="3">
        <v>1</v>
      </c>
      <c r="Q2430" s="3"/>
      <c r="R2430" s="3">
        <v>117</v>
      </c>
      <c r="S2430" s="3">
        <v>0</v>
      </c>
      <c r="T2430" s="3">
        <v>0</v>
      </c>
      <c r="U2430" s="3">
        <v>1</v>
      </c>
      <c r="V2430" s="3">
        <v>0</v>
      </c>
      <c r="W2430" s="3">
        <v>0</v>
      </c>
      <c r="X2430" s="3">
        <v>0</v>
      </c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>
        <v>0</v>
      </c>
      <c r="BA2430" s="3">
        <v>16</v>
      </c>
      <c r="BB2430" s="3">
        <v>291</v>
      </c>
      <c r="BC2430" s="3">
        <v>438</v>
      </c>
    </row>
    <row r="2431" spans="1:55" s="1" customFormat="1" ht="11.7" x14ac:dyDescent="0.45">
      <c r="A2431" s="4">
        <v>2430</v>
      </c>
      <c r="B2431" s="3">
        <v>1697</v>
      </c>
      <c r="C2431" s="3" t="s">
        <v>36</v>
      </c>
      <c r="D2431" s="5" t="s">
        <v>160</v>
      </c>
      <c r="E2431" s="5">
        <f>VLOOKUP(D2431,Sheet2!$A$2:$B$154,2,FALSE)</f>
        <v>20377</v>
      </c>
      <c r="F2431" s="5" t="str">
        <f>VLOOKUP(E2431,Sheet2!$B$2:$C$154,2,FALSE)</f>
        <v>SANTA CRUZ ITUNDUJIA</v>
      </c>
      <c r="G2431" s="3">
        <v>0</v>
      </c>
      <c r="H2431" s="3">
        <v>13</v>
      </c>
      <c r="I2431" s="3">
        <v>136</v>
      </c>
      <c r="J2431" s="3">
        <v>1</v>
      </c>
      <c r="K2431" s="3">
        <v>1</v>
      </c>
      <c r="L2431" s="3">
        <v>1</v>
      </c>
      <c r="M2431" s="3"/>
      <c r="N2431" s="3">
        <v>0</v>
      </c>
      <c r="O2431" s="3">
        <v>5</v>
      </c>
      <c r="P2431" s="3">
        <v>0</v>
      </c>
      <c r="Q2431" s="3"/>
      <c r="R2431" s="3">
        <v>131</v>
      </c>
      <c r="S2431" s="3">
        <v>1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>
        <v>0</v>
      </c>
      <c r="BA2431" s="3">
        <v>24</v>
      </c>
      <c r="BB2431" s="3">
        <v>313</v>
      </c>
      <c r="BC2431" s="3">
        <v>438</v>
      </c>
    </row>
    <row r="2432" spans="1:55" s="1" customFormat="1" ht="11.7" x14ac:dyDescent="0.45">
      <c r="A2432" s="4">
        <v>2431</v>
      </c>
      <c r="B2432" s="3">
        <v>1698</v>
      </c>
      <c r="C2432" s="3" t="s">
        <v>34</v>
      </c>
      <c r="D2432" s="5" t="s">
        <v>160</v>
      </c>
      <c r="E2432" s="5">
        <f>VLOOKUP(D2432,Sheet2!$A$2:$B$154,2,FALSE)</f>
        <v>20377</v>
      </c>
      <c r="F2432" s="5" t="str">
        <f>VLOOKUP(E2432,Sheet2!$B$2:$C$154,2,FALSE)</f>
        <v>SANTA CRUZ ITUNDUJIA</v>
      </c>
      <c r="G2432" s="3">
        <v>7</v>
      </c>
      <c r="H2432" s="3">
        <v>139</v>
      </c>
      <c r="I2432" s="3">
        <v>173</v>
      </c>
      <c r="J2432" s="3">
        <v>3</v>
      </c>
      <c r="K2432" s="3">
        <v>6</v>
      </c>
      <c r="L2432" s="3">
        <v>5</v>
      </c>
      <c r="M2432" s="3"/>
      <c r="N2432" s="3">
        <v>0</v>
      </c>
      <c r="O2432" s="3">
        <v>104</v>
      </c>
      <c r="P2432" s="3">
        <v>1</v>
      </c>
      <c r="Q2432" s="3"/>
      <c r="R2432" s="3">
        <v>8</v>
      </c>
      <c r="S2432" s="3">
        <v>5</v>
      </c>
      <c r="T2432" s="3">
        <v>2</v>
      </c>
      <c r="U2432" s="3">
        <v>8</v>
      </c>
      <c r="V2432" s="3">
        <v>0</v>
      </c>
      <c r="W2432" s="3">
        <v>0</v>
      </c>
      <c r="X2432" s="3">
        <v>0</v>
      </c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>
        <v>0</v>
      </c>
      <c r="BA2432" s="3">
        <v>16</v>
      </c>
      <c r="BB2432" s="3">
        <v>477</v>
      </c>
      <c r="BC2432" s="3">
        <v>630</v>
      </c>
    </row>
    <row r="2433" spans="1:55" s="1" customFormat="1" ht="11.7" x14ac:dyDescent="0.45">
      <c r="A2433" s="4">
        <v>2432</v>
      </c>
      <c r="B2433" s="3">
        <v>1698</v>
      </c>
      <c r="C2433" s="3" t="s">
        <v>36</v>
      </c>
      <c r="D2433" s="5" t="s">
        <v>160</v>
      </c>
      <c r="E2433" s="5">
        <f>VLOOKUP(D2433,Sheet2!$A$2:$B$154,2,FALSE)</f>
        <v>20377</v>
      </c>
      <c r="F2433" s="5" t="str">
        <f>VLOOKUP(E2433,Sheet2!$B$2:$C$154,2,FALSE)</f>
        <v>SANTA CRUZ ITUNDUJIA</v>
      </c>
      <c r="G2433" s="3">
        <v>0</v>
      </c>
      <c r="H2433" s="3">
        <v>151</v>
      </c>
      <c r="I2433" s="3">
        <v>173</v>
      </c>
      <c r="J2433" s="3">
        <v>3</v>
      </c>
      <c r="K2433" s="3">
        <v>5</v>
      </c>
      <c r="L2433" s="3">
        <v>0</v>
      </c>
      <c r="M2433" s="3"/>
      <c r="N2433" s="3">
        <v>3</v>
      </c>
      <c r="O2433" s="3">
        <v>92</v>
      </c>
      <c r="P2433" s="3">
        <v>3</v>
      </c>
      <c r="Q2433" s="3"/>
      <c r="R2433" s="3">
        <v>8</v>
      </c>
      <c r="S2433" s="3">
        <v>6</v>
      </c>
      <c r="T2433" s="3">
        <v>0</v>
      </c>
      <c r="U2433" s="3">
        <v>6</v>
      </c>
      <c r="V2433" s="3">
        <v>0</v>
      </c>
      <c r="W2433" s="3">
        <v>0</v>
      </c>
      <c r="X2433" s="3">
        <v>0</v>
      </c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>
        <v>0</v>
      </c>
      <c r="BA2433" s="3">
        <v>16</v>
      </c>
      <c r="BB2433" s="3">
        <v>466</v>
      </c>
      <c r="BC2433" s="3">
        <v>629</v>
      </c>
    </row>
    <row r="2434" spans="1:55" s="1" customFormat="1" ht="11.7" x14ac:dyDescent="0.45">
      <c r="A2434" s="4">
        <v>2433</v>
      </c>
      <c r="B2434" s="3">
        <v>1698</v>
      </c>
      <c r="C2434" s="3" t="s">
        <v>39</v>
      </c>
      <c r="D2434" s="5" t="s">
        <v>160</v>
      </c>
      <c r="E2434" s="5">
        <f>VLOOKUP(D2434,Sheet2!$A$2:$B$154,2,FALSE)</f>
        <v>20377</v>
      </c>
      <c r="F2434" s="5" t="str">
        <f>VLOOKUP(E2434,Sheet2!$B$2:$C$154,2,FALSE)</f>
        <v>SANTA CRUZ ITUNDUJIA</v>
      </c>
      <c r="G2434" s="3">
        <v>0</v>
      </c>
      <c r="H2434" s="3">
        <v>29</v>
      </c>
      <c r="I2434" s="3">
        <v>97</v>
      </c>
      <c r="J2434" s="3">
        <v>0</v>
      </c>
      <c r="K2434" s="3">
        <v>2</v>
      </c>
      <c r="L2434" s="3">
        <v>1</v>
      </c>
      <c r="M2434" s="3"/>
      <c r="N2434" s="3">
        <v>0</v>
      </c>
      <c r="O2434" s="3">
        <v>32</v>
      </c>
      <c r="P2434" s="3">
        <v>1</v>
      </c>
      <c r="Q2434" s="3"/>
      <c r="R2434" s="3">
        <v>8</v>
      </c>
      <c r="S2434" s="3">
        <v>1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>
        <v>0</v>
      </c>
      <c r="BA2434" s="3">
        <v>7</v>
      </c>
      <c r="BB2434" s="3">
        <v>178</v>
      </c>
      <c r="BC2434" s="3">
        <v>262</v>
      </c>
    </row>
    <row r="2435" spans="1:55" s="1" customFormat="1" ht="11.7" x14ac:dyDescent="0.45">
      <c r="A2435" s="4">
        <v>2434</v>
      </c>
      <c r="B2435" s="3">
        <v>1704</v>
      </c>
      <c r="C2435" s="3" t="s">
        <v>34</v>
      </c>
      <c r="D2435" s="5" t="s">
        <v>161</v>
      </c>
      <c r="E2435" s="5">
        <f>VLOOKUP(D2435,Sheet2!$A$2:$B$154,2,FALSE)</f>
        <v>20381</v>
      </c>
      <c r="F2435" s="5" t="str">
        <f>VLOOKUP(E2435,Sheet2!$B$2:$C$154,2,FALSE)</f>
        <v>SANTA CRUZ TACACHE DE MINA</v>
      </c>
      <c r="G2435" s="3">
        <v>17</v>
      </c>
      <c r="H2435" s="3">
        <v>131</v>
      </c>
      <c r="I2435" s="3">
        <v>149</v>
      </c>
      <c r="J2435" s="3">
        <v>2</v>
      </c>
      <c r="K2435" s="3">
        <v>1</v>
      </c>
      <c r="L2435" s="3">
        <v>1</v>
      </c>
      <c r="M2435" s="3"/>
      <c r="N2435" s="3">
        <v>0</v>
      </c>
      <c r="O2435" s="3">
        <v>21</v>
      </c>
      <c r="P2435" s="3">
        <v>0</v>
      </c>
      <c r="Q2435" s="3"/>
      <c r="R2435" s="3"/>
      <c r="S2435" s="3">
        <v>4</v>
      </c>
      <c r="T2435" s="3">
        <v>1</v>
      </c>
      <c r="U2435" s="3">
        <v>0</v>
      </c>
      <c r="V2435" s="3">
        <v>0</v>
      </c>
      <c r="W2435" s="3">
        <v>0</v>
      </c>
      <c r="X2435" s="3">
        <v>0</v>
      </c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>
        <v>0</v>
      </c>
      <c r="BA2435" s="3">
        <v>18</v>
      </c>
      <c r="BB2435" s="3">
        <v>345</v>
      </c>
      <c r="BC2435" s="3">
        <v>456</v>
      </c>
    </row>
    <row r="2436" spans="1:55" s="1" customFormat="1" ht="11.7" x14ac:dyDescent="0.45">
      <c r="A2436" s="4">
        <v>2435</v>
      </c>
      <c r="B2436" s="3">
        <v>1704</v>
      </c>
      <c r="C2436" s="3" t="s">
        <v>36</v>
      </c>
      <c r="D2436" s="5" t="s">
        <v>161</v>
      </c>
      <c r="E2436" s="5">
        <f>VLOOKUP(D2436,Sheet2!$A$2:$B$154,2,FALSE)</f>
        <v>20381</v>
      </c>
      <c r="F2436" s="5" t="str">
        <f>VLOOKUP(E2436,Sheet2!$B$2:$C$154,2,FALSE)</f>
        <v>SANTA CRUZ TACACHE DE MINA</v>
      </c>
      <c r="G2436" s="3">
        <v>13</v>
      </c>
      <c r="H2436" s="3">
        <v>140</v>
      </c>
      <c r="I2436" s="3">
        <v>160</v>
      </c>
      <c r="J2436" s="3">
        <v>0</v>
      </c>
      <c r="K2436" s="3">
        <v>2</v>
      </c>
      <c r="L2436" s="3">
        <v>1</v>
      </c>
      <c r="M2436" s="3"/>
      <c r="N2436" s="3">
        <v>2</v>
      </c>
      <c r="O2436" s="3">
        <v>11</v>
      </c>
      <c r="P2436" s="3">
        <v>0</v>
      </c>
      <c r="Q2436" s="3"/>
      <c r="R2436" s="3"/>
      <c r="S2436" s="3">
        <v>3</v>
      </c>
      <c r="T2436" s="3">
        <v>1</v>
      </c>
      <c r="U2436" s="3">
        <v>0</v>
      </c>
      <c r="V2436" s="3">
        <v>0</v>
      </c>
      <c r="W2436" s="3">
        <v>0</v>
      </c>
      <c r="X2436" s="3">
        <v>0</v>
      </c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>
        <v>0</v>
      </c>
      <c r="BA2436" s="3">
        <v>13</v>
      </c>
      <c r="BB2436" s="3">
        <v>346</v>
      </c>
      <c r="BC2436" s="3">
        <v>456</v>
      </c>
    </row>
    <row r="2437" spans="1:55" s="1" customFormat="1" ht="11.7" x14ac:dyDescent="0.45">
      <c r="A2437" s="4">
        <v>2436</v>
      </c>
      <c r="B2437" s="3">
        <v>1705</v>
      </c>
      <c r="C2437" s="3" t="s">
        <v>34</v>
      </c>
      <c r="D2437" s="5" t="s">
        <v>161</v>
      </c>
      <c r="E2437" s="5">
        <f>VLOOKUP(D2437,Sheet2!$A$2:$B$154,2,FALSE)</f>
        <v>20381</v>
      </c>
      <c r="F2437" s="5" t="str">
        <f>VLOOKUP(E2437,Sheet2!$B$2:$C$154,2,FALSE)</f>
        <v>SANTA CRUZ TACACHE DE MINA</v>
      </c>
      <c r="G2437" s="3">
        <v>7</v>
      </c>
      <c r="H2437" s="3">
        <v>104</v>
      </c>
      <c r="I2437" s="3">
        <v>130</v>
      </c>
      <c r="J2437" s="3">
        <v>1</v>
      </c>
      <c r="K2437" s="3">
        <v>4</v>
      </c>
      <c r="L2437" s="3">
        <v>2</v>
      </c>
      <c r="M2437" s="3"/>
      <c r="N2437" s="3">
        <v>1</v>
      </c>
      <c r="O2437" s="3">
        <v>10</v>
      </c>
      <c r="P2437" s="3">
        <v>0</v>
      </c>
      <c r="Q2437" s="3"/>
      <c r="R2437" s="3"/>
      <c r="S2437" s="3">
        <v>4</v>
      </c>
      <c r="T2437" s="3">
        <v>1</v>
      </c>
      <c r="U2437" s="3">
        <v>0</v>
      </c>
      <c r="V2437" s="3">
        <v>0</v>
      </c>
      <c r="W2437" s="3">
        <v>0</v>
      </c>
      <c r="X2437" s="3">
        <v>0</v>
      </c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>
        <v>0</v>
      </c>
      <c r="BA2437" s="3">
        <v>9</v>
      </c>
      <c r="BB2437" s="3">
        <v>273</v>
      </c>
      <c r="BC2437" s="3">
        <v>384</v>
      </c>
    </row>
    <row r="2438" spans="1:55" s="1" customFormat="1" ht="11.7" x14ac:dyDescent="0.45">
      <c r="A2438" s="4">
        <v>2437</v>
      </c>
      <c r="B2438" s="3">
        <v>1705</v>
      </c>
      <c r="C2438" s="3" t="s">
        <v>36</v>
      </c>
      <c r="D2438" s="5" t="s">
        <v>161</v>
      </c>
      <c r="E2438" s="5">
        <f>VLOOKUP(D2438,Sheet2!$A$2:$B$154,2,FALSE)</f>
        <v>20381</v>
      </c>
      <c r="F2438" s="5" t="str">
        <f>VLOOKUP(E2438,Sheet2!$B$2:$C$154,2,FALSE)</f>
        <v>SANTA CRUZ TACACHE DE MINA</v>
      </c>
      <c r="G2438" s="3">
        <v>2</v>
      </c>
      <c r="H2438" s="3">
        <v>148</v>
      </c>
      <c r="I2438" s="3">
        <v>107</v>
      </c>
      <c r="J2438" s="3">
        <v>0</v>
      </c>
      <c r="K2438" s="3">
        <v>2</v>
      </c>
      <c r="L2438" s="3">
        <v>2</v>
      </c>
      <c r="M2438" s="3"/>
      <c r="N2438" s="3">
        <v>2</v>
      </c>
      <c r="O2438" s="3">
        <v>17</v>
      </c>
      <c r="P2438" s="3">
        <v>2</v>
      </c>
      <c r="Q2438" s="3"/>
      <c r="R2438" s="3"/>
      <c r="S2438" s="3">
        <v>0</v>
      </c>
      <c r="T2438" s="3">
        <v>2</v>
      </c>
      <c r="U2438" s="3">
        <v>0</v>
      </c>
      <c r="V2438" s="3">
        <v>0</v>
      </c>
      <c r="W2438" s="3">
        <v>0</v>
      </c>
      <c r="X2438" s="3">
        <v>0</v>
      </c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>
        <v>0</v>
      </c>
      <c r="BA2438" s="3">
        <v>10</v>
      </c>
      <c r="BB2438" s="3">
        <v>294</v>
      </c>
      <c r="BC2438" s="3">
        <v>383</v>
      </c>
    </row>
    <row r="2439" spans="1:55" s="1" customFormat="1" ht="11.7" x14ac:dyDescent="0.45">
      <c r="A2439" s="4">
        <v>2438</v>
      </c>
      <c r="B2439" s="3">
        <v>1706</v>
      </c>
      <c r="C2439" s="3" t="s">
        <v>34</v>
      </c>
      <c r="D2439" s="5" t="s">
        <v>161</v>
      </c>
      <c r="E2439" s="5">
        <f>VLOOKUP(D2439,Sheet2!$A$2:$B$154,2,FALSE)</f>
        <v>20381</v>
      </c>
      <c r="F2439" s="5" t="str">
        <f>VLOOKUP(E2439,Sheet2!$B$2:$C$154,2,FALSE)</f>
        <v>SANTA CRUZ TACACHE DE MINA</v>
      </c>
      <c r="G2439" s="3">
        <v>6</v>
      </c>
      <c r="H2439" s="3">
        <v>96</v>
      </c>
      <c r="I2439" s="3">
        <v>132</v>
      </c>
      <c r="J2439" s="3">
        <v>0</v>
      </c>
      <c r="K2439" s="3">
        <v>0</v>
      </c>
      <c r="L2439" s="3">
        <v>3</v>
      </c>
      <c r="M2439" s="3"/>
      <c r="N2439" s="3">
        <v>0</v>
      </c>
      <c r="O2439" s="3">
        <v>10</v>
      </c>
      <c r="P2439" s="3">
        <v>0</v>
      </c>
      <c r="Q2439" s="3"/>
      <c r="R2439" s="3"/>
      <c r="S2439" s="3">
        <v>2</v>
      </c>
      <c r="T2439" s="3">
        <v>2</v>
      </c>
      <c r="U2439" s="3">
        <v>0</v>
      </c>
      <c r="V2439" s="3">
        <v>0</v>
      </c>
      <c r="W2439" s="3">
        <v>0</v>
      </c>
      <c r="X2439" s="3">
        <v>0</v>
      </c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>
        <v>0</v>
      </c>
      <c r="BA2439" s="3">
        <v>4</v>
      </c>
      <c r="BB2439" s="3">
        <v>255</v>
      </c>
      <c r="BC2439" s="3">
        <v>374</v>
      </c>
    </row>
    <row r="2440" spans="1:55" s="1" customFormat="1" ht="11.7" x14ac:dyDescent="0.45">
      <c r="A2440" s="4">
        <v>2439</v>
      </c>
      <c r="B2440" s="3">
        <v>1712</v>
      </c>
      <c r="C2440" s="3" t="s">
        <v>34</v>
      </c>
      <c r="D2440" s="5" t="s">
        <v>40</v>
      </c>
      <c r="E2440" s="5">
        <f>VLOOKUP(D2440,Sheet2!$A$2:$B$154,2,FALSE)</f>
        <v>20385</v>
      </c>
      <c r="F2440" s="5" t="str">
        <f>VLOOKUP(E2440,Sheet2!$B$2:$C$154,2,FALSE)</f>
        <v>SANTA CRUZ XOXOCOTLÁN</v>
      </c>
      <c r="G2440" s="3">
        <v>56</v>
      </c>
      <c r="H2440" s="3">
        <v>29</v>
      </c>
      <c r="I2440" s="3">
        <v>136</v>
      </c>
      <c r="J2440" s="3">
        <v>11</v>
      </c>
      <c r="K2440" s="3">
        <v>13</v>
      </c>
      <c r="L2440" s="3">
        <v>9</v>
      </c>
      <c r="M2440" s="3">
        <v>2</v>
      </c>
      <c r="N2440" s="3">
        <v>2</v>
      </c>
      <c r="O2440" s="3">
        <v>176</v>
      </c>
      <c r="P2440" s="3">
        <v>0</v>
      </c>
      <c r="Q2440" s="3">
        <v>2</v>
      </c>
      <c r="R2440" s="3">
        <v>5</v>
      </c>
      <c r="S2440" s="3">
        <v>7</v>
      </c>
      <c r="T2440" s="3">
        <v>0</v>
      </c>
      <c r="U2440" s="3">
        <v>12</v>
      </c>
      <c r="V2440" s="3">
        <v>0</v>
      </c>
      <c r="W2440" s="3">
        <v>0</v>
      </c>
      <c r="X2440" s="3">
        <v>0</v>
      </c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>
        <v>1</v>
      </c>
      <c r="BA2440" s="3">
        <v>8</v>
      </c>
      <c r="BB2440" s="3">
        <v>469</v>
      </c>
      <c r="BC2440" s="3">
        <v>733</v>
      </c>
    </row>
    <row r="2441" spans="1:55" s="1" customFormat="1" ht="11.7" x14ac:dyDescent="0.45">
      <c r="A2441" s="4">
        <v>2440</v>
      </c>
      <c r="B2441" s="3">
        <v>1712</v>
      </c>
      <c r="C2441" s="3" t="s">
        <v>36</v>
      </c>
      <c r="D2441" s="5" t="s">
        <v>40</v>
      </c>
      <c r="E2441" s="5">
        <f>VLOOKUP(D2441,Sheet2!$A$2:$B$154,2,FALSE)</f>
        <v>20385</v>
      </c>
      <c r="F2441" s="5" t="str">
        <f>VLOOKUP(E2441,Sheet2!$B$2:$C$154,2,FALSE)</f>
        <v>SANTA CRUZ XOXOCOTLÁN</v>
      </c>
      <c r="G2441" s="3">
        <v>52</v>
      </c>
      <c r="H2441" s="3">
        <v>43</v>
      </c>
      <c r="I2441" s="3">
        <v>145</v>
      </c>
      <c r="J2441" s="3">
        <v>21</v>
      </c>
      <c r="K2441" s="3">
        <v>13</v>
      </c>
      <c r="L2441" s="3">
        <v>8</v>
      </c>
      <c r="M2441" s="3">
        <v>3</v>
      </c>
      <c r="N2441" s="3">
        <v>3</v>
      </c>
      <c r="O2441" s="3">
        <v>206</v>
      </c>
      <c r="P2441" s="3">
        <v>3</v>
      </c>
      <c r="Q2441" s="3">
        <v>3</v>
      </c>
      <c r="R2441" s="3">
        <v>3</v>
      </c>
      <c r="S2441" s="3">
        <v>5</v>
      </c>
      <c r="T2441" s="3">
        <v>0</v>
      </c>
      <c r="U2441" s="3">
        <v>6</v>
      </c>
      <c r="V2441" s="3">
        <v>0</v>
      </c>
      <c r="W2441" s="3">
        <v>0</v>
      </c>
      <c r="X2441" s="3">
        <v>0</v>
      </c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>
        <v>0</v>
      </c>
      <c r="BA2441" s="3">
        <v>16</v>
      </c>
      <c r="BB2441" s="3">
        <v>530</v>
      </c>
      <c r="BC2441" s="3">
        <v>733</v>
      </c>
    </row>
    <row r="2442" spans="1:55" s="1" customFormat="1" ht="11.7" x14ac:dyDescent="0.45">
      <c r="A2442" s="4">
        <v>2441</v>
      </c>
      <c r="B2442" s="3">
        <v>1713</v>
      </c>
      <c r="C2442" s="3" t="s">
        <v>34</v>
      </c>
      <c r="D2442" s="5" t="s">
        <v>40</v>
      </c>
      <c r="E2442" s="5">
        <f>VLOOKUP(D2442,Sheet2!$A$2:$B$154,2,FALSE)</f>
        <v>20385</v>
      </c>
      <c r="F2442" s="5" t="str">
        <f>VLOOKUP(E2442,Sheet2!$B$2:$C$154,2,FALSE)</f>
        <v>SANTA CRUZ XOXOCOTLÁN</v>
      </c>
      <c r="G2442" s="3">
        <v>52</v>
      </c>
      <c r="H2442" s="3">
        <v>37</v>
      </c>
      <c r="I2442" s="3">
        <v>118</v>
      </c>
      <c r="J2442" s="3">
        <v>12</v>
      </c>
      <c r="K2442" s="3">
        <v>15</v>
      </c>
      <c r="L2442" s="3">
        <v>9</v>
      </c>
      <c r="M2442" s="3">
        <v>1</v>
      </c>
      <c r="N2442" s="3">
        <v>1</v>
      </c>
      <c r="O2442" s="3">
        <v>150</v>
      </c>
      <c r="P2442" s="3">
        <v>5</v>
      </c>
      <c r="Q2442" s="3">
        <v>0</v>
      </c>
      <c r="R2442" s="3">
        <v>2</v>
      </c>
      <c r="S2442" s="3">
        <v>5</v>
      </c>
      <c r="T2442" s="3">
        <v>0</v>
      </c>
      <c r="U2442" s="3">
        <v>10</v>
      </c>
      <c r="V2442" s="3">
        <v>0</v>
      </c>
      <c r="W2442" s="3">
        <v>0</v>
      </c>
      <c r="X2442" s="3">
        <v>0</v>
      </c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>
        <v>0</v>
      </c>
      <c r="BA2442" s="3">
        <v>16</v>
      </c>
      <c r="BB2442" s="3">
        <v>433</v>
      </c>
      <c r="BC2442" s="3">
        <v>584</v>
      </c>
    </row>
    <row r="2443" spans="1:55" s="1" customFormat="1" ht="11.7" x14ac:dyDescent="0.45">
      <c r="A2443" s="4">
        <v>2442</v>
      </c>
      <c r="B2443" s="3">
        <v>1713</v>
      </c>
      <c r="C2443" s="3" t="s">
        <v>36</v>
      </c>
      <c r="D2443" s="5" t="s">
        <v>40</v>
      </c>
      <c r="E2443" s="5">
        <f>VLOOKUP(D2443,Sheet2!$A$2:$B$154,2,FALSE)</f>
        <v>20385</v>
      </c>
      <c r="F2443" s="5" t="str">
        <f>VLOOKUP(E2443,Sheet2!$B$2:$C$154,2,FALSE)</f>
        <v>SANTA CRUZ XOXOCOTLÁN</v>
      </c>
      <c r="G2443" s="3">
        <v>52</v>
      </c>
      <c r="H2443" s="3">
        <v>31</v>
      </c>
      <c r="I2443" s="3">
        <v>94</v>
      </c>
      <c r="J2443" s="3">
        <v>11</v>
      </c>
      <c r="K2443" s="3">
        <v>14</v>
      </c>
      <c r="L2443" s="3">
        <v>9</v>
      </c>
      <c r="M2443" s="3">
        <v>3</v>
      </c>
      <c r="N2443" s="3">
        <v>2</v>
      </c>
      <c r="O2443" s="3">
        <v>152</v>
      </c>
      <c r="P2443" s="3">
        <v>6</v>
      </c>
      <c r="Q2443" s="3">
        <v>1</v>
      </c>
      <c r="R2443" s="3">
        <v>5</v>
      </c>
      <c r="S2443" s="3">
        <v>9</v>
      </c>
      <c r="T2443" s="3">
        <v>0</v>
      </c>
      <c r="U2443" s="3">
        <v>9</v>
      </c>
      <c r="V2443" s="3">
        <v>0</v>
      </c>
      <c r="W2443" s="3">
        <v>0</v>
      </c>
      <c r="X2443" s="3">
        <v>0</v>
      </c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>
        <v>0</v>
      </c>
      <c r="BA2443" s="3">
        <v>8</v>
      </c>
      <c r="BB2443" s="3">
        <v>406</v>
      </c>
      <c r="BC2443" s="3">
        <v>584</v>
      </c>
    </row>
    <row r="2444" spans="1:55" s="1" customFormat="1" ht="11.7" x14ac:dyDescent="0.45">
      <c r="A2444" s="4">
        <v>2443</v>
      </c>
      <c r="B2444" s="3">
        <v>1713</v>
      </c>
      <c r="C2444" s="3" t="s">
        <v>37</v>
      </c>
      <c r="D2444" s="5" t="s">
        <v>40</v>
      </c>
      <c r="E2444" s="5">
        <f>VLOOKUP(D2444,Sheet2!$A$2:$B$154,2,FALSE)</f>
        <v>20385</v>
      </c>
      <c r="F2444" s="5" t="str">
        <f>VLOOKUP(E2444,Sheet2!$B$2:$C$154,2,FALSE)</f>
        <v>SANTA CRUZ XOXOCOTLÁN</v>
      </c>
      <c r="G2444" s="3">
        <v>34</v>
      </c>
      <c r="H2444" s="3">
        <v>39</v>
      </c>
      <c r="I2444" s="3">
        <v>94</v>
      </c>
      <c r="J2444" s="3">
        <v>16</v>
      </c>
      <c r="K2444" s="3">
        <v>8</v>
      </c>
      <c r="L2444" s="3">
        <v>10</v>
      </c>
      <c r="M2444" s="3">
        <v>3</v>
      </c>
      <c r="N2444" s="3">
        <v>0</v>
      </c>
      <c r="O2444" s="3">
        <v>167</v>
      </c>
      <c r="P2444" s="3">
        <v>3</v>
      </c>
      <c r="Q2444" s="3">
        <v>3</v>
      </c>
      <c r="R2444" s="3">
        <v>3</v>
      </c>
      <c r="S2444" s="3">
        <v>7</v>
      </c>
      <c r="T2444" s="3">
        <v>0</v>
      </c>
      <c r="U2444" s="3">
        <v>5</v>
      </c>
      <c r="V2444" s="3">
        <v>0</v>
      </c>
      <c r="W2444" s="3">
        <v>0</v>
      </c>
      <c r="X2444" s="3">
        <v>0</v>
      </c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>
        <v>0</v>
      </c>
      <c r="BA2444" s="3">
        <v>14</v>
      </c>
      <c r="BB2444" s="3">
        <v>406</v>
      </c>
      <c r="BC2444" s="3">
        <v>584</v>
      </c>
    </row>
    <row r="2445" spans="1:55" s="1" customFormat="1" ht="11.7" x14ac:dyDescent="0.45">
      <c r="A2445" s="4">
        <v>2444</v>
      </c>
      <c r="B2445" s="3">
        <v>1714</v>
      </c>
      <c r="C2445" s="3" t="s">
        <v>34</v>
      </c>
      <c r="D2445" s="5" t="s">
        <v>40</v>
      </c>
      <c r="E2445" s="5">
        <f>VLOOKUP(D2445,Sheet2!$A$2:$B$154,2,FALSE)</f>
        <v>20385</v>
      </c>
      <c r="F2445" s="5" t="str">
        <f>VLOOKUP(E2445,Sheet2!$B$2:$C$154,2,FALSE)</f>
        <v>SANTA CRUZ XOXOCOTLÁN</v>
      </c>
      <c r="G2445" s="3">
        <v>43</v>
      </c>
      <c r="H2445" s="3">
        <v>29</v>
      </c>
      <c r="I2445" s="3">
        <v>97</v>
      </c>
      <c r="J2445" s="3">
        <v>4</v>
      </c>
      <c r="K2445" s="3">
        <v>4</v>
      </c>
      <c r="L2445" s="3">
        <v>4</v>
      </c>
      <c r="M2445" s="3">
        <v>2</v>
      </c>
      <c r="N2445" s="3">
        <v>0</v>
      </c>
      <c r="O2445" s="3">
        <v>127</v>
      </c>
      <c r="P2445" s="3">
        <v>4</v>
      </c>
      <c r="Q2445" s="3">
        <v>1</v>
      </c>
      <c r="R2445" s="3">
        <v>2</v>
      </c>
      <c r="S2445" s="3">
        <v>3</v>
      </c>
      <c r="T2445" s="3">
        <v>0</v>
      </c>
      <c r="U2445" s="3">
        <v>11</v>
      </c>
      <c r="V2445" s="3">
        <v>0</v>
      </c>
      <c r="W2445" s="3">
        <v>0</v>
      </c>
      <c r="X2445" s="3">
        <v>0</v>
      </c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>
        <v>0</v>
      </c>
      <c r="BA2445" s="3">
        <v>11</v>
      </c>
      <c r="BB2445" s="3">
        <v>342</v>
      </c>
      <c r="BC2445" s="3">
        <v>521</v>
      </c>
    </row>
    <row r="2446" spans="1:55" s="1" customFormat="1" ht="11.7" x14ac:dyDescent="0.45">
      <c r="A2446" s="4">
        <v>2445</v>
      </c>
      <c r="B2446" s="3">
        <v>1714</v>
      </c>
      <c r="C2446" s="3" t="s">
        <v>36</v>
      </c>
      <c r="D2446" s="5" t="s">
        <v>40</v>
      </c>
      <c r="E2446" s="5">
        <f>VLOOKUP(D2446,Sheet2!$A$2:$B$154,2,FALSE)</f>
        <v>20385</v>
      </c>
      <c r="F2446" s="5" t="str">
        <f>VLOOKUP(E2446,Sheet2!$B$2:$C$154,2,FALSE)</f>
        <v>SANTA CRUZ XOXOCOTLÁN</v>
      </c>
      <c r="G2446" s="3">
        <v>32</v>
      </c>
      <c r="H2446" s="3">
        <v>31</v>
      </c>
      <c r="I2446" s="3">
        <v>96</v>
      </c>
      <c r="J2446" s="3">
        <v>8</v>
      </c>
      <c r="K2446" s="3">
        <v>10</v>
      </c>
      <c r="L2446" s="3">
        <v>7</v>
      </c>
      <c r="M2446" s="3">
        <v>3</v>
      </c>
      <c r="N2446" s="3">
        <v>1</v>
      </c>
      <c r="O2446" s="3">
        <v>146</v>
      </c>
      <c r="P2446" s="3">
        <v>4</v>
      </c>
      <c r="Q2446" s="3">
        <v>0</v>
      </c>
      <c r="R2446" s="3">
        <v>6</v>
      </c>
      <c r="S2446" s="3">
        <v>4</v>
      </c>
      <c r="T2446" s="3">
        <v>0</v>
      </c>
      <c r="U2446" s="3">
        <v>7</v>
      </c>
      <c r="V2446" s="3">
        <v>0</v>
      </c>
      <c r="W2446" s="3">
        <v>0</v>
      </c>
      <c r="X2446" s="3">
        <v>0</v>
      </c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>
        <v>0</v>
      </c>
      <c r="BA2446" s="3">
        <v>12</v>
      </c>
      <c r="BB2446" s="3">
        <v>367</v>
      </c>
      <c r="BC2446" s="3">
        <v>520</v>
      </c>
    </row>
    <row r="2447" spans="1:55" s="1" customFormat="1" ht="11.7" x14ac:dyDescent="0.45">
      <c r="A2447" s="4">
        <v>2446</v>
      </c>
      <c r="B2447" s="3">
        <v>1714</v>
      </c>
      <c r="C2447" s="3" t="s">
        <v>37</v>
      </c>
      <c r="D2447" s="5" t="s">
        <v>40</v>
      </c>
      <c r="E2447" s="5">
        <f>VLOOKUP(D2447,Sheet2!$A$2:$B$154,2,FALSE)</f>
        <v>20385</v>
      </c>
      <c r="F2447" s="5" t="str">
        <f>VLOOKUP(E2447,Sheet2!$B$2:$C$154,2,FALSE)</f>
        <v>SANTA CRUZ XOXOCOTLÁN</v>
      </c>
      <c r="G2447" s="3">
        <v>44</v>
      </c>
      <c r="H2447" s="3">
        <v>35</v>
      </c>
      <c r="I2447" s="3">
        <v>103</v>
      </c>
      <c r="J2447" s="3">
        <v>5</v>
      </c>
      <c r="K2447" s="3">
        <v>11</v>
      </c>
      <c r="L2447" s="3">
        <v>10</v>
      </c>
      <c r="M2447" s="3">
        <v>5</v>
      </c>
      <c r="N2447" s="3">
        <v>2</v>
      </c>
      <c r="O2447" s="3">
        <v>132</v>
      </c>
      <c r="P2447" s="3">
        <v>4</v>
      </c>
      <c r="Q2447" s="3">
        <v>0</v>
      </c>
      <c r="R2447" s="3">
        <v>1</v>
      </c>
      <c r="S2447" s="3">
        <v>4</v>
      </c>
      <c r="T2447" s="3">
        <v>0</v>
      </c>
      <c r="U2447" s="3">
        <v>2</v>
      </c>
      <c r="V2447" s="3">
        <v>0</v>
      </c>
      <c r="W2447" s="3">
        <v>0</v>
      </c>
      <c r="X2447" s="3">
        <v>0</v>
      </c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>
        <v>0</v>
      </c>
      <c r="BA2447" s="3">
        <v>5</v>
      </c>
      <c r="BB2447" s="3">
        <v>363</v>
      </c>
      <c r="BC2447" s="3">
        <v>520</v>
      </c>
    </row>
    <row r="2448" spans="1:55" s="1" customFormat="1" ht="11.7" x14ac:dyDescent="0.45">
      <c r="A2448" s="4">
        <v>2447</v>
      </c>
      <c r="B2448" s="3">
        <v>1715</v>
      </c>
      <c r="C2448" s="3" t="s">
        <v>34</v>
      </c>
      <c r="D2448" s="5" t="s">
        <v>40</v>
      </c>
      <c r="E2448" s="5">
        <f>VLOOKUP(D2448,Sheet2!$A$2:$B$154,2,FALSE)</f>
        <v>20385</v>
      </c>
      <c r="F2448" s="5" t="str">
        <f>VLOOKUP(E2448,Sheet2!$B$2:$C$154,2,FALSE)</f>
        <v>SANTA CRUZ XOXOCOTLÁN</v>
      </c>
      <c r="G2448" s="3">
        <v>44</v>
      </c>
      <c r="H2448" s="3">
        <v>52</v>
      </c>
      <c r="I2448" s="3">
        <v>180</v>
      </c>
      <c r="J2448" s="3">
        <v>10</v>
      </c>
      <c r="K2448" s="3">
        <v>12</v>
      </c>
      <c r="L2448" s="3">
        <v>6</v>
      </c>
      <c r="M2448" s="3">
        <v>5</v>
      </c>
      <c r="N2448" s="3">
        <v>2</v>
      </c>
      <c r="O2448" s="3">
        <v>173</v>
      </c>
      <c r="P2448" s="3">
        <v>6</v>
      </c>
      <c r="Q2448" s="3">
        <v>2</v>
      </c>
      <c r="R2448" s="3">
        <v>9</v>
      </c>
      <c r="S2448" s="3">
        <v>8</v>
      </c>
      <c r="T2448" s="3">
        <v>0</v>
      </c>
      <c r="U2448" s="3">
        <v>12</v>
      </c>
      <c r="V2448" s="3">
        <v>0</v>
      </c>
      <c r="W2448" s="3">
        <v>0</v>
      </c>
      <c r="X2448" s="3">
        <v>0</v>
      </c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>
        <v>0</v>
      </c>
      <c r="BA2448" s="3">
        <v>10</v>
      </c>
      <c r="BB2448" s="3">
        <v>531</v>
      </c>
      <c r="BC2448" s="3">
        <v>747</v>
      </c>
    </row>
    <row r="2449" spans="1:55" s="1" customFormat="1" ht="11.7" x14ac:dyDescent="0.45">
      <c r="A2449" s="4">
        <v>2448</v>
      </c>
      <c r="B2449" s="3">
        <v>1715</v>
      </c>
      <c r="C2449" s="3" t="s">
        <v>36</v>
      </c>
      <c r="D2449" s="5" t="s">
        <v>40</v>
      </c>
      <c r="E2449" s="5">
        <f>VLOOKUP(D2449,Sheet2!$A$2:$B$154,2,FALSE)</f>
        <v>20385</v>
      </c>
      <c r="F2449" s="5" t="str">
        <f>VLOOKUP(E2449,Sheet2!$B$2:$C$154,2,FALSE)</f>
        <v>SANTA CRUZ XOXOCOTLÁN</v>
      </c>
      <c r="G2449" s="3">
        <v>43</v>
      </c>
      <c r="H2449" s="3">
        <v>44</v>
      </c>
      <c r="I2449" s="3">
        <v>156</v>
      </c>
      <c r="J2449" s="3">
        <v>12</v>
      </c>
      <c r="K2449" s="3">
        <v>21</v>
      </c>
      <c r="L2449" s="3">
        <v>10</v>
      </c>
      <c r="M2449" s="3">
        <v>3</v>
      </c>
      <c r="N2449" s="3">
        <v>2</v>
      </c>
      <c r="O2449" s="3">
        <v>198</v>
      </c>
      <c r="P2449" s="3">
        <v>5</v>
      </c>
      <c r="Q2449" s="3">
        <v>2</v>
      </c>
      <c r="R2449" s="3">
        <v>5</v>
      </c>
      <c r="S2449" s="3">
        <v>10</v>
      </c>
      <c r="T2449" s="3">
        <v>0</v>
      </c>
      <c r="U2449" s="3">
        <v>9</v>
      </c>
      <c r="V2449" s="3">
        <v>0</v>
      </c>
      <c r="W2449" s="3">
        <v>0</v>
      </c>
      <c r="X2449" s="3">
        <v>0</v>
      </c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>
        <v>0</v>
      </c>
      <c r="BA2449" s="3">
        <v>8</v>
      </c>
      <c r="BB2449" s="3">
        <v>528</v>
      </c>
      <c r="BC2449" s="3">
        <v>747</v>
      </c>
    </row>
    <row r="2450" spans="1:55" s="1" customFormat="1" ht="11.7" x14ac:dyDescent="0.45">
      <c r="A2450" s="4">
        <v>2449</v>
      </c>
      <c r="B2450" s="3">
        <v>1715</v>
      </c>
      <c r="C2450" s="3" t="s">
        <v>37</v>
      </c>
      <c r="D2450" s="5" t="s">
        <v>40</v>
      </c>
      <c r="E2450" s="5">
        <f>VLOOKUP(D2450,Sheet2!$A$2:$B$154,2,FALSE)</f>
        <v>20385</v>
      </c>
      <c r="F2450" s="5" t="str">
        <f>VLOOKUP(E2450,Sheet2!$B$2:$C$154,2,FALSE)</f>
        <v>SANTA CRUZ XOXOCOTLÁN</v>
      </c>
      <c r="G2450" s="3">
        <v>44</v>
      </c>
      <c r="H2450" s="3">
        <v>39</v>
      </c>
      <c r="I2450" s="3">
        <v>168</v>
      </c>
      <c r="J2450" s="3">
        <v>13</v>
      </c>
      <c r="K2450" s="3">
        <v>7</v>
      </c>
      <c r="L2450" s="3">
        <v>9</v>
      </c>
      <c r="M2450" s="3">
        <v>2</v>
      </c>
      <c r="N2450" s="3">
        <v>4</v>
      </c>
      <c r="O2450" s="3">
        <v>197</v>
      </c>
      <c r="P2450" s="3">
        <v>7</v>
      </c>
      <c r="Q2450" s="3">
        <v>8</v>
      </c>
      <c r="R2450" s="3">
        <v>7</v>
      </c>
      <c r="S2450" s="3">
        <v>8</v>
      </c>
      <c r="T2450" s="3">
        <v>0</v>
      </c>
      <c r="U2450" s="3">
        <v>11</v>
      </c>
      <c r="V2450" s="3">
        <v>0</v>
      </c>
      <c r="W2450" s="3">
        <v>0</v>
      </c>
      <c r="X2450" s="3">
        <v>0</v>
      </c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>
        <v>0</v>
      </c>
      <c r="BA2450" s="3">
        <v>12</v>
      </c>
      <c r="BB2450" s="3">
        <v>536</v>
      </c>
      <c r="BC2450" s="3">
        <v>747</v>
      </c>
    </row>
    <row r="2451" spans="1:55" s="1" customFormat="1" ht="11.7" x14ac:dyDescent="0.45">
      <c r="A2451" s="4">
        <v>2450</v>
      </c>
      <c r="B2451" s="3">
        <v>1716</v>
      </c>
      <c r="C2451" s="3" t="s">
        <v>34</v>
      </c>
      <c r="D2451" s="5" t="s">
        <v>40</v>
      </c>
      <c r="E2451" s="5">
        <f>VLOOKUP(D2451,Sheet2!$A$2:$B$154,2,FALSE)</f>
        <v>20385</v>
      </c>
      <c r="F2451" s="5" t="str">
        <f>VLOOKUP(E2451,Sheet2!$B$2:$C$154,2,FALSE)</f>
        <v>SANTA CRUZ XOXOCOTLÁN</v>
      </c>
      <c r="G2451" s="3">
        <v>42</v>
      </c>
      <c r="H2451" s="3">
        <v>33</v>
      </c>
      <c r="I2451" s="3">
        <v>176</v>
      </c>
      <c r="J2451" s="3">
        <v>5</v>
      </c>
      <c r="K2451" s="3">
        <v>14</v>
      </c>
      <c r="L2451" s="3">
        <v>10</v>
      </c>
      <c r="M2451" s="3">
        <v>4</v>
      </c>
      <c r="N2451" s="3">
        <v>0</v>
      </c>
      <c r="O2451" s="3">
        <v>156</v>
      </c>
      <c r="P2451" s="3">
        <v>2</v>
      </c>
      <c r="Q2451" s="3">
        <v>3</v>
      </c>
      <c r="R2451" s="3">
        <v>8</v>
      </c>
      <c r="S2451" s="3">
        <v>12</v>
      </c>
      <c r="T2451" s="3">
        <v>0</v>
      </c>
      <c r="U2451" s="3">
        <v>6</v>
      </c>
      <c r="V2451" s="3">
        <v>0</v>
      </c>
      <c r="W2451" s="3">
        <v>0</v>
      </c>
      <c r="X2451" s="3">
        <v>0</v>
      </c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>
        <v>0</v>
      </c>
      <c r="BA2451" s="3">
        <v>18</v>
      </c>
      <c r="BB2451" s="3">
        <v>489</v>
      </c>
      <c r="BC2451" s="3">
        <v>709</v>
      </c>
    </row>
    <row r="2452" spans="1:55" s="1" customFormat="1" ht="11.7" x14ac:dyDescent="0.45">
      <c r="A2452" s="4">
        <v>2451</v>
      </c>
      <c r="B2452" s="3">
        <v>1716</v>
      </c>
      <c r="C2452" s="3" t="s">
        <v>36</v>
      </c>
      <c r="D2452" s="5" t="s">
        <v>40</v>
      </c>
      <c r="E2452" s="5">
        <f>VLOOKUP(D2452,Sheet2!$A$2:$B$154,2,FALSE)</f>
        <v>20385</v>
      </c>
      <c r="F2452" s="5" t="str">
        <f>VLOOKUP(E2452,Sheet2!$B$2:$C$154,2,FALSE)</f>
        <v>SANTA CRUZ XOXOCOTLÁN</v>
      </c>
      <c r="G2452" s="3">
        <v>38</v>
      </c>
      <c r="H2452" s="3">
        <v>45</v>
      </c>
      <c r="I2452" s="3">
        <v>191</v>
      </c>
      <c r="J2452" s="3">
        <v>10</v>
      </c>
      <c r="K2452" s="3">
        <v>7</v>
      </c>
      <c r="L2452" s="3">
        <v>8</v>
      </c>
      <c r="M2452" s="3">
        <v>0</v>
      </c>
      <c r="N2452" s="3">
        <v>1</v>
      </c>
      <c r="O2452" s="3">
        <v>165</v>
      </c>
      <c r="P2452" s="3">
        <v>8</v>
      </c>
      <c r="Q2452" s="3">
        <v>1</v>
      </c>
      <c r="R2452" s="3">
        <v>7</v>
      </c>
      <c r="S2452" s="3">
        <v>7</v>
      </c>
      <c r="T2452" s="3">
        <v>0</v>
      </c>
      <c r="U2452" s="3">
        <v>5</v>
      </c>
      <c r="V2452" s="3">
        <v>0</v>
      </c>
      <c r="W2452" s="3">
        <v>0</v>
      </c>
      <c r="X2452" s="3">
        <v>0</v>
      </c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>
        <v>0</v>
      </c>
      <c r="BA2452" s="3">
        <v>15</v>
      </c>
      <c r="BB2452" s="3">
        <v>508</v>
      </c>
      <c r="BC2452" s="3">
        <v>709</v>
      </c>
    </row>
    <row r="2453" spans="1:55" s="1" customFormat="1" ht="11.7" x14ac:dyDescent="0.45">
      <c r="A2453" s="4">
        <v>2452</v>
      </c>
      <c r="B2453" s="3">
        <v>1716</v>
      </c>
      <c r="C2453" s="3" t="s">
        <v>37</v>
      </c>
      <c r="D2453" s="5" t="s">
        <v>40</v>
      </c>
      <c r="E2453" s="5">
        <f>VLOOKUP(D2453,Sheet2!$A$2:$B$154,2,FALSE)</f>
        <v>20385</v>
      </c>
      <c r="F2453" s="5" t="str">
        <f>VLOOKUP(E2453,Sheet2!$B$2:$C$154,2,FALSE)</f>
        <v>SANTA CRUZ XOXOCOTLÁN</v>
      </c>
      <c r="G2453" s="3">
        <v>45</v>
      </c>
      <c r="H2453" s="3">
        <v>47</v>
      </c>
      <c r="I2453" s="3">
        <v>182</v>
      </c>
      <c r="J2453" s="3">
        <v>9</v>
      </c>
      <c r="K2453" s="3">
        <v>7</v>
      </c>
      <c r="L2453" s="3">
        <v>13</v>
      </c>
      <c r="M2453" s="3">
        <v>3</v>
      </c>
      <c r="N2453" s="3">
        <v>3</v>
      </c>
      <c r="O2453" s="3">
        <v>140</v>
      </c>
      <c r="P2453" s="3">
        <v>14</v>
      </c>
      <c r="Q2453" s="3">
        <v>1</v>
      </c>
      <c r="R2453" s="3">
        <v>0</v>
      </c>
      <c r="S2453" s="3">
        <v>13</v>
      </c>
      <c r="T2453" s="3">
        <v>0</v>
      </c>
      <c r="U2453" s="3">
        <v>4</v>
      </c>
      <c r="V2453" s="3">
        <v>0</v>
      </c>
      <c r="W2453" s="3">
        <v>0</v>
      </c>
      <c r="X2453" s="3">
        <v>0</v>
      </c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>
        <v>0</v>
      </c>
      <c r="BA2453" s="3">
        <v>19</v>
      </c>
      <c r="BB2453" s="3">
        <v>500</v>
      </c>
      <c r="BC2453" s="3">
        <v>709</v>
      </c>
    </row>
    <row r="2454" spans="1:55" s="1" customFormat="1" ht="11.7" x14ac:dyDescent="0.45">
      <c r="A2454" s="4">
        <v>2453</v>
      </c>
      <c r="B2454" s="3">
        <v>1717</v>
      </c>
      <c r="C2454" s="3" t="s">
        <v>34</v>
      </c>
      <c r="D2454" s="5" t="s">
        <v>40</v>
      </c>
      <c r="E2454" s="5">
        <f>VLOOKUP(D2454,Sheet2!$A$2:$B$154,2,FALSE)</f>
        <v>20385</v>
      </c>
      <c r="F2454" s="5" t="str">
        <f>VLOOKUP(E2454,Sheet2!$B$2:$C$154,2,FALSE)</f>
        <v>SANTA CRUZ XOXOCOTLÁN</v>
      </c>
      <c r="G2454" s="3">
        <v>26</v>
      </c>
      <c r="H2454" s="3">
        <v>32</v>
      </c>
      <c r="I2454" s="3">
        <v>182</v>
      </c>
      <c r="J2454" s="3">
        <v>16</v>
      </c>
      <c r="K2454" s="3">
        <v>3</v>
      </c>
      <c r="L2454" s="3">
        <v>8</v>
      </c>
      <c r="M2454" s="3">
        <v>4</v>
      </c>
      <c r="N2454" s="3">
        <v>0</v>
      </c>
      <c r="O2454" s="3">
        <v>127</v>
      </c>
      <c r="P2454" s="3">
        <v>2</v>
      </c>
      <c r="Q2454" s="3">
        <v>2</v>
      </c>
      <c r="R2454" s="3">
        <v>7</v>
      </c>
      <c r="S2454" s="3">
        <v>15</v>
      </c>
      <c r="T2454" s="3">
        <v>0</v>
      </c>
      <c r="U2454" s="3">
        <v>4</v>
      </c>
      <c r="V2454" s="3">
        <v>0</v>
      </c>
      <c r="W2454" s="3">
        <v>0</v>
      </c>
      <c r="X2454" s="3">
        <v>0</v>
      </c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>
        <v>0</v>
      </c>
      <c r="BA2454" s="3">
        <v>11</v>
      </c>
      <c r="BB2454" s="3">
        <v>439</v>
      </c>
      <c r="BC2454" s="3">
        <v>589</v>
      </c>
    </row>
    <row r="2455" spans="1:55" s="1" customFormat="1" ht="11.7" x14ac:dyDescent="0.45">
      <c r="A2455" s="4">
        <v>2454</v>
      </c>
      <c r="B2455" s="3">
        <v>1717</v>
      </c>
      <c r="C2455" s="3" t="s">
        <v>36</v>
      </c>
      <c r="D2455" s="5" t="s">
        <v>40</v>
      </c>
      <c r="E2455" s="5">
        <f>VLOOKUP(D2455,Sheet2!$A$2:$B$154,2,FALSE)</f>
        <v>20385</v>
      </c>
      <c r="F2455" s="5" t="str">
        <f>VLOOKUP(E2455,Sheet2!$B$2:$C$154,2,FALSE)</f>
        <v>SANTA CRUZ XOXOCOTLÁN</v>
      </c>
      <c r="G2455" s="3">
        <v>28</v>
      </c>
      <c r="H2455" s="3">
        <v>23</v>
      </c>
      <c r="I2455" s="3">
        <v>194</v>
      </c>
      <c r="J2455" s="3">
        <v>5</v>
      </c>
      <c r="K2455" s="3">
        <v>8</v>
      </c>
      <c r="L2455" s="3">
        <v>12</v>
      </c>
      <c r="M2455" s="3">
        <v>3</v>
      </c>
      <c r="N2455" s="3">
        <v>5</v>
      </c>
      <c r="O2455" s="3">
        <v>123</v>
      </c>
      <c r="P2455" s="3">
        <v>9</v>
      </c>
      <c r="Q2455" s="3">
        <v>3</v>
      </c>
      <c r="R2455" s="3">
        <v>3</v>
      </c>
      <c r="S2455" s="3">
        <v>6</v>
      </c>
      <c r="T2455" s="3">
        <v>0</v>
      </c>
      <c r="U2455" s="3">
        <v>5</v>
      </c>
      <c r="V2455" s="3">
        <v>0</v>
      </c>
      <c r="W2455" s="3">
        <v>0</v>
      </c>
      <c r="X2455" s="3">
        <v>0</v>
      </c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>
        <v>0</v>
      </c>
      <c r="BA2455" s="3">
        <v>10</v>
      </c>
      <c r="BB2455" s="3">
        <v>437</v>
      </c>
      <c r="BC2455" s="3">
        <v>588</v>
      </c>
    </row>
    <row r="2456" spans="1:55" s="1" customFormat="1" ht="11.7" x14ac:dyDescent="0.45">
      <c r="A2456" s="4">
        <v>2455</v>
      </c>
      <c r="B2456" s="3">
        <v>1717</v>
      </c>
      <c r="C2456" s="3" t="s">
        <v>37</v>
      </c>
      <c r="D2456" s="5" t="s">
        <v>40</v>
      </c>
      <c r="E2456" s="5">
        <f>VLOOKUP(D2456,Sheet2!$A$2:$B$154,2,FALSE)</f>
        <v>20385</v>
      </c>
      <c r="F2456" s="5" t="str">
        <f>VLOOKUP(E2456,Sheet2!$B$2:$C$154,2,FALSE)</f>
        <v>SANTA CRUZ XOXOCOTLÁN</v>
      </c>
      <c r="G2456" s="3">
        <v>21</v>
      </c>
      <c r="H2456" s="3">
        <v>22</v>
      </c>
      <c r="I2456" s="3">
        <v>190</v>
      </c>
      <c r="J2456" s="3">
        <v>7</v>
      </c>
      <c r="K2456" s="3">
        <v>9</v>
      </c>
      <c r="L2456" s="3">
        <v>13</v>
      </c>
      <c r="M2456" s="3">
        <v>1</v>
      </c>
      <c r="N2456" s="3">
        <v>2</v>
      </c>
      <c r="O2456" s="3">
        <v>126</v>
      </c>
      <c r="P2456" s="3">
        <v>1</v>
      </c>
      <c r="Q2456" s="3">
        <v>1</v>
      </c>
      <c r="R2456" s="3">
        <v>3</v>
      </c>
      <c r="S2456" s="3">
        <v>10</v>
      </c>
      <c r="T2456" s="3">
        <v>0</v>
      </c>
      <c r="U2456" s="3">
        <v>7</v>
      </c>
      <c r="V2456" s="3">
        <v>0</v>
      </c>
      <c r="W2456" s="3">
        <v>0</v>
      </c>
      <c r="X2456" s="3">
        <v>0</v>
      </c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>
        <v>0</v>
      </c>
      <c r="BA2456" s="3">
        <v>11</v>
      </c>
      <c r="BB2456" s="3">
        <v>424</v>
      </c>
      <c r="BC2456" s="3">
        <v>588</v>
      </c>
    </row>
    <row r="2457" spans="1:55" s="1" customFormat="1" ht="11.7" x14ac:dyDescent="0.45">
      <c r="A2457" s="4">
        <v>2456</v>
      </c>
      <c r="B2457" s="3">
        <v>1717</v>
      </c>
      <c r="C2457" s="3" t="s">
        <v>44</v>
      </c>
      <c r="D2457" s="5" t="s">
        <v>40</v>
      </c>
      <c r="E2457" s="5">
        <f>VLOOKUP(D2457,Sheet2!$A$2:$B$154,2,FALSE)</f>
        <v>20385</v>
      </c>
      <c r="F2457" s="5" t="str">
        <f>VLOOKUP(E2457,Sheet2!$B$2:$C$154,2,FALSE)</f>
        <v>SANTA CRUZ XOXOCOTLÁN</v>
      </c>
      <c r="G2457" s="3">
        <v>25</v>
      </c>
      <c r="H2457" s="3">
        <v>21</v>
      </c>
      <c r="I2457" s="3">
        <v>179</v>
      </c>
      <c r="J2457" s="3">
        <v>10</v>
      </c>
      <c r="K2457" s="3">
        <v>10</v>
      </c>
      <c r="L2457" s="3">
        <v>7</v>
      </c>
      <c r="M2457" s="3">
        <v>4</v>
      </c>
      <c r="N2457" s="3">
        <v>0</v>
      </c>
      <c r="O2457" s="3">
        <v>125</v>
      </c>
      <c r="P2457" s="3">
        <v>6</v>
      </c>
      <c r="Q2457" s="3">
        <v>1</v>
      </c>
      <c r="R2457" s="3">
        <v>1</v>
      </c>
      <c r="S2457" s="3">
        <v>10</v>
      </c>
      <c r="T2457" s="3">
        <v>0</v>
      </c>
      <c r="U2457" s="3">
        <v>8</v>
      </c>
      <c r="V2457" s="3">
        <v>0</v>
      </c>
      <c r="W2457" s="3">
        <v>0</v>
      </c>
      <c r="X2457" s="3">
        <v>0</v>
      </c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>
        <v>1</v>
      </c>
      <c r="BA2457" s="3">
        <v>14</v>
      </c>
      <c r="BB2457" s="3">
        <v>422</v>
      </c>
      <c r="BC2457" s="3">
        <v>588</v>
      </c>
    </row>
    <row r="2458" spans="1:55" s="1" customFormat="1" ht="11.7" x14ac:dyDescent="0.45">
      <c r="A2458" s="4">
        <v>2457</v>
      </c>
      <c r="B2458" s="3">
        <v>1718</v>
      </c>
      <c r="C2458" s="3" t="s">
        <v>34</v>
      </c>
      <c r="D2458" s="5" t="s">
        <v>40</v>
      </c>
      <c r="E2458" s="5">
        <f>VLOOKUP(D2458,Sheet2!$A$2:$B$154,2,FALSE)</f>
        <v>20385</v>
      </c>
      <c r="F2458" s="5" t="str">
        <f>VLOOKUP(E2458,Sheet2!$B$2:$C$154,2,FALSE)</f>
        <v>SANTA CRUZ XOXOCOTLÁN</v>
      </c>
      <c r="G2458" s="3">
        <v>31</v>
      </c>
      <c r="H2458" s="3">
        <v>42</v>
      </c>
      <c r="I2458" s="3">
        <v>296</v>
      </c>
      <c r="J2458" s="3">
        <v>7</v>
      </c>
      <c r="K2458" s="3">
        <v>10</v>
      </c>
      <c r="L2458" s="3">
        <v>16</v>
      </c>
      <c r="M2458" s="3">
        <v>0</v>
      </c>
      <c r="N2458" s="3">
        <v>0</v>
      </c>
      <c r="O2458" s="3">
        <v>152</v>
      </c>
      <c r="P2458" s="3">
        <v>0</v>
      </c>
      <c r="Q2458" s="3">
        <v>0</v>
      </c>
      <c r="R2458" s="3">
        <v>5</v>
      </c>
      <c r="S2458" s="3">
        <v>5</v>
      </c>
      <c r="T2458" s="3">
        <v>0</v>
      </c>
      <c r="U2458" s="3">
        <v>5</v>
      </c>
      <c r="V2458" s="3">
        <v>0</v>
      </c>
      <c r="W2458" s="3">
        <v>0</v>
      </c>
      <c r="X2458" s="3">
        <v>0</v>
      </c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>
        <v>0</v>
      </c>
      <c r="BA2458" s="3">
        <v>0</v>
      </c>
      <c r="BB2458" s="3">
        <v>569</v>
      </c>
      <c r="BC2458" s="3">
        <v>743</v>
      </c>
    </row>
    <row r="2459" spans="1:55" s="1" customFormat="1" ht="11.7" x14ac:dyDescent="0.45">
      <c r="A2459" s="4">
        <v>2458</v>
      </c>
      <c r="B2459" s="3">
        <v>1718</v>
      </c>
      <c r="C2459" s="3" t="s">
        <v>36</v>
      </c>
      <c r="D2459" s="5" t="s">
        <v>40</v>
      </c>
      <c r="E2459" s="5">
        <f>VLOOKUP(D2459,Sheet2!$A$2:$B$154,2,FALSE)</f>
        <v>20385</v>
      </c>
      <c r="F2459" s="5" t="str">
        <f>VLOOKUP(E2459,Sheet2!$B$2:$C$154,2,FALSE)</f>
        <v>SANTA CRUZ XOXOCOTLÁN</v>
      </c>
      <c r="G2459" s="3">
        <v>23</v>
      </c>
      <c r="H2459" s="3">
        <v>31</v>
      </c>
      <c r="I2459" s="3">
        <v>300</v>
      </c>
      <c r="J2459" s="3">
        <v>8</v>
      </c>
      <c r="K2459" s="3">
        <v>2</v>
      </c>
      <c r="L2459" s="3">
        <v>15</v>
      </c>
      <c r="M2459" s="3">
        <v>2</v>
      </c>
      <c r="N2459" s="3">
        <v>2</v>
      </c>
      <c r="O2459" s="3">
        <v>126</v>
      </c>
      <c r="P2459" s="3">
        <v>4</v>
      </c>
      <c r="Q2459" s="3">
        <v>2</v>
      </c>
      <c r="R2459" s="3">
        <v>2</v>
      </c>
      <c r="S2459" s="3">
        <v>5</v>
      </c>
      <c r="T2459" s="3">
        <v>0</v>
      </c>
      <c r="U2459" s="3">
        <v>8</v>
      </c>
      <c r="V2459" s="3">
        <v>0</v>
      </c>
      <c r="W2459" s="3">
        <v>0</v>
      </c>
      <c r="X2459" s="3">
        <v>0</v>
      </c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>
        <v>0</v>
      </c>
      <c r="BA2459" s="3">
        <v>9</v>
      </c>
      <c r="BB2459" s="3">
        <v>539</v>
      </c>
      <c r="BC2459" s="3">
        <v>743</v>
      </c>
    </row>
    <row r="2460" spans="1:55" s="1" customFormat="1" ht="11.7" x14ac:dyDescent="0.45">
      <c r="A2460" s="4">
        <v>2459</v>
      </c>
      <c r="B2460" s="3">
        <v>1718</v>
      </c>
      <c r="C2460" s="3" t="s">
        <v>37</v>
      </c>
      <c r="D2460" s="5" t="s">
        <v>40</v>
      </c>
      <c r="E2460" s="5">
        <f>VLOOKUP(D2460,Sheet2!$A$2:$B$154,2,FALSE)</f>
        <v>20385</v>
      </c>
      <c r="F2460" s="5" t="str">
        <f>VLOOKUP(E2460,Sheet2!$B$2:$C$154,2,FALSE)</f>
        <v>SANTA CRUZ XOXOCOTLÁN</v>
      </c>
      <c r="G2460" s="3">
        <v>41</v>
      </c>
      <c r="H2460" s="3">
        <v>39</v>
      </c>
      <c r="I2460" s="3">
        <v>270</v>
      </c>
      <c r="J2460" s="3">
        <v>13</v>
      </c>
      <c r="K2460" s="3">
        <v>10</v>
      </c>
      <c r="L2460" s="3">
        <v>7</v>
      </c>
      <c r="M2460" s="3">
        <v>3</v>
      </c>
      <c r="N2460" s="3">
        <v>0</v>
      </c>
      <c r="O2460" s="3">
        <v>112</v>
      </c>
      <c r="P2460" s="3">
        <v>7</v>
      </c>
      <c r="Q2460" s="3">
        <v>1</v>
      </c>
      <c r="R2460" s="3">
        <v>5</v>
      </c>
      <c r="S2460" s="3">
        <v>11</v>
      </c>
      <c r="T2460" s="3">
        <v>0</v>
      </c>
      <c r="U2460" s="3">
        <v>4</v>
      </c>
      <c r="V2460" s="3">
        <v>0</v>
      </c>
      <c r="W2460" s="3">
        <v>0</v>
      </c>
      <c r="X2460" s="3">
        <v>0</v>
      </c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>
        <v>0</v>
      </c>
      <c r="BA2460" s="3">
        <v>7</v>
      </c>
      <c r="BB2460" s="3">
        <v>530</v>
      </c>
      <c r="BC2460" s="3">
        <v>742</v>
      </c>
    </row>
    <row r="2461" spans="1:55" s="1" customFormat="1" ht="11.7" x14ac:dyDescent="0.45">
      <c r="A2461" s="4">
        <v>2460</v>
      </c>
      <c r="B2461" s="3">
        <v>1718</v>
      </c>
      <c r="C2461" s="3" t="s">
        <v>44</v>
      </c>
      <c r="D2461" s="5" t="s">
        <v>40</v>
      </c>
      <c r="E2461" s="5">
        <f>VLOOKUP(D2461,Sheet2!$A$2:$B$154,2,FALSE)</f>
        <v>20385</v>
      </c>
      <c r="F2461" s="5" t="str">
        <f>VLOOKUP(E2461,Sheet2!$B$2:$C$154,2,FALSE)</f>
        <v>SANTA CRUZ XOXOCOTLÁN</v>
      </c>
      <c r="G2461" s="3">
        <v>28</v>
      </c>
      <c r="H2461" s="3">
        <v>36</v>
      </c>
      <c r="I2461" s="3">
        <v>274</v>
      </c>
      <c r="J2461" s="3">
        <v>6</v>
      </c>
      <c r="K2461" s="3">
        <v>4</v>
      </c>
      <c r="L2461" s="3">
        <v>21</v>
      </c>
      <c r="M2461" s="3">
        <v>5</v>
      </c>
      <c r="N2461" s="3">
        <v>1</v>
      </c>
      <c r="O2461" s="3">
        <v>104</v>
      </c>
      <c r="P2461" s="3">
        <v>3</v>
      </c>
      <c r="Q2461" s="3">
        <v>3</v>
      </c>
      <c r="R2461" s="3">
        <v>1</v>
      </c>
      <c r="S2461" s="3">
        <v>15</v>
      </c>
      <c r="T2461" s="3">
        <v>0</v>
      </c>
      <c r="U2461" s="3">
        <v>12</v>
      </c>
      <c r="V2461" s="3">
        <v>0</v>
      </c>
      <c r="W2461" s="3">
        <v>0</v>
      </c>
      <c r="X2461" s="3">
        <v>0</v>
      </c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>
        <v>0</v>
      </c>
      <c r="BA2461" s="3">
        <v>8</v>
      </c>
      <c r="BB2461" s="3">
        <v>521</v>
      </c>
      <c r="BC2461" s="3">
        <v>742</v>
      </c>
    </row>
    <row r="2462" spans="1:55" s="1" customFormat="1" ht="11.7" x14ac:dyDescent="0.45">
      <c r="A2462" s="4">
        <v>2461</v>
      </c>
      <c r="B2462" s="3">
        <v>1718</v>
      </c>
      <c r="C2462" s="3" t="s">
        <v>45</v>
      </c>
      <c r="D2462" s="5" t="s">
        <v>40</v>
      </c>
      <c r="E2462" s="5">
        <f>VLOOKUP(D2462,Sheet2!$A$2:$B$154,2,FALSE)</f>
        <v>20385</v>
      </c>
      <c r="F2462" s="5" t="str">
        <f>VLOOKUP(E2462,Sheet2!$B$2:$C$154,2,FALSE)</f>
        <v>SANTA CRUZ XOXOCOTLÁN</v>
      </c>
      <c r="G2462" s="3">
        <v>30</v>
      </c>
      <c r="H2462" s="3">
        <v>38</v>
      </c>
      <c r="I2462" s="3">
        <v>7</v>
      </c>
      <c r="J2462" s="3">
        <v>13</v>
      </c>
      <c r="K2462" s="3">
        <v>6</v>
      </c>
      <c r="L2462" s="3">
        <v>8</v>
      </c>
      <c r="M2462" s="3">
        <v>3</v>
      </c>
      <c r="N2462" s="3">
        <v>0</v>
      </c>
      <c r="O2462" s="3">
        <v>103</v>
      </c>
      <c r="P2462" s="3">
        <v>4</v>
      </c>
      <c r="Q2462" s="3">
        <v>6</v>
      </c>
      <c r="R2462" s="3">
        <v>2</v>
      </c>
      <c r="S2462" s="3">
        <v>9</v>
      </c>
      <c r="T2462" s="3">
        <v>0</v>
      </c>
      <c r="U2462" s="3">
        <v>8</v>
      </c>
      <c r="V2462" s="3">
        <v>0</v>
      </c>
      <c r="W2462" s="3">
        <v>0</v>
      </c>
      <c r="X2462" s="3">
        <v>0</v>
      </c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>
        <v>0</v>
      </c>
      <c r="BA2462" s="3">
        <v>17</v>
      </c>
      <c r="BB2462" s="3">
        <v>254</v>
      </c>
      <c r="BC2462" s="3">
        <v>742</v>
      </c>
    </row>
    <row r="2463" spans="1:55" s="1" customFormat="1" ht="11.7" x14ac:dyDescent="0.45">
      <c r="A2463" s="4">
        <v>2462</v>
      </c>
      <c r="B2463" s="3">
        <v>1718</v>
      </c>
      <c r="C2463" s="3" t="s">
        <v>67</v>
      </c>
      <c r="D2463" s="5" t="s">
        <v>40</v>
      </c>
      <c r="E2463" s="5">
        <f>VLOOKUP(D2463,Sheet2!$A$2:$B$154,2,FALSE)</f>
        <v>20385</v>
      </c>
      <c r="F2463" s="5" t="str">
        <f>VLOOKUP(E2463,Sheet2!$B$2:$C$154,2,FALSE)</f>
        <v>SANTA CRUZ XOXOCOTLÁN</v>
      </c>
      <c r="G2463" s="3">
        <v>40</v>
      </c>
      <c r="H2463" s="3">
        <v>43</v>
      </c>
      <c r="I2463" s="3">
        <v>292</v>
      </c>
      <c r="J2463" s="3">
        <v>2</v>
      </c>
      <c r="K2463" s="3">
        <v>6</v>
      </c>
      <c r="L2463" s="3">
        <v>10</v>
      </c>
      <c r="M2463" s="3">
        <v>5</v>
      </c>
      <c r="N2463" s="3">
        <v>0</v>
      </c>
      <c r="O2463" s="3">
        <v>97</v>
      </c>
      <c r="P2463" s="3">
        <v>1</v>
      </c>
      <c r="Q2463" s="3">
        <v>4</v>
      </c>
      <c r="R2463" s="3">
        <v>1</v>
      </c>
      <c r="S2463" s="3">
        <v>14</v>
      </c>
      <c r="T2463" s="3">
        <v>0</v>
      </c>
      <c r="U2463" s="3">
        <v>9</v>
      </c>
      <c r="V2463" s="3">
        <v>0</v>
      </c>
      <c r="W2463" s="3">
        <v>0</v>
      </c>
      <c r="X2463" s="3">
        <v>0</v>
      </c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>
        <v>0</v>
      </c>
      <c r="BA2463" s="3">
        <v>15</v>
      </c>
      <c r="BB2463" s="3">
        <v>539</v>
      </c>
      <c r="BC2463" s="3">
        <v>742</v>
      </c>
    </row>
    <row r="2464" spans="1:55" s="1" customFormat="1" ht="11.7" x14ac:dyDescent="0.45">
      <c r="A2464" s="4">
        <v>2463</v>
      </c>
      <c r="B2464" s="3">
        <v>1718</v>
      </c>
      <c r="C2464" s="3" t="s">
        <v>38</v>
      </c>
      <c r="D2464" s="5" t="s">
        <v>40</v>
      </c>
      <c r="E2464" s="5">
        <f>VLOOKUP(D2464,Sheet2!$A$2:$B$154,2,FALSE)</f>
        <v>20385</v>
      </c>
      <c r="F2464" s="5" t="str">
        <f>VLOOKUP(E2464,Sheet2!$B$2:$C$154,2,FALSE)</f>
        <v>SANTA CRUZ XOXOCOTLÁN</v>
      </c>
      <c r="G2464" s="3">
        <v>1</v>
      </c>
      <c r="H2464" s="3">
        <v>1</v>
      </c>
      <c r="I2464" s="3">
        <v>7</v>
      </c>
      <c r="J2464" s="3">
        <v>0</v>
      </c>
      <c r="K2464" s="3">
        <v>1</v>
      </c>
      <c r="L2464" s="3">
        <v>0</v>
      </c>
      <c r="M2464" s="3">
        <v>0</v>
      </c>
      <c r="N2464" s="3">
        <v>0</v>
      </c>
      <c r="O2464" s="3">
        <v>8</v>
      </c>
      <c r="P2464" s="3">
        <v>0</v>
      </c>
      <c r="Q2464" s="3">
        <v>1</v>
      </c>
      <c r="R2464" s="3">
        <v>0</v>
      </c>
      <c r="S2464" s="3">
        <v>0</v>
      </c>
      <c r="T2464" s="3">
        <v>0</v>
      </c>
      <c r="U2464" s="3">
        <v>1</v>
      </c>
      <c r="V2464" s="3">
        <v>0</v>
      </c>
      <c r="W2464" s="3">
        <v>0</v>
      </c>
      <c r="X2464" s="3">
        <v>0</v>
      </c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>
        <v>0</v>
      </c>
      <c r="BA2464" s="3">
        <v>0</v>
      </c>
      <c r="BB2464" s="3">
        <v>20</v>
      </c>
      <c r="BC2464" s="3">
        <v>0</v>
      </c>
    </row>
    <row r="2465" spans="1:55" s="1" customFormat="1" ht="11.7" x14ac:dyDescent="0.45">
      <c r="A2465" s="4">
        <v>2464</v>
      </c>
      <c r="B2465" s="3">
        <v>1719</v>
      </c>
      <c r="C2465" s="3" t="s">
        <v>34</v>
      </c>
      <c r="D2465" s="5" t="s">
        <v>40</v>
      </c>
      <c r="E2465" s="5">
        <f>VLOOKUP(D2465,Sheet2!$A$2:$B$154,2,FALSE)</f>
        <v>20385</v>
      </c>
      <c r="F2465" s="5" t="str">
        <f>VLOOKUP(E2465,Sheet2!$B$2:$C$154,2,FALSE)</f>
        <v>SANTA CRUZ XOXOCOTLÁN</v>
      </c>
      <c r="G2465" s="3">
        <v>52</v>
      </c>
      <c r="H2465" s="3">
        <v>55</v>
      </c>
      <c r="I2465" s="3">
        <v>183</v>
      </c>
      <c r="J2465" s="3">
        <v>12</v>
      </c>
      <c r="K2465" s="3">
        <v>3</v>
      </c>
      <c r="L2465" s="3">
        <v>13</v>
      </c>
      <c r="M2465" s="3">
        <v>7</v>
      </c>
      <c r="N2465" s="3">
        <v>1</v>
      </c>
      <c r="O2465" s="3">
        <v>130</v>
      </c>
      <c r="P2465" s="3">
        <v>2</v>
      </c>
      <c r="Q2465" s="3">
        <v>4</v>
      </c>
      <c r="R2465" s="3">
        <v>7</v>
      </c>
      <c r="S2465" s="3">
        <v>2</v>
      </c>
      <c r="T2465" s="3">
        <v>0</v>
      </c>
      <c r="U2465" s="3">
        <v>8</v>
      </c>
      <c r="V2465" s="3">
        <v>0</v>
      </c>
      <c r="W2465" s="3">
        <v>0</v>
      </c>
      <c r="X2465" s="3">
        <v>0</v>
      </c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>
        <v>0</v>
      </c>
      <c r="BA2465" s="3">
        <v>14</v>
      </c>
      <c r="BB2465" s="3">
        <v>493</v>
      </c>
      <c r="BC2465" s="3">
        <v>663</v>
      </c>
    </row>
    <row r="2466" spans="1:55" s="1" customFormat="1" ht="11.7" x14ac:dyDescent="0.45">
      <c r="A2466" s="4">
        <v>2465</v>
      </c>
      <c r="B2466" s="3">
        <v>1719</v>
      </c>
      <c r="C2466" s="3" t="s">
        <v>36</v>
      </c>
      <c r="D2466" s="5" t="s">
        <v>40</v>
      </c>
      <c r="E2466" s="5">
        <f>VLOOKUP(D2466,Sheet2!$A$2:$B$154,2,FALSE)</f>
        <v>20385</v>
      </c>
      <c r="F2466" s="5" t="str">
        <f>VLOOKUP(E2466,Sheet2!$B$2:$C$154,2,FALSE)</f>
        <v>SANTA CRUZ XOXOCOTLÁN</v>
      </c>
      <c r="G2466" s="3">
        <v>51</v>
      </c>
      <c r="H2466" s="3">
        <v>58</v>
      </c>
      <c r="I2466" s="3">
        <v>173</v>
      </c>
      <c r="J2466" s="3">
        <v>9</v>
      </c>
      <c r="K2466" s="3">
        <v>13</v>
      </c>
      <c r="L2466" s="3">
        <v>12</v>
      </c>
      <c r="M2466" s="3">
        <v>1</v>
      </c>
      <c r="N2466" s="3">
        <v>1</v>
      </c>
      <c r="O2466" s="3">
        <v>135</v>
      </c>
      <c r="P2466" s="3">
        <v>2</v>
      </c>
      <c r="Q2466" s="3">
        <v>5</v>
      </c>
      <c r="R2466" s="3">
        <v>1</v>
      </c>
      <c r="S2466" s="3">
        <v>3</v>
      </c>
      <c r="T2466" s="3">
        <v>0</v>
      </c>
      <c r="U2466" s="3">
        <v>4</v>
      </c>
      <c r="V2466" s="3">
        <v>0</v>
      </c>
      <c r="W2466" s="3">
        <v>0</v>
      </c>
      <c r="X2466" s="3">
        <v>0</v>
      </c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>
        <v>0</v>
      </c>
      <c r="BA2466" s="3">
        <v>11</v>
      </c>
      <c r="BB2466" s="3">
        <v>479</v>
      </c>
      <c r="BC2466" s="3">
        <v>663</v>
      </c>
    </row>
    <row r="2467" spans="1:55" s="1" customFormat="1" ht="11.7" x14ac:dyDescent="0.45">
      <c r="A2467" s="4">
        <v>2466</v>
      </c>
      <c r="B2467" s="3">
        <v>1719</v>
      </c>
      <c r="C2467" s="3" t="s">
        <v>37</v>
      </c>
      <c r="D2467" s="5" t="s">
        <v>40</v>
      </c>
      <c r="E2467" s="5">
        <f>VLOOKUP(D2467,Sheet2!$A$2:$B$154,2,FALSE)</f>
        <v>20385</v>
      </c>
      <c r="F2467" s="5" t="str">
        <f>VLOOKUP(E2467,Sheet2!$B$2:$C$154,2,FALSE)</f>
        <v>SANTA CRUZ XOXOCOTLÁN</v>
      </c>
      <c r="G2467" s="3">
        <v>41</v>
      </c>
      <c r="H2467" s="3">
        <v>41</v>
      </c>
      <c r="I2467" s="3">
        <v>188</v>
      </c>
      <c r="J2467" s="3">
        <v>10</v>
      </c>
      <c r="K2467" s="3">
        <v>8</v>
      </c>
      <c r="L2467" s="3">
        <v>20</v>
      </c>
      <c r="M2467" s="3">
        <v>6</v>
      </c>
      <c r="N2467" s="3">
        <v>4</v>
      </c>
      <c r="O2467" s="3">
        <v>136</v>
      </c>
      <c r="P2467" s="3">
        <v>5</v>
      </c>
      <c r="Q2467" s="3">
        <v>5</v>
      </c>
      <c r="R2467" s="3">
        <v>2</v>
      </c>
      <c r="S2467" s="3">
        <v>10</v>
      </c>
      <c r="T2467" s="3">
        <v>0</v>
      </c>
      <c r="U2467" s="3">
        <v>7</v>
      </c>
      <c r="V2467" s="3">
        <v>0</v>
      </c>
      <c r="W2467" s="3">
        <v>0</v>
      </c>
      <c r="X2467" s="3">
        <v>0</v>
      </c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>
        <v>0</v>
      </c>
      <c r="BA2467" s="3">
        <v>13</v>
      </c>
      <c r="BB2467" s="3">
        <v>496</v>
      </c>
      <c r="BC2467" s="3">
        <v>662</v>
      </c>
    </row>
    <row r="2468" spans="1:55" s="1" customFormat="1" ht="11.7" x14ac:dyDescent="0.45">
      <c r="A2468" s="4">
        <v>2467</v>
      </c>
      <c r="B2468" s="3">
        <v>1719</v>
      </c>
      <c r="C2468" s="3" t="s">
        <v>44</v>
      </c>
      <c r="D2468" s="5" t="s">
        <v>40</v>
      </c>
      <c r="E2468" s="5">
        <f>VLOOKUP(D2468,Sheet2!$A$2:$B$154,2,FALSE)</f>
        <v>20385</v>
      </c>
      <c r="F2468" s="5" t="str">
        <f>VLOOKUP(E2468,Sheet2!$B$2:$C$154,2,FALSE)</f>
        <v>SANTA CRUZ XOXOCOTLÁN</v>
      </c>
      <c r="G2468" s="3">
        <v>58</v>
      </c>
      <c r="H2468" s="3">
        <v>49</v>
      </c>
      <c r="I2468" s="3">
        <v>179</v>
      </c>
      <c r="J2468" s="3">
        <v>8</v>
      </c>
      <c r="K2468" s="3">
        <v>4</v>
      </c>
      <c r="L2468" s="3">
        <v>15</v>
      </c>
      <c r="M2468" s="3">
        <v>4</v>
      </c>
      <c r="N2468" s="3">
        <v>1</v>
      </c>
      <c r="O2468" s="3">
        <v>148</v>
      </c>
      <c r="P2468" s="3">
        <v>3</v>
      </c>
      <c r="Q2468" s="3">
        <v>3</v>
      </c>
      <c r="R2468" s="3">
        <v>3</v>
      </c>
      <c r="S2468" s="3">
        <v>7</v>
      </c>
      <c r="T2468" s="3">
        <v>0</v>
      </c>
      <c r="U2468" s="3">
        <v>3</v>
      </c>
      <c r="V2468" s="3">
        <v>0</v>
      </c>
      <c r="W2468" s="3">
        <v>0</v>
      </c>
      <c r="X2468" s="3">
        <v>0</v>
      </c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>
        <v>0</v>
      </c>
      <c r="BA2468" s="3">
        <v>9</v>
      </c>
      <c r="BB2468" s="3">
        <v>494</v>
      </c>
      <c r="BC2468" s="3">
        <v>662</v>
      </c>
    </row>
    <row r="2469" spans="1:55" s="1" customFormat="1" ht="11.7" x14ac:dyDescent="0.45">
      <c r="A2469" s="4">
        <v>2468</v>
      </c>
      <c r="B2469" s="3">
        <v>1720</v>
      </c>
      <c r="C2469" s="3" t="s">
        <v>34</v>
      </c>
      <c r="D2469" s="5" t="s">
        <v>40</v>
      </c>
      <c r="E2469" s="5">
        <f>VLOOKUP(D2469,Sheet2!$A$2:$B$154,2,FALSE)</f>
        <v>20385</v>
      </c>
      <c r="F2469" s="5" t="str">
        <f>VLOOKUP(E2469,Sheet2!$B$2:$C$154,2,FALSE)</f>
        <v>SANTA CRUZ XOXOCOTLÁN</v>
      </c>
      <c r="G2469" s="3">
        <v>63</v>
      </c>
      <c r="H2469" s="3">
        <v>49</v>
      </c>
      <c r="I2469" s="3">
        <v>217</v>
      </c>
      <c r="J2469" s="3">
        <v>15</v>
      </c>
      <c r="K2469" s="3">
        <v>8</v>
      </c>
      <c r="L2469" s="3">
        <v>27</v>
      </c>
      <c r="M2469" s="3">
        <v>4</v>
      </c>
      <c r="N2469" s="3">
        <v>1</v>
      </c>
      <c r="O2469" s="3">
        <v>133</v>
      </c>
      <c r="P2469" s="3">
        <v>5</v>
      </c>
      <c r="Q2469" s="3">
        <v>6</v>
      </c>
      <c r="R2469" s="3">
        <v>7</v>
      </c>
      <c r="S2469" s="3">
        <v>4</v>
      </c>
      <c r="T2469" s="3">
        <v>0</v>
      </c>
      <c r="U2469" s="3">
        <v>2</v>
      </c>
      <c r="V2469" s="3">
        <v>0</v>
      </c>
      <c r="W2469" s="3">
        <v>0</v>
      </c>
      <c r="X2469" s="3">
        <v>0</v>
      </c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>
        <v>0</v>
      </c>
      <c r="BA2469" s="3">
        <v>9</v>
      </c>
      <c r="BB2469" s="3">
        <v>550</v>
      </c>
      <c r="BC2469" s="3">
        <v>726</v>
      </c>
    </row>
    <row r="2470" spans="1:55" s="1" customFormat="1" ht="11.7" x14ac:dyDescent="0.45">
      <c r="A2470" s="4">
        <v>2469</v>
      </c>
      <c r="B2470" s="3">
        <v>1720</v>
      </c>
      <c r="C2470" s="3" t="s">
        <v>36</v>
      </c>
      <c r="D2470" s="5" t="s">
        <v>40</v>
      </c>
      <c r="E2470" s="5">
        <f>VLOOKUP(D2470,Sheet2!$A$2:$B$154,2,FALSE)</f>
        <v>20385</v>
      </c>
      <c r="F2470" s="5" t="str">
        <f>VLOOKUP(E2470,Sheet2!$B$2:$C$154,2,FALSE)</f>
        <v>SANTA CRUZ XOXOCOTLÁN</v>
      </c>
      <c r="G2470" s="3">
        <v>56</v>
      </c>
      <c r="H2470" s="3">
        <v>63</v>
      </c>
      <c r="I2470" s="3">
        <v>203</v>
      </c>
      <c r="J2470" s="3">
        <v>4</v>
      </c>
      <c r="K2470" s="3">
        <v>4</v>
      </c>
      <c r="L2470" s="3">
        <v>18</v>
      </c>
      <c r="M2470" s="3">
        <v>1</v>
      </c>
      <c r="N2470" s="3">
        <v>6</v>
      </c>
      <c r="O2470" s="3">
        <v>127</v>
      </c>
      <c r="P2470" s="3">
        <v>5</v>
      </c>
      <c r="Q2470" s="3">
        <v>6</v>
      </c>
      <c r="R2470" s="3">
        <v>6</v>
      </c>
      <c r="S2470" s="3">
        <v>9</v>
      </c>
      <c r="T2470" s="3">
        <v>0</v>
      </c>
      <c r="U2470" s="3">
        <v>1</v>
      </c>
      <c r="V2470" s="3">
        <v>0</v>
      </c>
      <c r="W2470" s="3">
        <v>0</v>
      </c>
      <c r="X2470" s="3">
        <v>0</v>
      </c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>
        <v>0</v>
      </c>
      <c r="BA2470" s="3">
        <v>14</v>
      </c>
      <c r="BB2470" s="3">
        <v>523</v>
      </c>
      <c r="BC2470" s="3">
        <v>726</v>
      </c>
    </row>
    <row r="2471" spans="1:55" s="1" customFormat="1" ht="11.7" x14ac:dyDescent="0.45">
      <c r="A2471" s="4">
        <v>2470</v>
      </c>
      <c r="B2471" s="3">
        <v>1720</v>
      </c>
      <c r="C2471" s="3" t="s">
        <v>37</v>
      </c>
      <c r="D2471" s="5" t="s">
        <v>40</v>
      </c>
      <c r="E2471" s="5">
        <f>VLOOKUP(D2471,Sheet2!$A$2:$B$154,2,FALSE)</f>
        <v>20385</v>
      </c>
      <c r="F2471" s="5" t="str">
        <f>VLOOKUP(E2471,Sheet2!$B$2:$C$154,2,FALSE)</f>
        <v>SANTA CRUZ XOXOCOTLÁN</v>
      </c>
      <c r="G2471" s="3">
        <v>59</v>
      </c>
      <c r="H2471" s="3">
        <v>47</v>
      </c>
      <c r="I2471" s="3">
        <v>182</v>
      </c>
      <c r="J2471" s="3">
        <v>4</v>
      </c>
      <c r="K2471" s="3">
        <v>15</v>
      </c>
      <c r="L2471" s="3">
        <v>19</v>
      </c>
      <c r="M2471" s="3">
        <v>3</v>
      </c>
      <c r="N2471" s="3">
        <v>1</v>
      </c>
      <c r="O2471" s="3">
        <v>144</v>
      </c>
      <c r="P2471" s="3">
        <v>7</v>
      </c>
      <c r="Q2471" s="3">
        <v>4</v>
      </c>
      <c r="R2471" s="3">
        <v>6</v>
      </c>
      <c r="S2471" s="3">
        <v>11</v>
      </c>
      <c r="T2471" s="3">
        <v>0</v>
      </c>
      <c r="U2471" s="3">
        <v>11</v>
      </c>
      <c r="V2471" s="3">
        <v>0</v>
      </c>
      <c r="W2471" s="3">
        <v>0</v>
      </c>
      <c r="X2471" s="3">
        <v>0</v>
      </c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>
        <v>0</v>
      </c>
      <c r="BA2471" s="3">
        <v>10</v>
      </c>
      <c r="BB2471" s="3">
        <v>523</v>
      </c>
      <c r="BC2471" s="3">
        <v>726</v>
      </c>
    </row>
    <row r="2472" spans="1:55" s="1" customFormat="1" ht="11.7" x14ac:dyDescent="0.45">
      <c r="A2472" s="4">
        <v>2471</v>
      </c>
      <c r="B2472" s="3">
        <v>1720</v>
      </c>
      <c r="C2472" s="3" t="s">
        <v>44</v>
      </c>
      <c r="D2472" s="5" t="s">
        <v>40</v>
      </c>
      <c r="E2472" s="5">
        <f>VLOOKUP(D2472,Sheet2!$A$2:$B$154,2,FALSE)</f>
        <v>20385</v>
      </c>
      <c r="F2472" s="5" t="str">
        <f>VLOOKUP(E2472,Sheet2!$B$2:$C$154,2,FALSE)</f>
        <v>SANTA CRUZ XOXOCOTLÁN</v>
      </c>
      <c r="G2472" s="3">
        <v>52</v>
      </c>
      <c r="H2472" s="3">
        <v>71</v>
      </c>
      <c r="I2472" s="3">
        <v>189</v>
      </c>
      <c r="J2472" s="3">
        <v>12</v>
      </c>
      <c r="K2472" s="3">
        <v>10</v>
      </c>
      <c r="L2472" s="3">
        <v>22</v>
      </c>
      <c r="M2472" s="3">
        <v>1</v>
      </c>
      <c r="N2472" s="3">
        <v>2</v>
      </c>
      <c r="O2472" s="3">
        <v>127</v>
      </c>
      <c r="P2472" s="3">
        <v>5</v>
      </c>
      <c r="Q2472" s="3">
        <v>6</v>
      </c>
      <c r="R2472" s="3">
        <v>5</v>
      </c>
      <c r="S2472" s="3">
        <v>9</v>
      </c>
      <c r="T2472" s="3">
        <v>0</v>
      </c>
      <c r="U2472" s="3">
        <v>3</v>
      </c>
      <c r="V2472" s="3">
        <v>0</v>
      </c>
      <c r="W2472" s="3">
        <v>0</v>
      </c>
      <c r="X2472" s="3">
        <v>0</v>
      </c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>
        <v>0</v>
      </c>
      <c r="BA2472" s="3">
        <v>16</v>
      </c>
      <c r="BB2472" s="3">
        <v>530</v>
      </c>
      <c r="BC2472" s="3">
        <v>726</v>
      </c>
    </row>
    <row r="2473" spans="1:55" s="1" customFormat="1" ht="11.7" x14ac:dyDescent="0.45">
      <c r="A2473" s="4">
        <v>2472</v>
      </c>
      <c r="B2473" s="3">
        <v>1720</v>
      </c>
      <c r="C2473" s="3" t="s">
        <v>45</v>
      </c>
      <c r="D2473" s="5" t="s">
        <v>40</v>
      </c>
      <c r="E2473" s="5">
        <f>VLOOKUP(D2473,Sheet2!$A$2:$B$154,2,FALSE)</f>
        <v>20385</v>
      </c>
      <c r="F2473" s="5" t="str">
        <f>VLOOKUP(E2473,Sheet2!$B$2:$C$154,2,FALSE)</f>
        <v>SANTA CRUZ XOXOCOTLÁN</v>
      </c>
      <c r="G2473" s="3">
        <v>61</v>
      </c>
      <c r="H2473" s="3">
        <v>68</v>
      </c>
      <c r="I2473" s="3">
        <v>183</v>
      </c>
      <c r="J2473" s="3">
        <v>12</v>
      </c>
      <c r="K2473" s="3">
        <v>9</v>
      </c>
      <c r="L2473" s="3">
        <v>11</v>
      </c>
      <c r="M2473" s="3">
        <v>2</v>
      </c>
      <c r="N2473" s="3">
        <v>1</v>
      </c>
      <c r="O2473" s="3">
        <v>147</v>
      </c>
      <c r="P2473" s="3">
        <v>5</v>
      </c>
      <c r="Q2473" s="3">
        <v>6</v>
      </c>
      <c r="R2473" s="3">
        <v>6</v>
      </c>
      <c r="S2473" s="3">
        <v>8</v>
      </c>
      <c r="T2473" s="3">
        <v>0</v>
      </c>
      <c r="U2473" s="3">
        <v>2</v>
      </c>
      <c r="V2473" s="3">
        <v>0</v>
      </c>
      <c r="W2473" s="3">
        <v>0</v>
      </c>
      <c r="X2473" s="3">
        <v>0</v>
      </c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>
        <v>0</v>
      </c>
      <c r="BA2473" s="3">
        <v>9</v>
      </c>
      <c r="BB2473" s="3">
        <v>530</v>
      </c>
      <c r="BC2473" s="3">
        <v>725</v>
      </c>
    </row>
    <row r="2474" spans="1:55" s="1" customFormat="1" ht="11.7" x14ac:dyDescent="0.45">
      <c r="A2474" s="4">
        <v>2473</v>
      </c>
      <c r="B2474" s="3">
        <v>1720</v>
      </c>
      <c r="C2474" s="3" t="s">
        <v>39</v>
      </c>
      <c r="D2474" s="5" t="s">
        <v>40</v>
      </c>
      <c r="E2474" s="5">
        <f>VLOOKUP(D2474,Sheet2!$A$2:$B$154,2,FALSE)</f>
        <v>20385</v>
      </c>
      <c r="F2474" s="5" t="str">
        <f>VLOOKUP(E2474,Sheet2!$B$2:$C$154,2,FALSE)</f>
        <v>SANTA CRUZ XOXOCOTLÁN</v>
      </c>
      <c r="G2474" s="3">
        <v>53</v>
      </c>
      <c r="H2474" s="3">
        <v>36</v>
      </c>
      <c r="I2474" s="3">
        <v>72</v>
      </c>
      <c r="J2474" s="3">
        <v>7</v>
      </c>
      <c r="K2474" s="3">
        <v>6</v>
      </c>
      <c r="L2474" s="3">
        <v>13</v>
      </c>
      <c r="M2474" s="3">
        <v>2</v>
      </c>
      <c r="N2474" s="3">
        <v>6</v>
      </c>
      <c r="O2474" s="3">
        <v>171</v>
      </c>
      <c r="P2474" s="3">
        <v>4</v>
      </c>
      <c r="Q2474" s="3">
        <v>5</v>
      </c>
      <c r="R2474" s="3">
        <v>5</v>
      </c>
      <c r="S2474" s="3">
        <v>1</v>
      </c>
      <c r="T2474" s="3">
        <v>0</v>
      </c>
      <c r="U2474" s="3">
        <v>9</v>
      </c>
      <c r="V2474" s="3">
        <v>0</v>
      </c>
      <c r="W2474" s="3">
        <v>0</v>
      </c>
      <c r="X2474" s="3">
        <v>0</v>
      </c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>
        <v>0</v>
      </c>
      <c r="BA2474" s="3">
        <v>6</v>
      </c>
      <c r="BB2474" s="3">
        <v>396</v>
      </c>
      <c r="BC2474" s="3">
        <v>621</v>
      </c>
    </row>
    <row r="2475" spans="1:55" s="1" customFormat="1" ht="11.7" x14ac:dyDescent="0.45">
      <c r="A2475" s="4">
        <v>2474</v>
      </c>
      <c r="B2475" s="3">
        <v>1720</v>
      </c>
      <c r="C2475" s="3" t="s">
        <v>51</v>
      </c>
      <c r="D2475" s="5" t="s">
        <v>40</v>
      </c>
      <c r="E2475" s="5">
        <f>VLOOKUP(D2475,Sheet2!$A$2:$B$154,2,FALSE)</f>
        <v>20385</v>
      </c>
      <c r="F2475" s="5" t="str">
        <f>VLOOKUP(E2475,Sheet2!$B$2:$C$154,2,FALSE)</f>
        <v>SANTA CRUZ XOXOCOTLÁN</v>
      </c>
      <c r="G2475" s="3">
        <v>48</v>
      </c>
      <c r="H2475" s="3">
        <v>42</v>
      </c>
      <c r="I2475" s="3">
        <v>76</v>
      </c>
      <c r="J2475" s="3">
        <v>5</v>
      </c>
      <c r="K2475" s="3">
        <v>4</v>
      </c>
      <c r="L2475" s="3">
        <v>5</v>
      </c>
      <c r="M2475" s="3">
        <v>0</v>
      </c>
      <c r="N2475" s="3">
        <v>2</v>
      </c>
      <c r="O2475" s="3">
        <v>190</v>
      </c>
      <c r="P2475" s="3">
        <v>1</v>
      </c>
      <c r="Q2475" s="3">
        <v>0</v>
      </c>
      <c r="R2475" s="3">
        <v>7</v>
      </c>
      <c r="S2475" s="3">
        <v>3</v>
      </c>
      <c r="T2475" s="3">
        <v>0</v>
      </c>
      <c r="U2475" s="3">
        <v>7</v>
      </c>
      <c r="V2475" s="3">
        <v>0</v>
      </c>
      <c r="W2475" s="3">
        <v>0</v>
      </c>
      <c r="X2475" s="3">
        <v>0</v>
      </c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>
        <v>0</v>
      </c>
      <c r="BA2475" s="3">
        <v>8</v>
      </c>
      <c r="BB2475" s="3">
        <v>398</v>
      </c>
      <c r="BC2475" s="3">
        <v>620</v>
      </c>
    </row>
    <row r="2476" spans="1:55" s="1" customFormat="1" ht="11.7" x14ac:dyDescent="0.45">
      <c r="A2476" s="4">
        <v>2475</v>
      </c>
      <c r="B2476" s="3">
        <v>1720</v>
      </c>
      <c r="C2476" s="3" t="s">
        <v>62</v>
      </c>
      <c r="D2476" s="5" t="s">
        <v>40</v>
      </c>
      <c r="E2476" s="5">
        <f>VLOOKUP(D2476,Sheet2!$A$2:$B$154,2,FALSE)</f>
        <v>20385</v>
      </c>
      <c r="F2476" s="5" t="str">
        <f>VLOOKUP(E2476,Sheet2!$B$2:$C$154,2,FALSE)</f>
        <v>SANTA CRUZ XOXOCOTLÁN</v>
      </c>
      <c r="G2476" s="3">
        <v>37</v>
      </c>
      <c r="H2476" s="3">
        <v>36</v>
      </c>
      <c r="I2476" s="3">
        <v>81</v>
      </c>
      <c r="J2476" s="3">
        <v>11</v>
      </c>
      <c r="K2476" s="3">
        <v>12</v>
      </c>
      <c r="L2476" s="3">
        <v>11</v>
      </c>
      <c r="M2476" s="3">
        <v>3</v>
      </c>
      <c r="N2476" s="3">
        <v>4</v>
      </c>
      <c r="O2476" s="3">
        <v>174</v>
      </c>
      <c r="P2476" s="3">
        <v>3</v>
      </c>
      <c r="Q2476" s="3">
        <v>2</v>
      </c>
      <c r="R2476" s="3">
        <v>9</v>
      </c>
      <c r="S2476" s="3">
        <v>1</v>
      </c>
      <c r="T2476" s="3">
        <v>0</v>
      </c>
      <c r="U2476" s="3">
        <v>5</v>
      </c>
      <c r="V2476" s="3">
        <v>0</v>
      </c>
      <c r="W2476" s="3">
        <v>0</v>
      </c>
      <c r="X2476" s="3">
        <v>0</v>
      </c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>
        <v>0</v>
      </c>
      <c r="BA2476" s="3">
        <v>9</v>
      </c>
      <c r="BB2476" s="3">
        <v>398</v>
      </c>
      <c r="BC2476" s="3">
        <v>620</v>
      </c>
    </row>
    <row r="2477" spans="1:55" s="1" customFormat="1" ht="11.7" x14ac:dyDescent="0.45">
      <c r="A2477" s="4">
        <v>2476</v>
      </c>
      <c r="B2477" s="3">
        <v>1720</v>
      </c>
      <c r="C2477" s="3" t="s">
        <v>89</v>
      </c>
      <c r="D2477" s="5" t="s">
        <v>40</v>
      </c>
      <c r="E2477" s="5">
        <f>VLOOKUP(D2477,Sheet2!$A$2:$B$154,2,FALSE)</f>
        <v>20385</v>
      </c>
      <c r="F2477" s="5" t="str">
        <f>VLOOKUP(E2477,Sheet2!$B$2:$C$154,2,FALSE)</f>
        <v>SANTA CRUZ XOXOCOTLÁN</v>
      </c>
      <c r="G2477" s="3">
        <v>48</v>
      </c>
      <c r="H2477" s="3">
        <v>39</v>
      </c>
      <c r="I2477" s="3">
        <v>80</v>
      </c>
      <c r="J2477" s="3">
        <v>7</v>
      </c>
      <c r="K2477" s="3">
        <v>6</v>
      </c>
      <c r="L2477" s="3">
        <v>10</v>
      </c>
      <c r="M2477" s="3">
        <v>3</v>
      </c>
      <c r="N2477" s="3">
        <v>3</v>
      </c>
      <c r="O2477" s="3">
        <v>173</v>
      </c>
      <c r="P2477" s="3">
        <v>5</v>
      </c>
      <c r="Q2477" s="3">
        <v>4</v>
      </c>
      <c r="R2477" s="3">
        <v>5</v>
      </c>
      <c r="S2477" s="3">
        <v>4</v>
      </c>
      <c r="T2477" s="3">
        <v>0</v>
      </c>
      <c r="U2477" s="3">
        <v>4</v>
      </c>
      <c r="V2477" s="3">
        <v>0</v>
      </c>
      <c r="W2477" s="3">
        <v>0</v>
      </c>
      <c r="X2477" s="3">
        <v>0</v>
      </c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>
        <v>0</v>
      </c>
      <c r="BA2477" s="3">
        <v>8</v>
      </c>
      <c r="BB2477" s="3">
        <v>399</v>
      </c>
      <c r="BC2477" s="3">
        <v>620</v>
      </c>
    </row>
    <row r="2478" spans="1:55" s="1" customFormat="1" ht="11.7" x14ac:dyDescent="0.45">
      <c r="A2478" s="4">
        <v>2477</v>
      </c>
      <c r="B2478" s="3">
        <v>1720</v>
      </c>
      <c r="C2478" s="3" t="s">
        <v>122</v>
      </c>
      <c r="D2478" s="5" t="s">
        <v>40</v>
      </c>
      <c r="E2478" s="5">
        <f>VLOOKUP(D2478,Sheet2!$A$2:$B$154,2,FALSE)</f>
        <v>20385</v>
      </c>
      <c r="F2478" s="5" t="str">
        <f>VLOOKUP(E2478,Sheet2!$B$2:$C$154,2,FALSE)</f>
        <v>SANTA CRUZ XOXOCOTLÁN</v>
      </c>
      <c r="G2478" s="3">
        <v>36</v>
      </c>
      <c r="H2478" s="3">
        <v>42</v>
      </c>
      <c r="I2478" s="3">
        <v>89</v>
      </c>
      <c r="J2478" s="3">
        <v>4</v>
      </c>
      <c r="K2478" s="3">
        <v>8</v>
      </c>
      <c r="L2478" s="3">
        <v>13</v>
      </c>
      <c r="M2478" s="3">
        <v>4</v>
      </c>
      <c r="N2478" s="3">
        <v>2</v>
      </c>
      <c r="O2478" s="3">
        <v>183</v>
      </c>
      <c r="P2478" s="3">
        <v>7</v>
      </c>
      <c r="Q2478" s="3">
        <v>5</v>
      </c>
      <c r="R2478" s="3">
        <v>4</v>
      </c>
      <c r="S2478" s="3">
        <v>3</v>
      </c>
      <c r="T2478" s="3">
        <v>0</v>
      </c>
      <c r="U2478" s="3">
        <v>2</v>
      </c>
      <c r="V2478" s="3">
        <v>0</v>
      </c>
      <c r="W2478" s="3">
        <v>0</v>
      </c>
      <c r="X2478" s="3">
        <v>0</v>
      </c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>
        <v>0</v>
      </c>
      <c r="BA2478" s="3">
        <v>10</v>
      </c>
      <c r="BB2478" s="3">
        <v>412</v>
      </c>
      <c r="BC2478" s="3">
        <v>620</v>
      </c>
    </row>
    <row r="2479" spans="1:55" s="1" customFormat="1" ht="11.7" x14ac:dyDescent="0.45">
      <c r="A2479" s="4">
        <v>2478</v>
      </c>
      <c r="B2479" s="3">
        <v>1721</v>
      </c>
      <c r="C2479" s="3" t="s">
        <v>34</v>
      </c>
      <c r="D2479" s="5" t="s">
        <v>40</v>
      </c>
      <c r="E2479" s="5">
        <f>VLOOKUP(D2479,Sheet2!$A$2:$B$154,2,FALSE)</f>
        <v>20385</v>
      </c>
      <c r="F2479" s="5" t="str">
        <f>VLOOKUP(E2479,Sheet2!$B$2:$C$154,2,FALSE)</f>
        <v>SANTA CRUZ XOXOCOTLÁN</v>
      </c>
      <c r="G2479" s="3">
        <v>34</v>
      </c>
      <c r="H2479" s="3">
        <v>47</v>
      </c>
      <c r="I2479" s="3">
        <v>197</v>
      </c>
      <c r="J2479" s="3">
        <v>2</v>
      </c>
      <c r="K2479" s="3">
        <v>2</v>
      </c>
      <c r="L2479" s="3">
        <v>0</v>
      </c>
      <c r="M2479" s="3">
        <v>5</v>
      </c>
      <c r="N2479" s="3">
        <v>0</v>
      </c>
      <c r="O2479" s="3">
        <v>180</v>
      </c>
      <c r="P2479" s="3">
        <v>1</v>
      </c>
      <c r="Q2479" s="3">
        <v>1</v>
      </c>
      <c r="R2479" s="3">
        <v>4</v>
      </c>
      <c r="S2479" s="3">
        <v>18</v>
      </c>
      <c r="T2479" s="3">
        <v>0</v>
      </c>
      <c r="U2479" s="3">
        <v>2</v>
      </c>
      <c r="V2479" s="3">
        <v>0</v>
      </c>
      <c r="W2479" s="3">
        <v>0</v>
      </c>
      <c r="X2479" s="3">
        <v>0</v>
      </c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>
        <v>0</v>
      </c>
      <c r="BA2479" s="3">
        <v>11</v>
      </c>
      <c r="BB2479" s="3">
        <v>504</v>
      </c>
      <c r="BC2479" s="3">
        <v>619</v>
      </c>
    </row>
    <row r="2480" spans="1:55" s="1" customFormat="1" ht="11.7" x14ac:dyDescent="0.45">
      <c r="A2480" s="4">
        <v>2479</v>
      </c>
      <c r="B2480" s="3">
        <v>1721</v>
      </c>
      <c r="C2480" s="3" t="s">
        <v>36</v>
      </c>
      <c r="D2480" s="5" t="s">
        <v>40</v>
      </c>
      <c r="E2480" s="5">
        <f>VLOOKUP(D2480,Sheet2!$A$2:$B$154,2,FALSE)</f>
        <v>20385</v>
      </c>
      <c r="F2480" s="5" t="str">
        <f>VLOOKUP(E2480,Sheet2!$B$2:$C$154,2,FALSE)</f>
        <v>SANTA CRUZ XOXOCOTLÁN</v>
      </c>
      <c r="G2480" s="3">
        <v>25</v>
      </c>
      <c r="H2480" s="3">
        <v>46</v>
      </c>
      <c r="I2480" s="3">
        <v>202</v>
      </c>
      <c r="J2480" s="3">
        <v>5</v>
      </c>
      <c r="K2480" s="3">
        <v>10</v>
      </c>
      <c r="L2480" s="3">
        <v>8</v>
      </c>
      <c r="M2480" s="3">
        <v>4</v>
      </c>
      <c r="N2480" s="3">
        <v>0</v>
      </c>
      <c r="O2480" s="3">
        <v>114</v>
      </c>
      <c r="P2480" s="3">
        <v>5</v>
      </c>
      <c r="Q2480" s="3">
        <v>5</v>
      </c>
      <c r="R2480" s="3">
        <v>1</v>
      </c>
      <c r="S2480" s="3">
        <v>7</v>
      </c>
      <c r="T2480" s="3">
        <v>0</v>
      </c>
      <c r="U2480" s="3">
        <v>4</v>
      </c>
      <c r="V2480" s="3">
        <v>0</v>
      </c>
      <c r="W2480" s="3">
        <v>0</v>
      </c>
      <c r="X2480" s="3">
        <v>0</v>
      </c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>
        <v>0</v>
      </c>
      <c r="BA2480" s="3">
        <v>10</v>
      </c>
      <c r="BB2480" s="3">
        <v>446</v>
      </c>
      <c r="BC2480" s="3">
        <v>619</v>
      </c>
    </row>
    <row r="2481" spans="1:55" s="1" customFormat="1" ht="11.7" x14ac:dyDescent="0.45">
      <c r="A2481" s="4">
        <v>2480</v>
      </c>
      <c r="B2481" s="3">
        <v>1721</v>
      </c>
      <c r="C2481" s="3" t="s">
        <v>37</v>
      </c>
      <c r="D2481" s="5" t="s">
        <v>40</v>
      </c>
      <c r="E2481" s="5">
        <f>VLOOKUP(D2481,Sheet2!$A$2:$B$154,2,FALSE)</f>
        <v>20385</v>
      </c>
      <c r="F2481" s="5" t="str">
        <f>VLOOKUP(E2481,Sheet2!$B$2:$C$154,2,FALSE)</f>
        <v>SANTA CRUZ XOXOCOTLÁN</v>
      </c>
      <c r="G2481" s="3">
        <v>26</v>
      </c>
      <c r="H2481" s="3">
        <v>51</v>
      </c>
      <c r="I2481" s="3">
        <v>204</v>
      </c>
      <c r="J2481" s="3">
        <v>7</v>
      </c>
      <c r="K2481" s="3">
        <v>5</v>
      </c>
      <c r="L2481" s="3">
        <v>7</v>
      </c>
      <c r="M2481" s="3">
        <v>6</v>
      </c>
      <c r="N2481" s="3">
        <v>1</v>
      </c>
      <c r="O2481" s="3">
        <v>123</v>
      </c>
      <c r="P2481" s="3">
        <v>4</v>
      </c>
      <c r="Q2481" s="3">
        <v>4</v>
      </c>
      <c r="R2481" s="3">
        <v>2</v>
      </c>
      <c r="S2481" s="3">
        <v>4</v>
      </c>
      <c r="T2481" s="3">
        <v>0</v>
      </c>
      <c r="U2481" s="3">
        <v>1</v>
      </c>
      <c r="V2481" s="3">
        <v>0</v>
      </c>
      <c r="W2481" s="3">
        <v>0</v>
      </c>
      <c r="X2481" s="3">
        <v>0</v>
      </c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>
        <v>0</v>
      </c>
      <c r="BA2481" s="3">
        <v>9</v>
      </c>
      <c r="BB2481" s="3">
        <v>454</v>
      </c>
      <c r="BC2481" s="3">
        <v>619</v>
      </c>
    </row>
    <row r="2482" spans="1:55" s="1" customFormat="1" ht="11.7" x14ac:dyDescent="0.45">
      <c r="A2482" s="4">
        <v>2481</v>
      </c>
      <c r="B2482" s="3">
        <v>1721</v>
      </c>
      <c r="C2482" s="3" t="s">
        <v>44</v>
      </c>
      <c r="D2482" s="5" t="s">
        <v>40</v>
      </c>
      <c r="E2482" s="5">
        <f>VLOOKUP(D2482,Sheet2!$A$2:$B$154,2,FALSE)</f>
        <v>20385</v>
      </c>
      <c r="F2482" s="5" t="str">
        <f>VLOOKUP(E2482,Sheet2!$B$2:$C$154,2,FALSE)</f>
        <v>SANTA CRUZ XOXOCOTLÁN</v>
      </c>
      <c r="G2482" s="3">
        <v>32</v>
      </c>
      <c r="H2482" s="3">
        <v>35</v>
      </c>
      <c r="I2482" s="3">
        <v>224</v>
      </c>
      <c r="J2482" s="3">
        <v>9</v>
      </c>
      <c r="K2482" s="3">
        <v>1</v>
      </c>
      <c r="L2482" s="3">
        <v>9</v>
      </c>
      <c r="M2482" s="3">
        <v>5</v>
      </c>
      <c r="N2482" s="3">
        <v>0</v>
      </c>
      <c r="O2482" s="3">
        <v>112</v>
      </c>
      <c r="P2482" s="3">
        <v>1</v>
      </c>
      <c r="Q2482" s="3">
        <v>3</v>
      </c>
      <c r="R2482" s="3">
        <v>2</v>
      </c>
      <c r="S2482" s="3">
        <v>4</v>
      </c>
      <c r="T2482" s="3">
        <v>0</v>
      </c>
      <c r="U2482" s="3">
        <v>1</v>
      </c>
      <c r="V2482" s="3">
        <v>0</v>
      </c>
      <c r="W2482" s="3">
        <v>0</v>
      </c>
      <c r="X2482" s="3">
        <v>0</v>
      </c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>
        <v>0</v>
      </c>
      <c r="BA2482" s="3">
        <v>23</v>
      </c>
      <c r="BB2482" s="3">
        <v>461</v>
      </c>
      <c r="BC2482" s="3">
        <v>619</v>
      </c>
    </row>
    <row r="2483" spans="1:55" s="1" customFormat="1" ht="11.7" x14ac:dyDescent="0.45">
      <c r="A2483" s="4">
        <v>2482</v>
      </c>
      <c r="B2483" s="3">
        <v>1721</v>
      </c>
      <c r="C2483" s="3" t="s">
        <v>45</v>
      </c>
      <c r="D2483" s="5" t="s">
        <v>40</v>
      </c>
      <c r="E2483" s="5">
        <f>VLOOKUP(D2483,Sheet2!$A$2:$B$154,2,FALSE)</f>
        <v>20385</v>
      </c>
      <c r="F2483" s="5" t="str">
        <f>VLOOKUP(E2483,Sheet2!$B$2:$C$154,2,FALSE)</f>
        <v>SANTA CRUZ XOXOCOTLÁN</v>
      </c>
      <c r="G2483" s="3">
        <v>26</v>
      </c>
      <c r="H2483" s="3">
        <v>30</v>
      </c>
      <c r="I2483" s="3">
        <v>167</v>
      </c>
      <c r="J2483" s="3">
        <v>11</v>
      </c>
      <c r="K2483" s="3">
        <v>5</v>
      </c>
      <c r="L2483" s="3">
        <v>16</v>
      </c>
      <c r="M2483" s="3">
        <v>2</v>
      </c>
      <c r="N2483" s="3">
        <v>0</v>
      </c>
      <c r="O2483" s="3">
        <v>133</v>
      </c>
      <c r="P2483" s="3">
        <v>3</v>
      </c>
      <c r="Q2483" s="3">
        <v>5</v>
      </c>
      <c r="R2483" s="3">
        <v>2</v>
      </c>
      <c r="S2483" s="3">
        <v>4</v>
      </c>
      <c r="T2483" s="3">
        <v>0</v>
      </c>
      <c r="U2483" s="3">
        <v>4</v>
      </c>
      <c r="V2483" s="3">
        <v>0</v>
      </c>
      <c r="W2483" s="3">
        <v>0</v>
      </c>
      <c r="X2483" s="3">
        <v>0</v>
      </c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>
        <v>0</v>
      </c>
      <c r="BA2483" s="3">
        <v>16</v>
      </c>
      <c r="BB2483" s="3">
        <v>424</v>
      </c>
      <c r="BC2483" s="3">
        <v>618</v>
      </c>
    </row>
    <row r="2484" spans="1:55" s="1" customFormat="1" ht="11.7" x14ac:dyDescent="0.45">
      <c r="A2484" s="4">
        <v>2483</v>
      </c>
      <c r="B2484" s="3">
        <v>1722</v>
      </c>
      <c r="C2484" s="3" t="s">
        <v>34</v>
      </c>
      <c r="D2484" s="5" t="s">
        <v>40</v>
      </c>
      <c r="E2484" s="5">
        <f>VLOOKUP(D2484,Sheet2!$A$2:$B$154,2,FALSE)</f>
        <v>20385</v>
      </c>
      <c r="F2484" s="5" t="str">
        <f>VLOOKUP(E2484,Sheet2!$B$2:$C$154,2,FALSE)</f>
        <v>SANTA CRUZ XOXOCOTLÁN</v>
      </c>
      <c r="G2484" s="3">
        <v>29</v>
      </c>
      <c r="H2484" s="3">
        <v>29</v>
      </c>
      <c r="I2484" s="3">
        <v>266</v>
      </c>
      <c r="J2484" s="3">
        <v>6</v>
      </c>
      <c r="K2484" s="3">
        <v>4</v>
      </c>
      <c r="L2484" s="3">
        <v>9</v>
      </c>
      <c r="M2484" s="3">
        <v>1</v>
      </c>
      <c r="N2484" s="3">
        <v>0</v>
      </c>
      <c r="O2484" s="3">
        <v>91</v>
      </c>
      <c r="P2484" s="3">
        <v>2</v>
      </c>
      <c r="Q2484" s="3">
        <v>2</v>
      </c>
      <c r="R2484" s="3">
        <v>0</v>
      </c>
      <c r="S2484" s="3">
        <v>8</v>
      </c>
      <c r="T2484" s="3">
        <v>0</v>
      </c>
      <c r="U2484" s="3">
        <v>2</v>
      </c>
      <c r="V2484" s="3">
        <v>0</v>
      </c>
      <c r="W2484" s="3">
        <v>0</v>
      </c>
      <c r="X2484" s="3">
        <v>0</v>
      </c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>
        <v>0</v>
      </c>
      <c r="BA2484" s="3">
        <v>17</v>
      </c>
      <c r="BB2484" s="3">
        <v>466</v>
      </c>
      <c r="BC2484" s="3">
        <v>580</v>
      </c>
    </row>
    <row r="2485" spans="1:55" s="1" customFormat="1" ht="11.7" x14ac:dyDescent="0.45">
      <c r="A2485" s="4">
        <v>2484</v>
      </c>
      <c r="B2485" s="3">
        <v>1722</v>
      </c>
      <c r="C2485" s="3" t="s">
        <v>36</v>
      </c>
      <c r="D2485" s="5" t="s">
        <v>40</v>
      </c>
      <c r="E2485" s="5">
        <f>VLOOKUP(D2485,Sheet2!$A$2:$B$154,2,FALSE)</f>
        <v>20385</v>
      </c>
      <c r="F2485" s="5" t="str">
        <f>VLOOKUP(E2485,Sheet2!$B$2:$C$154,2,FALSE)</f>
        <v>SANTA CRUZ XOXOCOTLÁN</v>
      </c>
      <c r="G2485" s="3">
        <v>19</v>
      </c>
      <c r="H2485" s="3">
        <v>26</v>
      </c>
      <c r="I2485" s="3">
        <v>251</v>
      </c>
      <c r="J2485" s="3">
        <v>11</v>
      </c>
      <c r="K2485" s="3">
        <v>1</v>
      </c>
      <c r="L2485" s="3">
        <v>13</v>
      </c>
      <c r="M2485" s="3">
        <v>1</v>
      </c>
      <c r="N2485" s="3">
        <v>0</v>
      </c>
      <c r="O2485" s="3">
        <v>74</v>
      </c>
      <c r="P2485" s="3">
        <v>1</v>
      </c>
      <c r="Q2485" s="3">
        <v>1</v>
      </c>
      <c r="R2485" s="3">
        <v>1</v>
      </c>
      <c r="S2485" s="3">
        <v>4</v>
      </c>
      <c r="T2485" s="3">
        <v>0</v>
      </c>
      <c r="U2485" s="3">
        <v>4</v>
      </c>
      <c r="V2485" s="3">
        <v>0</v>
      </c>
      <c r="W2485" s="3">
        <v>0</v>
      </c>
      <c r="X2485" s="3">
        <v>0</v>
      </c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>
        <v>0</v>
      </c>
      <c r="BA2485" s="3">
        <v>8</v>
      </c>
      <c r="BB2485" s="3">
        <v>415</v>
      </c>
      <c r="BC2485" s="3">
        <v>579</v>
      </c>
    </row>
    <row r="2486" spans="1:55" s="1" customFormat="1" ht="11.7" x14ac:dyDescent="0.45">
      <c r="A2486" s="4">
        <v>2485</v>
      </c>
      <c r="B2486" s="3">
        <v>1722</v>
      </c>
      <c r="C2486" s="3" t="s">
        <v>37</v>
      </c>
      <c r="D2486" s="5" t="s">
        <v>40</v>
      </c>
      <c r="E2486" s="5">
        <f>VLOOKUP(D2486,Sheet2!$A$2:$B$154,2,FALSE)</f>
        <v>20385</v>
      </c>
      <c r="F2486" s="5" t="str">
        <f>VLOOKUP(E2486,Sheet2!$B$2:$C$154,2,FALSE)</f>
        <v>SANTA CRUZ XOXOCOTLÁN</v>
      </c>
      <c r="G2486" s="3">
        <v>23</v>
      </c>
      <c r="H2486" s="3">
        <v>30</v>
      </c>
      <c r="I2486" s="3">
        <v>248</v>
      </c>
      <c r="J2486" s="3">
        <v>8</v>
      </c>
      <c r="K2486" s="3">
        <v>6</v>
      </c>
      <c r="L2486" s="3">
        <v>4</v>
      </c>
      <c r="M2486" s="3">
        <v>3</v>
      </c>
      <c r="N2486" s="3">
        <v>1</v>
      </c>
      <c r="O2486" s="3">
        <v>78</v>
      </c>
      <c r="P2486" s="3">
        <v>4</v>
      </c>
      <c r="Q2486" s="3">
        <v>2</v>
      </c>
      <c r="R2486" s="3">
        <v>1</v>
      </c>
      <c r="S2486" s="3">
        <v>11</v>
      </c>
      <c r="T2486" s="3">
        <v>0</v>
      </c>
      <c r="U2486" s="3">
        <v>2</v>
      </c>
      <c r="V2486" s="3">
        <v>0</v>
      </c>
      <c r="W2486" s="3">
        <v>0</v>
      </c>
      <c r="X2486" s="3">
        <v>0</v>
      </c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>
        <v>0</v>
      </c>
      <c r="BA2486" s="3">
        <v>11</v>
      </c>
      <c r="BB2486" s="3">
        <v>432</v>
      </c>
      <c r="BC2486" s="3">
        <v>579</v>
      </c>
    </row>
    <row r="2487" spans="1:55" s="1" customFormat="1" ht="11.7" x14ac:dyDescent="0.45">
      <c r="A2487" s="4">
        <v>2486</v>
      </c>
      <c r="B2487" s="3">
        <v>1722</v>
      </c>
      <c r="C2487" s="3" t="s">
        <v>44</v>
      </c>
      <c r="D2487" s="5" t="s">
        <v>40</v>
      </c>
      <c r="E2487" s="5">
        <f>VLOOKUP(D2487,Sheet2!$A$2:$B$154,2,FALSE)</f>
        <v>20385</v>
      </c>
      <c r="F2487" s="5" t="str">
        <f>VLOOKUP(E2487,Sheet2!$B$2:$C$154,2,FALSE)</f>
        <v>SANTA CRUZ XOXOCOTLÁN</v>
      </c>
      <c r="G2487" s="3">
        <v>30</v>
      </c>
      <c r="H2487" s="3">
        <v>28</v>
      </c>
      <c r="I2487" s="3">
        <v>231</v>
      </c>
      <c r="J2487" s="3">
        <v>12</v>
      </c>
      <c r="K2487" s="3">
        <v>2</v>
      </c>
      <c r="L2487" s="3">
        <v>9</v>
      </c>
      <c r="M2487" s="3">
        <v>3</v>
      </c>
      <c r="N2487" s="3">
        <v>0</v>
      </c>
      <c r="O2487" s="3">
        <v>98</v>
      </c>
      <c r="P2487" s="3">
        <v>2</v>
      </c>
      <c r="Q2487" s="3">
        <v>1</v>
      </c>
      <c r="R2487" s="3">
        <v>0</v>
      </c>
      <c r="S2487" s="3">
        <v>8</v>
      </c>
      <c r="T2487" s="3">
        <v>0</v>
      </c>
      <c r="U2487" s="3">
        <v>4</v>
      </c>
      <c r="V2487" s="3">
        <v>0</v>
      </c>
      <c r="W2487" s="3">
        <v>0</v>
      </c>
      <c r="X2487" s="3">
        <v>0</v>
      </c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>
        <v>0</v>
      </c>
      <c r="BA2487" s="3">
        <v>12</v>
      </c>
      <c r="BB2487" s="3">
        <v>440</v>
      </c>
      <c r="BC2487" s="3">
        <v>579</v>
      </c>
    </row>
    <row r="2488" spans="1:55" s="1" customFormat="1" ht="11.7" x14ac:dyDescent="0.45">
      <c r="A2488" s="4">
        <v>2487</v>
      </c>
      <c r="B2488" s="3">
        <v>1722</v>
      </c>
      <c r="C2488" s="3" t="s">
        <v>39</v>
      </c>
      <c r="D2488" s="5" t="s">
        <v>40</v>
      </c>
      <c r="E2488" s="5">
        <f>VLOOKUP(D2488,Sheet2!$A$2:$B$154,2,FALSE)</f>
        <v>20385</v>
      </c>
      <c r="F2488" s="5" t="str">
        <f>VLOOKUP(E2488,Sheet2!$B$2:$C$154,2,FALSE)</f>
        <v>SANTA CRUZ XOXOCOTLÁN</v>
      </c>
      <c r="G2488" s="3">
        <v>40</v>
      </c>
      <c r="H2488" s="3">
        <v>46</v>
      </c>
      <c r="I2488" s="3">
        <v>247</v>
      </c>
      <c r="J2488" s="3">
        <v>8</v>
      </c>
      <c r="K2488" s="3">
        <v>9</v>
      </c>
      <c r="L2488" s="3">
        <v>6</v>
      </c>
      <c r="M2488" s="3">
        <v>2</v>
      </c>
      <c r="N2488" s="3">
        <v>1</v>
      </c>
      <c r="O2488" s="3">
        <v>110</v>
      </c>
      <c r="P2488" s="3">
        <v>2</v>
      </c>
      <c r="Q2488" s="3">
        <v>0</v>
      </c>
      <c r="R2488" s="3">
        <v>3</v>
      </c>
      <c r="S2488" s="3">
        <v>9</v>
      </c>
      <c r="T2488" s="3">
        <v>0</v>
      </c>
      <c r="U2488" s="3">
        <v>6</v>
      </c>
      <c r="V2488" s="3">
        <v>0</v>
      </c>
      <c r="W2488" s="3">
        <v>0</v>
      </c>
      <c r="X2488" s="3">
        <v>0</v>
      </c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>
        <v>0</v>
      </c>
      <c r="BA2488" s="3">
        <v>8</v>
      </c>
      <c r="BB2488" s="3">
        <v>497</v>
      </c>
      <c r="BC2488" s="3">
        <v>694</v>
      </c>
    </row>
    <row r="2489" spans="1:55" s="1" customFormat="1" ht="11.7" x14ac:dyDescent="0.45">
      <c r="A2489" s="4">
        <v>2488</v>
      </c>
      <c r="B2489" s="3">
        <v>1722</v>
      </c>
      <c r="C2489" s="3" t="s">
        <v>51</v>
      </c>
      <c r="D2489" s="5" t="s">
        <v>40</v>
      </c>
      <c r="E2489" s="5">
        <f>VLOOKUP(D2489,Sheet2!$A$2:$B$154,2,FALSE)</f>
        <v>20385</v>
      </c>
      <c r="F2489" s="5" t="str">
        <f>VLOOKUP(E2489,Sheet2!$B$2:$C$154,2,FALSE)</f>
        <v>SANTA CRUZ XOXOCOTLÁN</v>
      </c>
      <c r="G2489" s="3">
        <v>21</v>
      </c>
      <c r="H2489" s="3">
        <v>37</v>
      </c>
      <c r="I2489" s="3">
        <v>219</v>
      </c>
      <c r="J2489" s="3">
        <v>4</v>
      </c>
      <c r="K2489" s="3">
        <v>3</v>
      </c>
      <c r="L2489" s="3">
        <v>7</v>
      </c>
      <c r="M2489" s="3">
        <v>0</v>
      </c>
      <c r="N2489" s="3">
        <v>2</v>
      </c>
      <c r="O2489" s="3">
        <v>110</v>
      </c>
      <c r="P2489" s="3">
        <v>7</v>
      </c>
      <c r="Q2489" s="3">
        <v>0</v>
      </c>
      <c r="R2489" s="3">
        <v>0</v>
      </c>
      <c r="S2489" s="3">
        <v>4</v>
      </c>
      <c r="T2489" s="3">
        <v>0</v>
      </c>
      <c r="U2489" s="3">
        <v>10</v>
      </c>
      <c r="V2489" s="3">
        <v>0</v>
      </c>
      <c r="W2489" s="3">
        <v>0</v>
      </c>
      <c r="X2489" s="3">
        <v>0</v>
      </c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>
        <v>0</v>
      </c>
      <c r="BA2489" s="3">
        <v>11</v>
      </c>
      <c r="BB2489" s="3">
        <v>435</v>
      </c>
      <c r="BC2489" s="3">
        <v>694</v>
      </c>
    </row>
    <row r="2490" spans="1:55" s="1" customFormat="1" ht="11.7" x14ac:dyDescent="0.45">
      <c r="A2490" s="4">
        <v>2489</v>
      </c>
      <c r="B2490" s="3">
        <v>1722</v>
      </c>
      <c r="C2490" s="3" t="s">
        <v>62</v>
      </c>
      <c r="D2490" s="5" t="s">
        <v>40</v>
      </c>
      <c r="E2490" s="5">
        <f>VLOOKUP(D2490,Sheet2!$A$2:$B$154,2,FALSE)</f>
        <v>20385</v>
      </c>
      <c r="F2490" s="5" t="str">
        <f>VLOOKUP(E2490,Sheet2!$B$2:$C$154,2,FALSE)</f>
        <v>SANTA CRUZ XOXOCOTLÁN</v>
      </c>
      <c r="G2490" s="3">
        <v>25</v>
      </c>
      <c r="H2490" s="3">
        <v>31</v>
      </c>
      <c r="I2490" s="3">
        <v>248</v>
      </c>
      <c r="J2490" s="3">
        <v>7</v>
      </c>
      <c r="K2490" s="3">
        <v>9</v>
      </c>
      <c r="L2490" s="3">
        <v>17</v>
      </c>
      <c r="M2490" s="3">
        <v>1</v>
      </c>
      <c r="N2490" s="3">
        <v>3</v>
      </c>
      <c r="O2490" s="3">
        <v>108</v>
      </c>
      <c r="P2490" s="3">
        <v>3</v>
      </c>
      <c r="Q2490" s="3">
        <v>0</v>
      </c>
      <c r="R2490" s="3">
        <v>0</v>
      </c>
      <c r="S2490" s="3">
        <v>14</v>
      </c>
      <c r="T2490" s="3">
        <v>0</v>
      </c>
      <c r="U2490" s="3">
        <v>2</v>
      </c>
      <c r="V2490" s="3">
        <v>0</v>
      </c>
      <c r="W2490" s="3">
        <v>0</v>
      </c>
      <c r="X2490" s="3">
        <v>0</v>
      </c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>
        <v>0</v>
      </c>
      <c r="BA2490" s="3">
        <v>15</v>
      </c>
      <c r="BB2490" s="3">
        <v>483</v>
      </c>
      <c r="BC2490" s="3">
        <v>694</v>
      </c>
    </row>
    <row r="2491" spans="1:55" s="1" customFormat="1" ht="11.7" x14ac:dyDescent="0.45">
      <c r="A2491" s="4">
        <v>2490</v>
      </c>
      <c r="B2491" s="3">
        <v>1722</v>
      </c>
      <c r="C2491" s="3" t="s">
        <v>89</v>
      </c>
      <c r="D2491" s="5" t="s">
        <v>40</v>
      </c>
      <c r="E2491" s="5">
        <f>VLOOKUP(D2491,Sheet2!$A$2:$B$154,2,FALSE)</f>
        <v>20385</v>
      </c>
      <c r="F2491" s="5" t="str">
        <f>VLOOKUP(E2491,Sheet2!$B$2:$C$154,2,FALSE)</f>
        <v>SANTA CRUZ XOXOCOTLÁN</v>
      </c>
      <c r="G2491" s="3">
        <v>35</v>
      </c>
      <c r="H2491" s="3">
        <v>42</v>
      </c>
      <c r="I2491" s="3">
        <v>230</v>
      </c>
      <c r="J2491" s="3">
        <v>8</v>
      </c>
      <c r="K2491" s="3">
        <v>14</v>
      </c>
      <c r="L2491" s="3">
        <v>10</v>
      </c>
      <c r="M2491" s="3">
        <v>2</v>
      </c>
      <c r="N2491" s="3">
        <v>2</v>
      </c>
      <c r="O2491" s="3">
        <v>126</v>
      </c>
      <c r="P2491" s="3">
        <v>1</v>
      </c>
      <c r="Q2491" s="3">
        <v>3</v>
      </c>
      <c r="R2491" s="3">
        <v>1</v>
      </c>
      <c r="S2491" s="3">
        <v>6</v>
      </c>
      <c r="T2491" s="3">
        <v>0</v>
      </c>
      <c r="U2491" s="3">
        <v>3</v>
      </c>
      <c r="V2491" s="3">
        <v>0</v>
      </c>
      <c r="W2491" s="3">
        <v>0</v>
      </c>
      <c r="X2491" s="3">
        <v>0</v>
      </c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>
        <v>2</v>
      </c>
      <c r="BA2491" s="3">
        <v>15</v>
      </c>
      <c r="BB2491" s="3">
        <v>500</v>
      </c>
      <c r="BC2491" s="3">
        <v>694</v>
      </c>
    </row>
    <row r="2492" spans="1:55" s="1" customFormat="1" ht="11.7" x14ac:dyDescent="0.45">
      <c r="A2492" s="4">
        <v>2491</v>
      </c>
      <c r="B2492" s="3">
        <v>1722</v>
      </c>
      <c r="C2492" s="3" t="s">
        <v>122</v>
      </c>
      <c r="D2492" s="5" t="s">
        <v>40</v>
      </c>
      <c r="E2492" s="5">
        <f>VLOOKUP(D2492,Sheet2!$A$2:$B$154,2,FALSE)</f>
        <v>20385</v>
      </c>
      <c r="F2492" s="5" t="str">
        <f>VLOOKUP(E2492,Sheet2!$B$2:$C$154,2,FALSE)</f>
        <v>SANTA CRUZ XOXOCOTLÁN</v>
      </c>
      <c r="G2492" s="3">
        <v>32</v>
      </c>
      <c r="H2492" s="3">
        <v>26</v>
      </c>
      <c r="I2492" s="3">
        <v>220</v>
      </c>
      <c r="J2492" s="3">
        <v>4</v>
      </c>
      <c r="K2492" s="3">
        <v>11</v>
      </c>
      <c r="L2492" s="3">
        <v>13</v>
      </c>
      <c r="M2492" s="3">
        <v>0</v>
      </c>
      <c r="N2492" s="3">
        <v>3</v>
      </c>
      <c r="O2492" s="3">
        <v>0</v>
      </c>
      <c r="P2492" s="3">
        <v>5</v>
      </c>
      <c r="Q2492" s="3">
        <v>0</v>
      </c>
      <c r="R2492" s="3">
        <v>2</v>
      </c>
      <c r="S2492" s="3">
        <v>13</v>
      </c>
      <c r="T2492" s="3">
        <v>0</v>
      </c>
      <c r="U2492" s="3">
        <v>6</v>
      </c>
      <c r="V2492" s="3">
        <v>0</v>
      </c>
      <c r="W2492" s="3">
        <v>0</v>
      </c>
      <c r="X2492" s="3">
        <v>0</v>
      </c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>
        <v>0</v>
      </c>
      <c r="BA2492" s="3">
        <v>11</v>
      </c>
      <c r="BB2492" s="3">
        <v>346</v>
      </c>
      <c r="BC2492" s="3">
        <v>694</v>
      </c>
    </row>
    <row r="2493" spans="1:55" s="1" customFormat="1" ht="11.7" x14ac:dyDescent="0.45">
      <c r="A2493" s="4">
        <v>2492</v>
      </c>
      <c r="B2493" s="3">
        <v>1722</v>
      </c>
      <c r="C2493" s="3" t="s">
        <v>46</v>
      </c>
      <c r="D2493" s="5" t="s">
        <v>40</v>
      </c>
      <c r="E2493" s="5">
        <f>VLOOKUP(D2493,Sheet2!$A$2:$B$154,2,FALSE)</f>
        <v>20385</v>
      </c>
      <c r="F2493" s="5" t="str">
        <f>VLOOKUP(E2493,Sheet2!$B$2:$C$154,2,FALSE)</f>
        <v>SANTA CRUZ XOXOCOTLÁN</v>
      </c>
      <c r="G2493" s="3">
        <v>30</v>
      </c>
      <c r="H2493" s="3">
        <v>34</v>
      </c>
      <c r="I2493" s="3">
        <v>242</v>
      </c>
      <c r="J2493" s="3">
        <v>14</v>
      </c>
      <c r="K2493" s="3">
        <v>10</v>
      </c>
      <c r="L2493" s="3">
        <v>14</v>
      </c>
      <c r="M2493" s="3">
        <v>1</v>
      </c>
      <c r="N2493" s="3">
        <v>3</v>
      </c>
      <c r="O2493" s="3">
        <v>157</v>
      </c>
      <c r="P2493" s="3">
        <v>6</v>
      </c>
      <c r="Q2493" s="3">
        <v>4</v>
      </c>
      <c r="R2493" s="3">
        <v>1</v>
      </c>
      <c r="S2493" s="3">
        <v>3</v>
      </c>
      <c r="T2493" s="3">
        <v>0</v>
      </c>
      <c r="U2493" s="3">
        <v>7</v>
      </c>
      <c r="V2493" s="3">
        <v>0</v>
      </c>
      <c r="W2493" s="3">
        <v>0</v>
      </c>
      <c r="X2493" s="3">
        <v>0</v>
      </c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>
        <v>0</v>
      </c>
      <c r="BA2493" s="3">
        <v>8</v>
      </c>
      <c r="BB2493" s="3">
        <v>534</v>
      </c>
      <c r="BC2493" s="3">
        <v>750</v>
      </c>
    </row>
    <row r="2494" spans="1:55" s="1" customFormat="1" ht="11.7" x14ac:dyDescent="0.45">
      <c r="A2494" s="4">
        <v>2493</v>
      </c>
      <c r="B2494" s="3">
        <v>1722</v>
      </c>
      <c r="C2494" s="3" t="s">
        <v>87</v>
      </c>
      <c r="D2494" s="5" t="s">
        <v>40</v>
      </c>
      <c r="E2494" s="5">
        <f>VLOOKUP(D2494,Sheet2!$A$2:$B$154,2,FALSE)</f>
        <v>20385</v>
      </c>
      <c r="F2494" s="5" t="str">
        <f>VLOOKUP(E2494,Sheet2!$B$2:$C$154,2,FALSE)</f>
        <v>SANTA CRUZ XOXOCOTLÁN</v>
      </c>
      <c r="G2494" s="3">
        <v>35</v>
      </c>
      <c r="H2494" s="3">
        <v>31</v>
      </c>
      <c r="I2494" s="3">
        <v>232</v>
      </c>
      <c r="J2494" s="3">
        <v>22</v>
      </c>
      <c r="K2494" s="3">
        <v>3</v>
      </c>
      <c r="L2494" s="3">
        <v>10</v>
      </c>
      <c r="M2494" s="3">
        <v>3</v>
      </c>
      <c r="N2494" s="3">
        <v>0</v>
      </c>
      <c r="O2494" s="3">
        <v>133</v>
      </c>
      <c r="P2494" s="3">
        <v>9</v>
      </c>
      <c r="Q2494" s="3">
        <v>0</v>
      </c>
      <c r="R2494" s="3">
        <v>1</v>
      </c>
      <c r="S2494" s="3">
        <v>12</v>
      </c>
      <c r="T2494" s="3">
        <v>0</v>
      </c>
      <c r="U2494" s="3">
        <v>8</v>
      </c>
      <c r="V2494" s="3">
        <v>0</v>
      </c>
      <c r="W2494" s="3">
        <v>0</v>
      </c>
      <c r="X2494" s="3">
        <v>0</v>
      </c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>
        <v>0</v>
      </c>
      <c r="BA2494" s="3">
        <v>7</v>
      </c>
      <c r="BB2494" s="3">
        <v>506</v>
      </c>
      <c r="BC2494" s="3">
        <v>750</v>
      </c>
    </row>
    <row r="2495" spans="1:55" s="1" customFormat="1" ht="11.7" x14ac:dyDescent="0.45">
      <c r="A2495" s="4">
        <v>2494</v>
      </c>
      <c r="B2495" s="3">
        <v>1722</v>
      </c>
      <c r="C2495" s="3" t="s">
        <v>88</v>
      </c>
      <c r="D2495" s="5" t="s">
        <v>40</v>
      </c>
      <c r="E2495" s="5">
        <f>VLOOKUP(D2495,Sheet2!$A$2:$B$154,2,FALSE)</f>
        <v>20385</v>
      </c>
      <c r="F2495" s="5" t="str">
        <f>VLOOKUP(E2495,Sheet2!$B$2:$C$154,2,FALSE)</f>
        <v>SANTA CRUZ XOXOCOTLÁN</v>
      </c>
      <c r="G2495" s="3">
        <v>35</v>
      </c>
      <c r="H2495" s="3">
        <v>44</v>
      </c>
      <c r="I2495" s="3">
        <v>232</v>
      </c>
      <c r="J2495" s="3">
        <v>17</v>
      </c>
      <c r="K2495" s="3">
        <v>6</v>
      </c>
      <c r="L2495" s="3">
        <v>3</v>
      </c>
      <c r="M2495" s="3">
        <v>5</v>
      </c>
      <c r="N2495" s="3">
        <v>0</v>
      </c>
      <c r="O2495" s="3">
        <v>148</v>
      </c>
      <c r="P2495" s="3">
        <v>8</v>
      </c>
      <c r="Q2495" s="3">
        <v>2</v>
      </c>
      <c r="R2495" s="3">
        <v>0</v>
      </c>
      <c r="S2495" s="3">
        <v>8</v>
      </c>
      <c r="T2495" s="3">
        <v>0</v>
      </c>
      <c r="U2495" s="3">
        <v>4</v>
      </c>
      <c r="V2495" s="3">
        <v>0</v>
      </c>
      <c r="W2495" s="3">
        <v>0</v>
      </c>
      <c r="X2495" s="3">
        <v>0</v>
      </c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>
        <v>0</v>
      </c>
      <c r="BA2495" s="3">
        <v>13</v>
      </c>
      <c r="BB2495" s="3">
        <v>525</v>
      </c>
      <c r="BC2495" s="3">
        <v>750</v>
      </c>
    </row>
    <row r="2496" spans="1:55" s="1" customFormat="1" ht="11.7" x14ac:dyDescent="0.45">
      <c r="A2496" s="4">
        <v>2495</v>
      </c>
      <c r="B2496" s="3">
        <v>1722</v>
      </c>
      <c r="C2496" s="3" t="s">
        <v>162</v>
      </c>
      <c r="D2496" s="5" t="s">
        <v>40</v>
      </c>
      <c r="E2496" s="5">
        <f>VLOOKUP(D2496,Sheet2!$A$2:$B$154,2,FALSE)</f>
        <v>20385</v>
      </c>
      <c r="F2496" s="5" t="str">
        <f>VLOOKUP(E2496,Sheet2!$B$2:$C$154,2,FALSE)</f>
        <v>SANTA CRUZ XOXOCOTLÁN</v>
      </c>
      <c r="G2496" s="3">
        <v>36</v>
      </c>
      <c r="H2496" s="3">
        <v>28</v>
      </c>
      <c r="I2496" s="3">
        <v>224</v>
      </c>
      <c r="J2496" s="3">
        <v>9</v>
      </c>
      <c r="K2496" s="3">
        <v>7</v>
      </c>
      <c r="L2496" s="3">
        <v>12</v>
      </c>
      <c r="M2496" s="3">
        <v>5</v>
      </c>
      <c r="N2496" s="3">
        <v>3</v>
      </c>
      <c r="O2496" s="3">
        <v>181</v>
      </c>
      <c r="P2496" s="3">
        <v>1</v>
      </c>
      <c r="Q2496" s="3">
        <v>3</v>
      </c>
      <c r="R2496" s="3">
        <v>1</v>
      </c>
      <c r="S2496" s="3">
        <v>4</v>
      </c>
      <c r="T2496" s="3">
        <v>0</v>
      </c>
      <c r="U2496" s="3">
        <v>7</v>
      </c>
      <c r="V2496" s="3">
        <v>0</v>
      </c>
      <c r="W2496" s="3">
        <v>0</v>
      </c>
      <c r="X2496" s="3">
        <v>0</v>
      </c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>
        <v>0</v>
      </c>
      <c r="BA2496" s="3">
        <v>7</v>
      </c>
      <c r="BB2496" s="3">
        <v>528</v>
      </c>
      <c r="BC2496" s="3">
        <v>750</v>
      </c>
    </row>
    <row r="2497" spans="1:55" s="1" customFormat="1" ht="11.7" x14ac:dyDescent="0.45">
      <c r="A2497" s="4">
        <v>2496</v>
      </c>
      <c r="B2497" s="3">
        <v>1723</v>
      </c>
      <c r="C2497" s="3" t="s">
        <v>34</v>
      </c>
      <c r="D2497" s="5" t="s">
        <v>40</v>
      </c>
      <c r="E2497" s="5">
        <f>VLOOKUP(D2497,Sheet2!$A$2:$B$154,2,FALSE)</f>
        <v>20385</v>
      </c>
      <c r="F2497" s="5" t="str">
        <f>VLOOKUP(E2497,Sheet2!$B$2:$C$154,2,FALSE)</f>
        <v>SANTA CRUZ XOXOCOTLÁN</v>
      </c>
      <c r="G2497" s="3">
        <v>38</v>
      </c>
      <c r="H2497" s="3">
        <v>41</v>
      </c>
      <c r="I2497" s="3">
        <v>186</v>
      </c>
      <c r="J2497" s="3">
        <v>13</v>
      </c>
      <c r="K2497" s="3">
        <v>9</v>
      </c>
      <c r="L2497" s="3">
        <v>13</v>
      </c>
      <c r="M2497" s="3">
        <v>1</v>
      </c>
      <c r="N2497" s="3">
        <v>1</v>
      </c>
      <c r="O2497" s="3">
        <v>140</v>
      </c>
      <c r="P2497" s="3">
        <v>3</v>
      </c>
      <c r="Q2497" s="3">
        <v>2</v>
      </c>
      <c r="R2497" s="3">
        <v>3</v>
      </c>
      <c r="S2497" s="3">
        <v>2</v>
      </c>
      <c r="T2497" s="3">
        <v>0</v>
      </c>
      <c r="U2497" s="3">
        <v>6</v>
      </c>
      <c r="V2497" s="3">
        <v>0</v>
      </c>
      <c r="W2497" s="3">
        <v>0</v>
      </c>
      <c r="X2497" s="3">
        <v>0</v>
      </c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>
        <v>0</v>
      </c>
      <c r="BA2497" s="3">
        <v>20</v>
      </c>
      <c r="BB2497" s="3">
        <v>478</v>
      </c>
      <c r="BC2497" s="3">
        <v>681</v>
      </c>
    </row>
    <row r="2498" spans="1:55" s="1" customFormat="1" ht="11.7" x14ac:dyDescent="0.45">
      <c r="A2498" s="4">
        <v>2497</v>
      </c>
      <c r="B2498" s="3">
        <v>1723</v>
      </c>
      <c r="C2498" s="3" t="s">
        <v>36</v>
      </c>
      <c r="D2498" s="5" t="s">
        <v>40</v>
      </c>
      <c r="E2498" s="5">
        <f>VLOOKUP(D2498,Sheet2!$A$2:$B$154,2,FALSE)</f>
        <v>20385</v>
      </c>
      <c r="F2498" s="5" t="str">
        <f>VLOOKUP(E2498,Sheet2!$B$2:$C$154,2,FALSE)</f>
        <v>SANTA CRUZ XOXOCOTLÁN</v>
      </c>
      <c r="G2498" s="3">
        <v>33</v>
      </c>
      <c r="H2498" s="3">
        <v>34</v>
      </c>
      <c r="I2498" s="3">
        <v>196</v>
      </c>
      <c r="J2498" s="3">
        <v>12</v>
      </c>
      <c r="K2498" s="3">
        <v>8</v>
      </c>
      <c r="L2498" s="3">
        <v>17</v>
      </c>
      <c r="M2498" s="3">
        <v>3</v>
      </c>
      <c r="N2498" s="3">
        <v>1</v>
      </c>
      <c r="O2498" s="3">
        <v>131</v>
      </c>
      <c r="P2498" s="3">
        <v>3</v>
      </c>
      <c r="Q2498" s="3">
        <v>1</v>
      </c>
      <c r="R2498" s="3">
        <v>3</v>
      </c>
      <c r="S2498" s="3">
        <v>12</v>
      </c>
      <c r="T2498" s="3">
        <v>0</v>
      </c>
      <c r="U2498" s="3">
        <v>2</v>
      </c>
      <c r="V2498" s="3">
        <v>0</v>
      </c>
      <c r="W2498" s="3">
        <v>0</v>
      </c>
      <c r="X2498" s="3">
        <v>0</v>
      </c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>
        <v>0</v>
      </c>
      <c r="BA2498" s="3">
        <v>14</v>
      </c>
      <c r="BB2498" s="3">
        <v>470</v>
      </c>
      <c r="BC2498" s="3">
        <v>681</v>
      </c>
    </row>
    <row r="2499" spans="1:55" s="1" customFormat="1" ht="11.7" x14ac:dyDescent="0.45">
      <c r="A2499" s="4">
        <v>2498</v>
      </c>
      <c r="B2499" s="3">
        <v>1723</v>
      </c>
      <c r="C2499" s="3" t="s">
        <v>37</v>
      </c>
      <c r="D2499" s="5" t="s">
        <v>40</v>
      </c>
      <c r="E2499" s="5">
        <f>VLOOKUP(D2499,Sheet2!$A$2:$B$154,2,FALSE)</f>
        <v>20385</v>
      </c>
      <c r="F2499" s="5" t="str">
        <f>VLOOKUP(E2499,Sheet2!$B$2:$C$154,2,FALSE)</f>
        <v>SANTA CRUZ XOXOCOTLÁN</v>
      </c>
      <c r="G2499" s="3">
        <v>27</v>
      </c>
      <c r="H2499" s="3">
        <v>47</v>
      </c>
      <c r="I2499" s="3">
        <v>170</v>
      </c>
      <c r="J2499" s="3">
        <v>10</v>
      </c>
      <c r="K2499" s="3">
        <v>4</v>
      </c>
      <c r="L2499" s="3">
        <v>9</v>
      </c>
      <c r="M2499" s="3">
        <v>5</v>
      </c>
      <c r="N2499" s="3">
        <v>1</v>
      </c>
      <c r="O2499" s="3">
        <v>142</v>
      </c>
      <c r="P2499" s="3">
        <v>7</v>
      </c>
      <c r="Q2499" s="3">
        <v>2</v>
      </c>
      <c r="R2499" s="3">
        <v>4</v>
      </c>
      <c r="S2499" s="3">
        <v>9</v>
      </c>
      <c r="T2499" s="3">
        <v>0</v>
      </c>
      <c r="U2499" s="3">
        <v>6</v>
      </c>
      <c r="V2499" s="3">
        <v>0</v>
      </c>
      <c r="W2499" s="3">
        <v>0</v>
      </c>
      <c r="X2499" s="3">
        <v>0</v>
      </c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>
        <v>0</v>
      </c>
      <c r="BA2499" s="3">
        <v>11</v>
      </c>
      <c r="BB2499" s="3">
        <v>454</v>
      </c>
      <c r="BC2499" s="3">
        <v>681</v>
      </c>
    </row>
    <row r="2500" spans="1:55" s="1" customFormat="1" ht="11.7" x14ac:dyDescent="0.45">
      <c r="A2500" s="4">
        <v>2499</v>
      </c>
      <c r="B2500" s="3">
        <v>1723</v>
      </c>
      <c r="C2500" s="3" t="s">
        <v>44</v>
      </c>
      <c r="D2500" s="5" t="s">
        <v>40</v>
      </c>
      <c r="E2500" s="5">
        <f>VLOOKUP(D2500,Sheet2!$A$2:$B$154,2,FALSE)</f>
        <v>20385</v>
      </c>
      <c r="F2500" s="5" t="str">
        <f>VLOOKUP(E2500,Sheet2!$B$2:$C$154,2,FALSE)</f>
        <v>SANTA CRUZ XOXOCOTLÁN</v>
      </c>
      <c r="G2500" s="3">
        <v>27</v>
      </c>
      <c r="H2500" s="3">
        <v>50</v>
      </c>
      <c r="I2500" s="3">
        <v>184</v>
      </c>
      <c r="J2500" s="3">
        <v>8</v>
      </c>
      <c r="K2500" s="3">
        <v>10</v>
      </c>
      <c r="L2500" s="3">
        <v>14</v>
      </c>
      <c r="M2500" s="3">
        <v>4</v>
      </c>
      <c r="N2500" s="3">
        <v>2</v>
      </c>
      <c r="O2500" s="3">
        <v>140</v>
      </c>
      <c r="P2500" s="3">
        <v>2</v>
      </c>
      <c r="Q2500" s="3">
        <v>1</v>
      </c>
      <c r="R2500" s="3">
        <v>7</v>
      </c>
      <c r="S2500" s="3">
        <v>15</v>
      </c>
      <c r="T2500" s="3">
        <v>0</v>
      </c>
      <c r="U2500" s="3">
        <v>1</v>
      </c>
      <c r="V2500" s="3">
        <v>0</v>
      </c>
      <c r="W2500" s="3">
        <v>0</v>
      </c>
      <c r="X2500" s="3">
        <v>0</v>
      </c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>
        <v>0</v>
      </c>
      <c r="BA2500" s="3">
        <v>19</v>
      </c>
      <c r="BB2500" s="3">
        <v>484</v>
      </c>
      <c r="BC2500" s="3">
        <v>681</v>
      </c>
    </row>
    <row r="2501" spans="1:55" s="1" customFormat="1" ht="11.7" x14ac:dyDescent="0.45">
      <c r="A2501" s="4">
        <v>2500</v>
      </c>
      <c r="B2501" s="3">
        <v>1723</v>
      </c>
      <c r="C2501" s="3" t="s">
        <v>45</v>
      </c>
      <c r="D2501" s="5" t="s">
        <v>40</v>
      </c>
      <c r="E2501" s="5">
        <f>VLOOKUP(D2501,Sheet2!$A$2:$B$154,2,FALSE)</f>
        <v>20385</v>
      </c>
      <c r="F2501" s="5" t="str">
        <f>VLOOKUP(E2501,Sheet2!$B$2:$C$154,2,FALSE)</f>
        <v>SANTA CRUZ XOXOCOTLÁN</v>
      </c>
      <c r="G2501" s="3">
        <v>24</v>
      </c>
      <c r="H2501" s="3">
        <v>42</v>
      </c>
      <c r="I2501" s="3">
        <v>180</v>
      </c>
      <c r="J2501" s="3">
        <v>10</v>
      </c>
      <c r="K2501" s="3">
        <v>6</v>
      </c>
      <c r="L2501" s="3">
        <v>9</v>
      </c>
      <c r="M2501" s="3">
        <v>2</v>
      </c>
      <c r="N2501" s="3">
        <v>0</v>
      </c>
      <c r="O2501" s="3">
        <v>142</v>
      </c>
      <c r="P2501" s="3">
        <v>4</v>
      </c>
      <c r="Q2501" s="3">
        <v>0</v>
      </c>
      <c r="R2501" s="3">
        <v>4</v>
      </c>
      <c r="S2501" s="3">
        <v>4</v>
      </c>
      <c r="T2501" s="3">
        <v>0</v>
      </c>
      <c r="U2501" s="3">
        <v>5</v>
      </c>
      <c r="V2501" s="3">
        <v>0</v>
      </c>
      <c r="W2501" s="3">
        <v>0</v>
      </c>
      <c r="X2501" s="3">
        <v>0</v>
      </c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>
        <v>0</v>
      </c>
      <c r="BA2501" s="3">
        <v>9</v>
      </c>
      <c r="BB2501" s="3">
        <v>441</v>
      </c>
      <c r="BC2501" s="3">
        <v>680</v>
      </c>
    </row>
    <row r="2502" spans="1:55" s="1" customFormat="1" ht="11.7" x14ac:dyDescent="0.45">
      <c r="A2502" s="4">
        <v>2501</v>
      </c>
      <c r="B2502" s="3">
        <v>1724</v>
      </c>
      <c r="C2502" s="3" t="s">
        <v>34</v>
      </c>
      <c r="D2502" s="5" t="s">
        <v>40</v>
      </c>
      <c r="E2502" s="5">
        <f>VLOOKUP(D2502,Sheet2!$A$2:$B$154,2,FALSE)</f>
        <v>20385</v>
      </c>
      <c r="F2502" s="5" t="str">
        <f>VLOOKUP(E2502,Sheet2!$B$2:$C$154,2,FALSE)</f>
        <v>SANTA CRUZ XOXOCOTLÁN</v>
      </c>
      <c r="G2502" s="3">
        <v>49</v>
      </c>
      <c r="H2502" s="3">
        <v>59</v>
      </c>
      <c r="I2502" s="3">
        <v>207</v>
      </c>
      <c r="J2502" s="3">
        <v>7</v>
      </c>
      <c r="K2502" s="3">
        <v>9</v>
      </c>
      <c r="L2502" s="3">
        <v>18</v>
      </c>
      <c r="M2502" s="3">
        <v>3</v>
      </c>
      <c r="N2502" s="3">
        <v>0</v>
      </c>
      <c r="O2502" s="3">
        <v>146</v>
      </c>
      <c r="P2502" s="3">
        <v>3</v>
      </c>
      <c r="Q2502" s="3">
        <v>3</v>
      </c>
      <c r="R2502" s="3">
        <v>2</v>
      </c>
      <c r="S2502" s="3">
        <v>11</v>
      </c>
      <c r="T2502" s="3">
        <v>0</v>
      </c>
      <c r="U2502" s="3">
        <v>3</v>
      </c>
      <c r="V2502" s="3">
        <v>0</v>
      </c>
      <c r="W2502" s="3">
        <v>0</v>
      </c>
      <c r="X2502" s="3">
        <v>0</v>
      </c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>
        <v>0</v>
      </c>
      <c r="BA2502" s="3">
        <v>10</v>
      </c>
      <c r="BB2502" s="3">
        <v>530</v>
      </c>
      <c r="BC2502" s="3">
        <v>730</v>
      </c>
    </row>
    <row r="2503" spans="1:55" s="1" customFormat="1" ht="11.7" x14ac:dyDescent="0.45">
      <c r="A2503" s="4">
        <v>2502</v>
      </c>
      <c r="B2503" s="3">
        <v>1724</v>
      </c>
      <c r="C2503" s="3" t="s">
        <v>36</v>
      </c>
      <c r="D2503" s="5" t="s">
        <v>40</v>
      </c>
      <c r="E2503" s="5">
        <f>VLOOKUP(D2503,Sheet2!$A$2:$B$154,2,FALSE)</f>
        <v>20385</v>
      </c>
      <c r="F2503" s="5" t="str">
        <f>VLOOKUP(E2503,Sheet2!$B$2:$C$154,2,FALSE)</f>
        <v>SANTA CRUZ XOXOCOTLÁN</v>
      </c>
      <c r="G2503" s="3">
        <v>30</v>
      </c>
      <c r="H2503" s="3">
        <v>57</v>
      </c>
      <c r="I2503" s="3">
        <v>204</v>
      </c>
      <c r="J2503" s="3">
        <v>9</v>
      </c>
      <c r="K2503" s="3">
        <v>12</v>
      </c>
      <c r="L2503" s="3">
        <v>14</v>
      </c>
      <c r="M2503" s="3">
        <v>1</v>
      </c>
      <c r="N2503" s="3">
        <v>2</v>
      </c>
      <c r="O2503" s="3">
        <v>159</v>
      </c>
      <c r="P2503" s="3">
        <v>4</v>
      </c>
      <c r="Q2503" s="3">
        <v>4</v>
      </c>
      <c r="R2503" s="3">
        <v>2</v>
      </c>
      <c r="S2503" s="3">
        <v>4</v>
      </c>
      <c r="T2503" s="3">
        <v>0</v>
      </c>
      <c r="U2503" s="3">
        <v>3</v>
      </c>
      <c r="V2503" s="3">
        <v>0</v>
      </c>
      <c r="W2503" s="3">
        <v>0</v>
      </c>
      <c r="X2503" s="3">
        <v>0</v>
      </c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>
        <v>0</v>
      </c>
      <c r="BA2503" s="3">
        <v>14</v>
      </c>
      <c r="BB2503" s="3">
        <v>519</v>
      </c>
      <c r="BC2503" s="3">
        <v>730</v>
      </c>
    </row>
    <row r="2504" spans="1:55" s="1" customFormat="1" ht="11.7" x14ac:dyDescent="0.45">
      <c r="A2504" s="4">
        <v>2503</v>
      </c>
      <c r="B2504" s="3">
        <v>1724</v>
      </c>
      <c r="C2504" s="3" t="s">
        <v>37</v>
      </c>
      <c r="D2504" s="5" t="s">
        <v>40</v>
      </c>
      <c r="E2504" s="5">
        <f>VLOOKUP(D2504,Sheet2!$A$2:$B$154,2,FALSE)</f>
        <v>20385</v>
      </c>
      <c r="F2504" s="5" t="str">
        <f>VLOOKUP(E2504,Sheet2!$B$2:$C$154,2,FALSE)</f>
        <v>SANTA CRUZ XOXOCOTLÁN</v>
      </c>
      <c r="G2504" s="3">
        <v>50</v>
      </c>
      <c r="H2504" s="3">
        <v>57</v>
      </c>
      <c r="I2504" s="3">
        <v>185</v>
      </c>
      <c r="J2504" s="3">
        <v>8</v>
      </c>
      <c r="K2504" s="3">
        <v>9</v>
      </c>
      <c r="L2504" s="3">
        <v>13</v>
      </c>
      <c r="M2504" s="3">
        <v>2</v>
      </c>
      <c r="N2504" s="3">
        <v>2</v>
      </c>
      <c r="O2504" s="3">
        <v>161</v>
      </c>
      <c r="P2504" s="3">
        <v>5</v>
      </c>
      <c r="Q2504" s="3">
        <v>1</v>
      </c>
      <c r="R2504" s="3">
        <v>2</v>
      </c>
      <c r="S2504" s="3">
        <v>5</v>
      </c>
      <c r="T2504" s="3">
        <v>0</v>
      </c>
      <c r="U2504" s="3">
        <v>9</v>
      </c>
      <c r="V2504" s="3">
        <v>0</v>
      </c>
      <c r="W2504" s="3">
        <v>0</v>
      </c>
      <c r="X2504" s="3">
        <v>0</v>
      </c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>
        <v>0</v>
      </c>
      <c r="BA2504" s="3">
        <v>17</v>
      </c>
      <c r="BB2504" s="3">
        <v>526</v>
      </c>
      <c r="BC2504" s="3">
        <v>730</v>
      </c>
    </row>
    <row r="2505" spans="1:55" s="1" customFormat="1" ht="11.7" x14ac:dyDescent="0.45">
      <c r="A2505" s="4">
        <v>2504</v>
      </c>
      <c r="B2505" s="3">
        <v>1725</v>
      </c>
      <c r="C2505" s="3" t="s">
        <v>34</v>
      </c>
      <c r="D2505" s="5" t="s">
        <v>40</v>
      </c>
      <c r="E2505" s="5">
        <f>VLOOKUP(D2505,Sheet2!$A$2:$B$154,2,FALSE)</f>
        <v>20385</v>
      </c>
      <c r="F2505" s="5" t="str">
        <f>VLOOKUP(E2505,Sheet2!$B$2:$C$154,2,FALSE)</f>
        <v>SANTA CRUZ XOXOCOTLÁN</v>
      </c>
      <c r="G2505" s="3">
        <v>25</v>
      </c>
      <c r="H2505" s="3">
        <v>53</v>
      </c>
      <c r="I2505" s="3">
        <v>177</v>
      </c>
      <c r="J2505" s="3">
        <v>4</v>
      </c>
      <c r="K2505" s="3">
        <v>14</v>
      </c>
      <c r="L2505" s="3">
        <v>11</v>
      </c>
      <c r="M2505" s="3">
        <v>3</v>
      </c>
      <c r="N2505" s="3">
        <v>1</v>
      </c>
      <c r="O2505" s="3">
        <v>147</v>
      </c>
      <c r="P2505" s="3">
        <v>2</v>
      </c>
      <c r="Q2505" s="3">
        <v>5</v>
      </c>
      <c r="R2505" s="3">
        <v>1</v>
      </c>
      <c r="S2505" s="3">
        <v>7</v>
      </c>
      <c r="T2505" s="3">
        <v>0</v>
      </c>
      <c r="U2505" s="3">
        <v>1</v>
      </c>
      <c r="V2505" s="3">
        <v>0</v>
      </c>
      <c r="W2505" s="3">
        <v>0</v>
      </c>
      <c r="X2505" s="3">
        <v>0</v>
      </c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>
        <v>1</v>
      </c>
      <c r="BA2505" s="3">
        <v>20</v>
      </c>
      <c r="BB2505" s="3">
        <v>472</v>
      </c>
      <c r="BC2505" s="3">
        <v>640</v>
      </c>
    </row>
    <row r="2506" spans="1:55" s="1" customFormat="1" ht="11.7" x14ac:dyDescent="0.45">
      <c r="A2506" s="4">
        <v>2505</v>
      </c>
      <c r="B2506" s="3">
        <v>1725</v>
      </c>
      <c r="C2506" s="3" t="s">
        <v>36</v>
      </c>
      <c r="D2506" s="5" t="s">
        <v>40</v>
      </c>
      <c r="E2506" s="5">
        <f>VLOOKUP(D2506,Sheet2!$A$2:$B$154,2,FALSE)</f>
        <v>20385</v>
      </c>
      <c r="F2506" s="5" t="str">
        <f>VLOOKUP(E2506,Sheet2!$B$2:$C$154,2,FALSE)</f>
        <v>SANTA CRUZ XOXOCOTLÁN</v>
      </c>
      <c r="G2506" s="3">
        <v>34</v>
      </c>
      <c r="H2506" s="3">
        <v>40</v>
      </c>
      <c r="I2506" s="3">
        <v>186</v>
      </c>
      <c r="J2506" s="3">
        <v>7</v>
      </c>
      <c r="K2506" s="3">
        <v>11</v>
      </c>
      <c r="L2506" s="3">
        <v>9</v>
      </c>
      <c r="M2506" s="3">
        <v>3</v>
      </c>
      <c r="N2506" s="3">
        <v>1</v>
      </c>
      <c r="O2506" s="3">
        <v>131</v>
      </c>
      <c r="P2506" s="3">
        <v>8</v>
      </c>
      <c r="Q2506" s="3">
        <v>3</v>
      </c>
      <c r="R2506" s="3">
        <v>1</v>
      </c>
      <c r="S2506" s="3">
        <v>7</v>
      </c>
      <c r="T2506" s="3">
        <v>0</v>
      </c>
      <c r="U2506" s="3">
        <v>4</v>
      </c>
      <c r="V2506" s="3">
        <v>0</v>
      </c>
      <c r="W2506" s="3">
        <v>0</v>
      </c>
      <c r="X2506" s="3">
        <v>0</v>
      </c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>
        <v>0</v>
      </c>
      <c r="BA2506" s="3">
        <v>11</v>
      </c>
      <c r="BB2506" s="3">
        <v>456</v>
      </c>
      <c r="BC2506" s="3">
        <v>640</v>
      </c>
    </row>
    <row r="2507" spans="1:55" s="1" customFormat="1" ht="11.7" x14ac:dyDescent="0.45">
      <c r="A2507" s="4">
        <v>2506</v>
      </c>
      <c r="B2507" s="3">
        <v>1725</v>
      </c>
      <c r="C2507" s="3" t="s">
        <v>37</v>
      </c>
      <c r="D2507" s="5" t="s">
        <v>40</v>
      </c>
      <c r="E2507" s="5">
        <f>VLOOKUP(D2507,Sheet2!$A$2:$B$154,2,FALSE)</f>
        <v>20385</v>
      </c>
      <c r="F2507" s="5" t="str">
        <f>VLOOKUP(E2507,Sheet2!$B$2:$C$154,2,FALSE)</f>
        <v>SANTA CRUZ XOXOCOTLÁN</v>
      </c>
      <c r="G2507" s="3">
        <v>31</v>
      </c>
      <c r="H2507" s="3">
        <v>38</v>
      </c>
      <c r="I2507" s="3">
        <v>180</v>
      </c>
      <c r="J2507" s="3">
        <v>3</v>
      </c>
      <c r="K2507" s="3">
        <v>11</v>
      </c>
      <c r="L2507" s="3">
        <v>17</v>
      </c>
      <c r="M2507" s="3">
        <v>6</v>
      </c>
      <c r="N2507" s="3">
        <v>0</v>
      </c>
      <c r="O2507" s="3">
        <v>159</v>
      </c>
      <c r="P2507" s="3">
        <v>3</v>
      </c>
      <c r="Q2507" s="3">
        <v>0</v>
      </c>
      <c r="R2507" s="3">
        <v>2</v>
      </c>
      <c r="S2507" s="3">
        <v>1</v>
      </c>
      <c r="T2507" s="3">
        <v>0</v>
      </c>
      <c r="U2507" s="3">
        <v>5</v>
      </c>
      <c r="V2507" s="3">
        <v>0</v>
      </c>
      <c r="W2507" s="3">
        <v>0</v>
      </c>
      <c r="X2507" s="3">
        <v>0</v>
      </c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>
        <v>0</v>
      </c>
      <c r="BA2507" s="3">
        <v>2</v>
      </c>
      <c r="BB2507" s="3">
        <v>458</v>
      </c>
      <c r="BC2507" s="3">
        <v>640</v>
      </c>
    </row>
    <row r="2508" spans="1:55" s="1" customFormat="1" ht="11.7" x14ac:dyDescent="0.45">
      <c r="A2508" s="4">
        <v>2507</v>
      </c>
      <c r="B2508" s="3">
        <v>1725</v>
      </c>
      <c r="C2508" s="3" t="s">
        <v>44</v>
      </c>
      <c r="D2508" s="5" t="s">
        <v>40</v>
      </c>
      <c r="E2508" s="5">
        <f>VLOOKUP(D2508,Sheet2!$A$2:$B$154,2,FALSE)</f>
        <v>20385</v>
      </c>
      <c r="F2508" s="5" t="str">
        <f>VLOOKUP(E2508,Sheet2!$B$2:$C$154,2,FALSE)</f>
        <v>SANTA CRUZ XOXOCOTLÁN</v>
      </c>
      <c r="G2508" s="3">
        <v>31</v>
      </c>
      <c r="H2508" s="3">
        <v>46</v>
      </c>
      <c r="I2508" s="3">
        <v>198</v>
      </c>
      <c r="J2508" s="3">
        <v>6</v>
      </c>
      <c r="K2508" s="3">
        <v>8</v>
      </c>
      <c r="L2508" s="3">
        <v>9</v>
      </c>
      <c r="M2508" s="3">
        <v>3</v>
      </c>
      <c r="N2508" s="3">
        <v>0</v>
      </c>
      <c r="O2508" s="3">
        <v>113</v>
      </c>
      <c r="P2508" s="3">
        <v>7</v>
      </c>
      <c r="Q2508" s="3">
        <v>2</v>
      </c>
      <c r="R2508" s="3">
        <v>2</v>
      </c>
      <c r="S2508" s="3">
        <v>7</v>
      </c>
      <c r="T2508" s="3">
        <v>0</v>
      </c>
      <c r="U2508" s="3">
        <v>7</v>
      </c>
      <c r="V2508" s="3">
        <v>0</v>
      </c>
      <c r="W2508" s="3">
        <v>0</v>
      </c>
      <c r="X2508" s="3">
        <v>0</v>
      </c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>
        <v>0</v>
      </c>
      <c r="BA2508" s="3">
        <v>7</v>
      </c>
      <c r="BB2508" s="3">
        <v>446</v>
      </c>
      <c r="BC2508" s="3">
        <v>640</v>
      </c>
    </row>
    <row r="2509" spans="1:55" s="1" customFormat="1" ht="11.7" x14ac:dyDescent="0.45">
      <c r="A2509" s="4">
        <v>2508</v>
      </c>
      <c r="B2509" s="3">
        <v>1725</v>
      </c>
      <c r="C2509" s="3" t="s">
        <v>45</v>
      </c>
      <c r="D2509" s="5" t="s">
        <v>40</v>
      </c>
      <c r="E2509" s="5">
        <f>VLOOKUP(D2509,Sheet2!$A$2:$B$154,2,FALSE)</f>
        <v>20385</v>
      </c>
      <c r="F2509" s="5" t="str">
        <f>VLOOKUP(E2509,Sheet2!$B$2:$C$154,2,FALSE)</f>
        <v>SANTA CRUZ XOXOCOTLÁN</v>
      </c>
      <c r="G2509" s="3">
        <v>38</v>
      </c>
      <c r="H2509" s="3">
        <v>59</v>
      </c>
      <c r="I2509" s="3">
        <v>204</v>
      </c>
      <c r="J2509" s="3">
        <v>4</v>
      </c>
      <c r="K2509" s="3">
        <v>7</v>
      </c>
      <c r="L2509" s="3">
        <v>11</v>
      </c>
      <c r="M2509" s="3">
        <v>3</v>
      </c>
      <c r="N2509" s="3">
        <v>3</v>
      </c>
      <c r="O2509" s="3">
        <v>116</v>
      </c>
      <c r="P2509" s="3">
        <v>5</v>
      </c>
      <c r="Q2509" s="3">
        <v>2</v>
      </c>
      <c r="R2509" s="3">
        <v>4</v>
      </c>
      <c r="S2509" s="3">
        <v>2</v>
      </c>
      <c r="T2509" s="3">
        <v>0</v>
      </c>
      <c r="U2509" s="3">
        <v>5</v>
      </c>
      <c r="V2509" s="3">
        <v>0</v>
      </c>
      <c r="W2509" s="3">
        <v>0</v>
      </c>
      <c r="X2509" s="3">
        <v>0</v>
      </c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>
        <v>0</v>
      </c>
      <c r="BA2509" s="3">
        <v>10</v>
      </c>
      <c r="BB2509" s="3">
        <v>473</v>
      </c>
      <c r="BC2509" s="3">
        <v>639</v>
      </c>
    </row>
    <row r="2510" spans="1:55" s="1" customFormat="1" ht="11.7" x14ac:dyDescent="0.45">
      <c r="A2510" s="4">
        <v>2509</v>
      </c>
      <c r="B2510" s="3">
        <v>1726</v>
      </c>
      <c r="C2510" s="3" t="s">
        <v>34</v>
      </c>
      <c r="D2510" s="5" t="s">
        <v>40</v>
      </c>
      <c r="E2510" s="5">
        <f>VLOOKUP(D2510,Sheet2!$A$2:$B$154,2,FALSE)</f>
        <v>20385</v>
      </c>
      <c r="F2510" s="5" t="str">
        <f>VLOOKUP(E2510,Sheet2!$B$2:$C$154,2,FALSE)</f>
        <v>SANTA CRUZ XOXOCOTLÁN</v>
      </c>
      <c r="G2510" s="3">
        <v>35</v>
      </c>
      <c r="H2510" s="3">
        <v>55</v>
      </c>
      <c r="I2510" s="3">
        <v>152</v>
      </c>
      <c r="J2510" s="3">
        <v>10</v>
      </c>
      <c r="K2510" s="3">
        <v>8</v>
      </c>
      <c r="L2510" s="3">
        <v>20</v>
      </c>
      <c r="M2510" s="3">
        <v>6</v>
      </c>
      <c r="N2510" s="3">
        <v>3</v>
      </c>
      <c r="O2510" s="3">
        <v>147</v>
      </c>
      <c r="P2510" s="3">
        <v>1</v>
      </c>
      <c r="Q2510" s="3">
        <v>2</v>
      </c>
      <c r="R2510" s="3">
        <v>3</v>
      </c>
      <c r="S2510" s="3">
        <v>5</v>
      </c>
      <c r="T2510" s="3">
        <v>0</v>
      </c>
      <c r="U2510" s="3">
        <v>7</v>
      </c>
      <c r="V2510" s="3">
        <v>0</v>
      </c>
      <c r="W2510" s="3">
        <v>0</v>
      </c>
      <c r="X2510" s="3">
        <v>0</v>
      </c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>
        <v>0</v>
      </c>
      <c r="BA2510" s="3">
        <v>8</v>
      </c>
      <c r="BB2510" s="3">
        <v>462</v>
      </c>
      <c r="BC2510" s="3">
        <v>670</v>
      </c>
    </row>
    <row r="2511" spans="1:55" s="1" customFormat="1" ht="11.7" x14ac:dyDescent="0.45">
      <c r="A2511" s="4">
        <v>2510</v>
      </c>
      <c r="B2511" s="3">
        <v>1726</v>
      </c>
      <c r="C2511" s="3" t="s">
        <v>36</v>
      </c>
      <c r="D2511" s="5" t="s">
        <v>40</v>
      </c>
      <c r="E2511" s="5">
        <f>VLOOKUP(D2511,Sheet2!$A$2:$B$154,2,FALSE)</f>
        <v>20385</v>
      </c>
      <c r="F2511" s="5" t="str">
        <f>VLOOKUP(E2511,Sheet2!$B$2:$C$154,2,FALSE)</f>
        <v>SANTA CRUZ XOXOCOTLÁN</v>
      </c>
      <c r="G2511" s="3">
        <v>52</v>
      </c>
      <c r="H2511" s="3">
        <v>41</v>
      </c>
      <c r="I2511" s="3">
        <v>155</v>
      </c>
      <c r="J2511" s="3">
        <v>15</v>
      </c>
      <c r="K2511" s="3">
        <v>9</v>
      </c>
      <c r="L2511" s="3">
        <v>7</v>
      </c>
      <c r="M2511" s="3">
        <v>1</v>
      </c>
      <c r="N2511" s="3">
        <v>2</v>
      </c>
      <c r="O2511" s="3">
        <v>144</v>
      </c>
      <c r="P2511" s="3">
        <v>4</v>
      </c>
      <c r="Q2511" s="3">
        <v>2</v>
      </c>
      <c r="R2511" s="3">
        <v>3</v>
      </c>
      <c r="S2511" s="3">
        <v>5</v>
      </c>
      <c r="T2511" s="3">
        <v>0</v>
      </c>
      <c r="U2511" s="3">
        <v>4</v>
      </c>
      <c r="V2511" s="3">
        <v>0</v>
      </c>
      <c r="W2511" s="3">
        <v>0</v>
      </c>
      <c r="X2511" s="3">
        <v>0</v>
      </c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>
        <v>0</v>
      </c>
      <c r="BA2511" s="3">
        <v>13</v>
      </c>
      <c r="BB2511" s="3">
        <v>457</v>
      </c>
      <c r="BC2511" s="3">
        <v>670</v>
      </c>
    </row>
    <row r="2512" spans="1:55" s="1" customFormat="1" ht="11.7" x14ac:dyDescent="0.45">
      <c r="A2512" s="4">
        <v>2511</v>
      </c>
      <c r="B2512" s="3">
        <v>1726</v>
      </c>
      <c r="C2512" s="3" t="s">
        <v>37</v>
      </c>
      <c r="D2512" s="5" t="s">
        <v>40</v>
      </c>
      <c r="E2512" s="5">
        <f>VLOOKUP(D2512,Sheet2!$A$2:$B$154,2,FALSE)</f>
        <v>20385</v>
      </c>
      <c r="F2512" s="5" t="str">
        <f>VLOOKUP(E2512,Sheet2!$B$2:$C$154,2,FALSE)</f>
        <v>SANTA CRUZ XOXOCOTLÁN</v>
      </c>
      <c r="G2512" s="3">
        <v>47</v>
      </c>
      <c r="H2512" s="3">
        <v>39</v>
      </c>
      <c r="I2512" s="3">
        <v>180</v>
      </c>
      <c r="J2512" s="3">
        <v>16</v>
      </c>
      <c r="K2512" s="3">
        <v>9</v>
      </c>
      <c r="L2512" s="3">
        <v>18</v>
      </c>
      <c r="M2512" s="3">
        <v>0</v>
      </c>
      <c r="N2512" s="3">
        <v>0</v>
      </c>
      <c r="O2512" s="3">
        <v>141</v>
      </c>
      <c r="P2512" s="3">
        <v>7</v>
      </c>
      <c r="Q2512" s="3">
        <v>2</v>
      </c>
      <c r="R2512" s="3">
        <v>8</v>
      </c>
      <c r="S2512" s="3">
        <v>4</v>
      </c>
      <c r="T2512" s="3">
        <v>0</v>
      </c>
      <c r="U2512" s="3">
        <v>9</v>
      </c>
      <c r="V2512" s="3">
        <v>0</v>
      </c>
      <c r="W2512" s="3">
        <v>0</v>
      </c>
      <c r="X2512" s="3">
        <v>0</v>
      </c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>
        <v>0</v>
      </c>
      <c r="BA2512" s="3">
        <v>12</v>
      </c>
      <c r="BB2512" s="3">
        <v>492</v>
      </c>
      <c r="BC2512" s="3">
        <v>670</v>
      </c>
    </row>
    <row r="2513" spans="1:55" s="1" customFormat="1" ht="11.7" x14ac:dyDescent="0.45">
      <c r="A2513" s="4">
        <v>2512</v>
      </c>
      <c r="B2513" s="3">
        <v>1726</v>
      </c>
      <c r="C2513" s="3" t="s">
        <v>44</v>
      </c>
      <c r="D2513" s="5" t="s">
        <v>40</v>
      </c>
      <c r="E2513" s="5">
        <f>VLOOKUP(D2513,Sheet2!$A$2:$B$154,2,FALSE)</f>
        <v>20385</v>
      </c>
      <c r="F2513" s="5" t="str">
        <f>VLOOKUP(E2513,Sheet2!$B$2:$C$154,2,FALSE)</f>
        <v>SANTA CRUZ XOXOCOTLÁN</v>
      </c>
      <c r="G2513" s="3">
        <v>35</v>
      </c>
      <c r="H2513" s="3">
        <v>38</v>
      </c>
      <c r="I2513" s="3">
        <v>166</v>
      </c>
      <c r="J2513" s="3">
        <v>9</v>
      </c>
      <c r="K2513" s="3">
        <v>7</v>
      </c>
      <c r="L2513" s="3">
        <v>11</v>
      </c>
      <c r="M2513" s="3">
        <v>1</v>
      </c>
      <c r="N2513" s="3">
        <v>1</v>
      </c>
      <c r="O2513" s="3">
        <v>171</v>
      </c>
      <c r="P2513" s="3">
        <v>2</v>
      </c>
      <c r="Q2513" s="3">
        <v>2</v>
      </c>
      <c r="R2513" s="3">
        <v>4</v>
      </c>
      <c r="S2513" s="3">
        <v>8</v>
      </c>
      <c r="T2513" s="3">
        <v>0</v>
      </c>
      <c r="U2513" s="3">
        <v>6</v>
      </c>
      <c r="V2513" s="3">
        <v>0</v>
      </c>
      <c r="W2513" s="3">
        <v>0</v>
      </c>
      <c r="X2513" s="3">
        <v>0</v>
      </c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>
        <v>0</v>
      </c>
      <c r="BA2513" s="3">
        <v>16</v>
      </c>
      <c r="BB2513" s="3">
        <v>477</v>
      </c>
      <c r="BC2513" s="3">
        <v>670</v>
      </c>
    </row>
    <row r="2514" spans="1:55" s="1" customFormat="1" ht="11.7" x14ac:dyDescent="0.45">
      <c r="A2514" s="4">
        <v>2513</v>
      </c>
      <c r="B2514" s="3">
        <v>1726</v>
      </c>
      <c r="C2514" s="3" t="s">
        <v>45</v>
      </c>
      <c r="D2514" s="5" t="s">
        <v>40</v>
      </c>
      <c r="E2514" s="5">
        <f>VLOOKUP(D2514,Sheet2!$A$2:$B$154,2,FALSE)</f>
        <v>20385</v>
      </c>
      <c r="F2514" s="5" t="str">
        <f>VLOOKUP(E2514,Sheet2!$B$2:$C$154,2,FALSE)</f>
        <v>SANTA CRUZ XOXOCOTLÁN</v>
      </c>
      <c r="G2514" s="3">
        <v>31</v>
      </c>
      <c r="H2514" s="3">
        <v>34</v>
      </c>
      <c r="I2514" s="3">
        <v>186</v>
      </c>
      <c r="J2514" s="3">
        <v>11</v>
      </c>
      <c r="K2514" s="3">
        <v>12</v>
      </c>
      <c r="L2514" s="3">
        <v>8</v>
      </c>
      <c r="M2514" s="3">
        <v>3</v>
      </c>
      <c r="N2514" s="3">
        <v>2</v>
      </c>
      <c r="O2514" s="3">
        <v>149</v>
      </c>
      <c r="P2514" s="3">
        <v>2</v>
      </c>
      <c r="Q2514" s="3">
        <v>6</v>
      </c>
      <c r="R2514" s="3">
        <v>2</v>
      </c>
      <c r="S2514" s="3">
        <v>6</v>
      </c>
      <c r="T2514" s="3">
        <v>0</v>
      </c>
      <c r="U2514" s="3">
        <v>7</v>
      </c>
      <c r="V2514" s="3">
        <v>0</v>
      </c>
      <c r="W2514" s="3">
        <v>0</v>
      </c>
      <c r="X2514" s="3">
        <v>0</v>
      </c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>
        <v>0</v>
      </c>
      <c r="BA2514" s="3">
        <v>20</v>
      </c>
      <c r="BB2514" s="3">
        <v>479</v>
      </c>
      <c r="BC2514" s="3">
        <v>670</v>
      </c>
    </row>
    <row r="2515" spans="1:55" s="1" customFormat="1" ht="11.7" x14ac:dyDescent="0.45">
      <c r="A2515" s="4">
        <v>2514</v>
      </c>
      <c r="B2515" s="3">
        <v>1726</v>
      </c>
      <c r="C2515" s="3" t="s">
        <v>67</v>
      </c>
      <c r="D2515" s="5" t="s">
        <v>40</v>
      </c>
      <c r="E2515" s="5">
        <f>VLOOKUP(D2515,Sheet2!$A$2:$B$154,2,FALSE)</f>
        <v>20385</v>
      </c>
      <c r="F2515" s="5" t="str">
        <f>VLOOKUP(E2515,Sheet2!$B$2:$C$154,2,FALSE)</f>
        <v>SANTA CRUZ XOXOCOTLÁN</v>
      </c>
      <c r="G2515" s="3">
        <v>30</v>
      </c>
      <c r="H2515" s="3">
        <v>58</v>
      </c>
      <c r="I2515" s="3">
        <v>164</v>
      </c>
      <c r="J2515" s="3">
        <v>17</v>
      </c>
      <c r="K2515" s="3">
        <v>10</v>
      </c>
      <c r="L2515" s="3">
        <v>9</v>
      </c>
      <c r="M2515" s="3">
        <v>1</v>
      </c>
      <c r="N2515" s="3">
        <v>2</v>
      </c>
      <c r="O2515" s="3">
        <v>149</v>
      </c>
      <c r="P2515" s="3">
        <v>2</v>
      </c>
      <c r="Q2515" s="3">
        <v>2</v>
      </c>
      <c r="R2515" s="3">
        <v>3</v>
      </c>
      <c r="S2515" s="3">
        <v>9</v>
      </c>
      <c r="T2515" s="3">
        <v>0</v>
      </c>
      <c r="U2515" s="3">
        <v>2</v>
      </c>
      <c r="V2515" s="3">
        <v>0</v>
      </c>
      <c r="W2515" s="3">
        <v>0</v>
      </c>
      <c r="X2515" s="3">
        <v>0</v>
      </c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>
        <v>0</v>
      </c>
      <c r="BA2515" s="3">
        <v>8</v>
      </c>
      <c r="BB2515" s="3">
        <v>466</v>
      </c>
      <c r="BC2515" s="3">
        <v>670</v>
      </c>
    </row>
    <row r="2516" spans="1:55" s="1" customFormat="1" ht="11.7" x14ac:dyDescent="0.45">
      <c r="A2516" s="4">
        <v>2515</v>
      </c>
      <c r="B2516" s="3">
        <v>1726</v>
      </c>
      <c r="C2516" s="3" t="s">
        <v>39</v>
      </c>
      <c r="D2516" s="5" t="s">
        <v>40</v>
      </c>
      <c r="E2516" s="5">
        <f>VLOOKUP(D2516,Sheet2!$A$2:$B$154,2,FALSE)</f>
        <v>20385</v>
      </c>
      <c r="F2516" s="5" t="str">
        <f>VLOOKUP(E2516,Sheet2!$B$2:$C$154,2,FALSE)</f>
        <v>SANTA CRUZ XOXOCOTLÁN</v>
      </c>
      <c r="G2516" s="3">
        <v>20</v>
      </c>
      <c r="H2516" s="3">
        <v>16</v>
      </c>
      <c r="I2516" s="3">
        <v>151</v>
      </c>
      <c r="J2516" s="3">
        <v>5</v>
      </c>
      <c r="K2516" s="3">
        <v>9</v>
      </c>
      <c r="L2516" s="3">
        <v>8</v>
      </c>
      <c r="M2516" s="3">
        <v>0</v>
      </c>
      <c r="N2516" s="3">
        <v>3</v>
      </c>
      <c r="O2516" s="3">
        <v>112</v>
      </c>
      <c r="P2516" s="3">
        <v>3</v>
      </c>
      <c r="Q2516" s="3">
        <v>3</v>
      </c>
      <c r="R2516" s="3">
        <v>0</v>
      </c>
      <c r="S2516" s="3">
        <v>8</v>
      </c>
      <c r="T2516" s="3">
        <v>0</v>
      </c>
      <c r="U2516" s="3">
        <v>10</v>
      </c>
      <c r="V2516" s="3">
        <v>0</v>
      </c>
      <c r="W2516" s="3">
        <v>0</v>
      </c>
      <c r="X2516" s="3">
        <v>0</v>
      </c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>
        <v>0</v>
      </c>
      <c r="BA2516" s="3">
        <v>11</v>
      </c>
      <c r="BB2516" s="3">
        <v>359</v>
      </c>
      <c r="BC2516" s="3">
        <v>539</v>
      </c>
    </row>
    <row r="2517" spans="1:55" s="1" customFormat="1" ht="11.7" x14ac:dyDescent="0.45">
      <c r="A2517" s="4">
        <v>2516</v>
      </c>
      <c r="B2517" s="3">
        <v>1727</v>
      </c>
      <c r="C2517" s="3" t="s">
        <v>34</v>
      </c>
      <c r="D2517" s="5" t="s">
        <v>40</v>
      </c>
      <c r="E2517" s="5">
        <f>VLOOKUP(D2517,Sheet2!$A$2:$B$154,2,FALSE)</f>
        <v>20385</v>
      </c>
      <c r="F2517" s="5" t="str">
        <f>VLOOKUP(E2517,Sheet2!$B$2:$C$154,2,FALSE)</f>
        <v>SANTA CRUZ XOXOCOTLÁN</v>
      </c>
      <c r="G2517" s="3">
        <v>19</v>
      </c>
      <c r="H2517" s="3">
        <v>107</v>
      </c>
      <c r="I2517" s="3">
        <v>203</v>
      </c>
      <c r="J2517" s="3">
        <v>3</v>
      </c>
      <c r="K2517" s="3">
        <v>8</v>
      </c>
      <c r="L2517" s="3">
        <v>16</v>
      </c>
      <c r="M2517" s="3">
        <v>0</v>
      </c>
      <c r="N2517" s="3">
        <v>2</v>
      </c>
      <c r="O2517" s="3">
        <v>81</v>
      </c>
      <c r="P2517" s="3">
        <v>2</v>
      </c>
      <c r="Q2517" s="3">
        <v>0</v>
      </c>
      <c r="R2517" s="3">
        <v>3</v>
      </c>
      <c r="S2517" s="3">
        <v>4</v>
      </c>
      <c r="T2517" s="3">
        <v>0</v>
      </c>
      <c r="U2517" s="3">
        <v>2</v>
      </c>
      <c r="V2517" s="3">
        <v>0</v>
      </c>
      <c r="W2517" s="3">
        <v>0</v>
      </c>
      <c r="X2517" s="3">
        <v>0</v>
      </c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>
        <v>0</v>
      </c>
      <c r="BA2517" s="3">
        <v>11</v>
      </c>
      <c r="BB2517" s="3">
        <v>461</v>
      </c>
      <c r="BC2517" s="3">
        <v>627</v>
      </c>
    </row>
    <row r="2518" spans="1:55" s="1" customFormat="1" ht="11.7" x14ac:dyDescent="0.45">
      <c r="A2518" s="4">
        <v>2517</v>
      </c>
      <c r="B2518" s="3">
        <v>1727</v>
      </c>
      <c r="C2518" s="3" t="s">
        <v>36</v>
      </c>
      <c r="D2518" s="5" t="s">
        <v>40</v>
      </c>
      <c r="E2518" s="5">
        <f>VLOOKUP(D2518,Sheet2!$A$2:$B$154,2,FALSE)</f>
        <v>20385</v>
      </c>
      <c r="F2518" s="5" t="str">
        <f>VLOOKUP(E2518,Sheet2!$B$2:$C$154,2,FALSE)</f>
        <v>SANTA CRUZ XOXOCOTLÁN</v>
      </c>
      <c r="G2518" s="3">
        <v>38</v>
      </c>
      <c r="H2518" s="3">
        <v>73</v>
      </c>
      <c r="I2518" s="3">
        <v>209</v>
      </c>
      <c r="J2518" s="3">
        <v>10</v>
      </c>
      <c r="K2518" s="3">
        <v>7</v>
      </c>
      <c r="L2518" s="3">
        <v>4</v>
      </c>
      <c r="M2518" s="3">
        <v>1</v>
      </c>
      <c r="N2518" s="3">
        <v>0</v>
      </c>
      <c r="O2518" s="3">
        <v>86</v>
      </c>
      <c r="P2518" s="3">
        <v>3</v>
      </c>
      <c r="Q2518" s="3">
        <v>2</v>
      </c>
      <c r="R2518" s="3">
        <v>0</v>
      </c>
      <c r="S2518" s="3">
        <v>1</v>
      </c>
      <c r="T2518" s="3">
        <v>0</v>
      </c>
      <c r="U2518" s="3">
        <v>3</v>
      </c>
      <c r="V2518" s="3">
        <v>0</v>
      </c>
      <c r="W2518" s="3">
        <v>0</v>
      </c>
      <c r="X2518" s="3">
        <v>0</v>
      </c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>
        <v>0</v>
      </c>
      <c r="BA2518" s="3">
        <v>10</v>
      </c>
      <c r="BB2518" s="3">
        <v>447</v>
      </c>
      <c r="BC2518" s="3">
        <v>627</v>
      </c>
    </row>
    <row r="2519" spans="1:55" s="1" customFormat="1" ht="11.7" x14ac:dyDescent="0.45">
      <c r="A2519" s="4">
        <v>2518</v>
      </c>
      <c r="B2519" s="3">
        <v>1727</v>
      </c>
      <c r="C2519" s="3" t="s">
        <v>37</v>
      </c>
      <c r="D2519" s="5" t="s">
        <v>40</v>
      </c>
      <c r="E2519" s="5">
        <f>VLOOKUP(D2519,Sheet2!$A$2:$B$154,2,FALSE)</f>
        <v>20385</v>
      </c>
      <c r="F2519" s="5" t="str">
        <f>VLOOKUP(E2519,Sheet2!$B$2:$C$154,2,FALSE)</f>
        <v>SANTA CRUZ XOXOCOTLÁN</v>
      </c>
      <c r="G2519" s="3">
        <v>31</v>
      </c>
      <c r="H2519" s="3">
        <v>77</v>
      </c>
      <c r="I2519" s="3">
        <v>224</v>
      </c>
      <c r="J2519" s="3">
        <v>8</v>
      </c>
      <c r="K2519" s="3">
        <v>3</v>
      </c>
      <c r="L2519" s="3">
        <v>6</v>
      </c>
      <c r="M2519" s="3">
        <v>3</v>
      </c>
      <c r="N2519" s="3">
        <v>2</v>
      </c>
      <c r="O2519" s="3">
        <v>76</v>
      </c>
      <c r="P2519" s="3">
        <v>1</v>
      </c>
      <c r="Q2519" s="3">
        <v>4</v>
      </c>
      <c r="R2519" s="3">
        <v>1</v>
      </c>
      <c r="S2519" s="3">
        <v>7</v>
      </c>
      <c r="T2519" s="3">
        <v>0</v>
      </c>
      <c r="U2519" s="3">
        <v>3</v>
      </c>
      <c r="V2519" s="3">
        <v>0</v>
      </c>
      <c r="W2519" s="3">
        <v>0</v>
      </c>
      <c r="X2519" s="3">
        <v>0</v>
      </c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>
        <v>0</v>
      </c>
      <c r="BA2519" s="3">
        <v>11</v>
      </c>
      <c r="BB2519" s="3">
        <v>457</v>
      </c>
      <c r="BC2519" s="3">
        <v>626</v>
      </c>
    </row>
    <row r="2520" spans="1:55" s="1" customFormat="1" ht="11.7" x14ac:dyDescent="0.45">
      <c r="A2520" s="4">
        <v>2519</v>
      </c>
      <c r="B2520" s="3">
        <v>1727</v>
      </c>
      <c r="C2520" s="3" t="s">
        <v>44</v>
      </c>
      <c r="D2520" s="5" t="s">
        <v>40</v>
      </c>
      <c r="E2520" s="5">
        <f>VLOOKUP(D2520,Sheet2!$A$2:$B$154,2,FALSE)</f>
        <v>20385</v>
      </c>
      <c r="F2520" s="5" t="str">
        <f>VLOOKUP(E2520,Sheet2!$B$2:$C$154,2,FALSE)</f>
        <v>SANTA CRUZ XOXOCOTLÁN</v>
      </c>
      <c r="G2520" s="3">
        <v>30</v>
      </c>
      <c r="H2520" s="3">
        <v>102</v>
      </c>
      <c r="I2520" s="3">
        <v>192</v>
      </c>
      <c r="J2520" s="3">
        <v>4</v>
      </c>
      <c r="K2520" s="3">
        <v>8</v>
      </c>
      <c r="L2520" s="3">
        <v>4</v>
      </c>
      <c r="M2520" s="3">
        <v>0</v>
      </c>
      <c r="N2520" s="3">
        <v>4</v>
      </c>
      <c r="O2520" s="3">
        <v>6</v>
      </c>
      <c r="P2520" s="3">
        <v>0</v>
      </c>
      <c r="Q2520" s="3">
        <v>1</v>
      </c>
      <c r="R2520" s="3">
        <v>0</v>
      </c>
      <c r="S2520" s="3">
        <v>3</v>
      </c>
      <c r="T2520" s="3">
        <v>0</v>
      </c>
      <c r="U2520" s="3">
        <v>3</v>
      </c>
      <c r="V2520" s="3">
        <v>0</v>
      </c>
      <c r="W2520" s="3">
        <v>0</v>
      </c>
      <c r="X2520" s="3">
        <v>0</v>
      </c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>
        <v>0</v>
      </c>
      <c r="BA2520" s="3">
        <v>19</v>
      </c>
      <c r="BB2520" s="3">
        <v>376</v>
      </c>
      <c r="BC2520" s="3">
        <v>626</v>
      </c>
    </row>
    <row r="2521" spans="1:55" s="1" customFormat="1" ht="11.7" x14ac:dyDescent="0.45">
      <c r="A2521" s="4">
        <v>2520</v>
      </c>
      <c r="B2521" s="3">
        <v>1727</v>
      </c>
      <c r="C2521" s="3" t="s">
        <v>45</v>
      </c>
      <c r="D2521" s="5" t="s">
        <v>40</v>
      </c>
      <c r="E2521" s="5">
        <f>VLOOKUP(D2521,Sheet2!$A$2:$B$154,2,FALSE)</f>
        <v>20385</v>
      </c>
      <c r="F2521" s="5" t="str">
        <f>VLOOKUP(E2521,Sheet2!$B$2:$C$154,2,FALSE)</f>
        <v>SANTA CRUZ XOXOCOTLÁN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>
        <v>0</v>
      </c>
      <c r="BA2521" s="3">
        <v>0</v>
      </c>
      <c r="BB2521" s="3">
        <v>0</v>
      </c>
      <c r="BC2521" s="3">
        <v>626</v>
      </c>
    </row>
    <row r="2522" spans="1:55" s="1" customFormat="1" ht="11.7" x14ac:dyDescent="0.45">
      <c r="A2522" s="4">
        <v>2521</v>
      </c>
      <c r="B2522" s="3">
        <v>1727</v>
      </c>
      <c r="C2522" s="3" t="s">
        <v>67</v>
      </c>
      <c r="D2522" s="5" t="s">
        <v>40</v>
      </c>
      <c r="E2522" s="5">
        <f>VLOOKUP(D2522,Sheet2!$A$2:$B$154,2,FALSE)</f>
        <v>20385</v>
      </c>
      <c r="F2522" s="5" t="str">
        <f>VLOOKUP(E2522,Sheet2!$B$2:$C$154,2,FALSE)</f>
        <v>SANTA CRUZ XOXOCOTLÁN</v>
      </c>
      <c r="G2522" s="3">
        <v>19</v>
      </c>
      <c r="H2522" s="3">
        <v>102</v>
      </c>
      <c r="I2522" s="3">
        <v>201</v>
      </c>
      <c r="J2522" s="3">
        <v>11</v>
      </c>
      <c r="K2522" s="3">
        <v>9</v>
      </c>
      <c r="L2522" s="3">
        <v>8</v>
      </c>
      <c r="M2522" s="3">
        <v>1</v>
      </c>
      <c r="N2522" s="3">
        <v>4</v>
      </c>
      <c r="O2522" s="3">
        <v>86</v>
      </c>
      <c r="P2522" s="3">
        <v>1</v>
      </c>
      <c r="Q2522" s="3">
        <v>0</v>
      </c>
      <c r="R2522" s="3">
        <v>1</v>
      </c>
      <c r="S2522" s="3">
        <v>3</v>
      </c>
      <c r="T2522" s="3">
        <v>0</v>
      </c>
      <c r="U2522" s="3">
        <v>3</v>
      </c>
      <c r="V2522" s="3">
        <v>0</v>
      </c>
      <c r="W2522" s="3">
        <v>0</v>
      </c>
      <c r="X2522" s="3">
        <v>0</v>
      </c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>
        <v>0</v>
      </c>
      <c r="BA2522" s="3">
        <v>15</v>
      </c>
      <c r="BB2522" s="3">
        <v>464</v>
      </c>
      <c r="BC2522" s="3">
        <v>626</v>
      </c>
    </row>
    <row r="2523" spans="1:55" s="1" customFormat="1" ht="11.7" x14ac:dyDescent="0.45">
      <c r="A2523" s="4">
        <v>2522</v>
      </c>
      <c r="B2523" s="3">
        <v>1728</v>
      </c>
      <c r="C2523" s="3" t="s">
        <v>34</v>
      </c>
      <c r="D2523" s="5" t="s">
        <v>40</v>
      </c>
      <c r="E2523" s="5">
        <f>VLOOKUP(D2523,Sheet2!$A$2:$B$154,2,FALSE)</f>
        <v>20385</v>
      </c>
      <c r="F2523" s="5" t="str">
        <f>VLOOKUP(E2523,Sheet2!$B$2:$C$154,2,FALSE)</f>
        <v>SANTA CRUZ XOXOCOTLÁN</v>
      </c>
      <c r="G2523" s="3">
        <v>39</v>
      </c>
      <c r="H2523" s="3">
        <v>43</v>
      </c>
      <c r="I2523" s="3">
        <v>171</v>
      </c>
      <c r="J2523" s="3">
        <v>9</v>
      </c>
      <c r="K2523" s="3">
        <v>8</v>
      </c>
      <c r="L2523" s="3">
        <v>15</v>
      </c>
      <c r="M2523" s="3">
        <v>6</v>
      </c>
      <c r="N2523" s="3">
        <v>2</v>
      </c>
      <c r="O2523" s="3">
        <v>142</v>
      </c>
      <c r="P2523" s="3">
        <v>5</v>
      </c>
      <c r="Q2523" s="3">
        <v>4</v>
      </c>
      <c r="R2523" s="3">
        <v>3</v>
      </c>
      <c r="S2523" s="3">
        <v>13</v>
      </c>
      <c r="T2523" s="3">
        <v>0</v>
      </c>
      <c r="U2523" s="3">
        <v>8</v>
      </c>
      <c r="V2523" s="3">
        <v>0</v>
      </c>
      <c r="W2523" s="3">
        <v>0</v>
      </c>
      <c r="X2523" s="3">
        <v>0</v>
      </c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>
        <v>0</v>
      </c>
      <c r="BA2523" s="3">
        <v>14</v>
      </c>
      <c r="BB2523" s="3">
        <v>482</v>
      </c>
      <c r="BC2523" s="3">
        <v>690</v>
      </c>
    </row>
    <row r="2524" spans="1:55" s="1" customFormat="1" ht="11.7" x14ac:dyDescent="0.45">
      <c r="A2524" s="4">
        <v>2523</v>
      </c>
      <c r="B2524" s="3">
        <v>1728</v>
      </c>
      <c r="C2524" s="3" t="s">
        <v>36</v>
      </c>
      <c r="D2524" s="5" t="s">
        <v>40</v>
      </c>
      <c r="E2524" s="5">
        <f>VLOOKUP(D2524,Sheet2!$A$2:$B$154,2,FALSE)</f>
        <v>20385</v>
      </c>
      <c r="F2524" s="5" t="str">
        <f>VLOOKUP(E2524,Sheet2!$B$2:$C$154,2,FALSE)</f>
        <v>SANTA CRUZ XOXOCOTLÁN</v>
      </c>
      <c r="G2524" s="3">
        <v>41</v>
      </c>
      <c r="H2524" s="3">
        <v>28</v>
      </c>
      <c r="I2524" s="3">
        <v>194</v>
      </c>
      <c r="J2524" s="3">
        <v>11</v>
      </c>
      <c r="K2524" s="3">
        <v>10</v>
      </c>
      <c r="L2524" s="3">
        <v>9</v>
      </c>
      <c r="M2524" s="3">
        <v>4</v>
      </c>
      <c r="N2524" s="3">
        <v>1</v>
      </c>
      <c r="O2524" s="3">
        <v>136</v>
      </c>
      <c r="P2524" s="3">
        <v>3</v>
      </c>
      <c r="Q2524" s="3">
        <v>5</v>
      </c>
      <c r="R2524" s="3">
        <v>2</v>
      </c>
      <c r="S2524" s="3">
        <v>12</v>
      </c>
      <c r="T2524" s="3">
        <v>0</v>
      </c>
      <c r="U2524" s="3">
        <v>3</v>
      </c>
      <c r="V2524" s="3">
        <v>0</v>
      </c>
      <c r="W2524" s="3">
        <v>0</v>
      </c>
      <c r="X2524" s="3">
        <v>0</v>
      </c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>
        <v>0</v>
      </c>
      <c r="BA2524" s="3">
        <v>21</v>
      </c>
      <c r="BB2524" s="3">
        <v>480</v>
      </c>
      <c r="BC2524" s="3">
        <v>690</v>
      </c>
    </row>
    <row r="2525" spans="1:55" s="1" customFormat="1" ht="11.7" x14ac:dyDescent="0.45">
      <c r="A2525" s="4">
        <v>2524</v>
      </c>
      <c r="B2525" s="3">
        <v>1728</v>
      </c>
      <c r="C2525" s="3" t="s">
        <v>37</v>
      </c>
      <c r="D2525" s="5" t="s">
        <v>40</v>
      </c>
      <c r="E2525" s="5">
        <f>VLOOKUP(D2525,Sheet2!$A$2:$B$154,2,FALSE)</f>
        <v>20385</v>
      </c>
      <c r="F2525" s="5" t="str">
        <f>VLOOKUP(E2525,Sheet2!$B$2:$C$154,2,FALSE)</f>
        <v>SANTA CRUZ XOXOCOTLÁN</v>
      </c>
      <c r="G2525" s="3">
        <v>41</v>
      </c>
      <c r="H2525" s="3">
        <v>41</v>
      </c>
      <c r="I2525" s="3">
        <v>190</v>
      </c>
      <c r="J2525" s="3">
        <v>7</v>
      </c>
      <c r="K2525" s="3">
        <v>6</v>
      </c>
      <c r="L2525" s="3">
        <v>13</v>
      </c>
      <c r="M2525" s="3">
        <v>5</v>
      </c>
      <c r="N2525" s="3">
        <v>2</v>
      </c>
      <c r="O2525" s="3">
        <v>118</v>
      </c>
      <c r="P2525" s="3">
        <v>2</v>
      </c>
      <c r="Q2525" s="3">
        <v>11</v>
      </c>
      <c r="R2525" s="3">
        <v>2</v>
      </c>
      <c r="S2525" s="3">
        <v>4</v>
      </c>
      <c r="T2525" s="3">
        <v>0</v>
      </c>
      <c r="U2525" s="3">
        <v>5</v>
      </c>
      <c r="V2525" s="3">
        <v>0</v>
      </c>
      <c r="W2525" s="3">
        <v>0</v>
      </c>
      <c r="X2525" s="3">
        <v>0</v>
      </c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>
        <v>0</v>
      </c>
      <c r="BA2525" s="3">
        <v>16</v>
      </c>
      <c r="BB2525" s="3">
        <v>463</v>
      </c>
      <c r="BC2525" s="3">
        <v>689</v>
      </c>
    </row>
    <row r="2526" spans="1:55" s="1" customFormat="1" ht="11.7" x14ac:dyDescent="0.45">
      <c r="A2526" s="4">
        <v>2525</v>
      </c>
      <c r="B2526" s="3">
        <v>1728</v>
      </c>
      <c r="C2526" s="3" t="s">
        <v>39</v>
      </c>
      <c r="D2526" s="5" t="s">
        <v>40</v>
      </c>
      <c r="E2526" s="5">
        <f>VLOOKUP(D2526,Sheet2!$A$2:$B$154,2,FALSE)</f>
        <v>20385</v>
      </c>
      <c r="F2526" s="5" t="str">
        <f>VLOOKUP(E2526,Sheet2!$B$2:$C$154,2,FALSE)</f>
        <v>SANTA CRUZ XOXOCOTLÁN</v>
      </c>
      <c r="G2526" s="3">
        <v>21</v>
      </c>
      <c r="H2526" s="3">
        <v>31</v>
      </c>
      <c r="I2526" s="3">
        <v>154</v>
      </c>
      <c r="J2526" s="3">
        <v>7</v>
      </c>
      <c r="K2526" s="3">
        <v>16</v>
      </c>
      <c r="L2526" s="3">
        <v>9</v>
      </c>
      <c r="M2526" s="3">
        <v>4</v>
      </c>
      <c r="N2526" s="3">
        <v>1</v>
      </c>
      <c r="O2526" s="3">
        <v>174</v>
      </c>
      <c r="P2526" s="3">
        <v>1</v>
      </c>
      <c r="Q2526" s="3">
        <v>13</v>
      </c>
      <c r="R2526" s="3">
        <v>0</v>
      </c>
      <c r="S2526" s="3">
        <v>10</v>
      </c>
      <c r="T2526" s="3">
        <v>0</v>
      </c>
      <c r="U2526" s="3">
        <v>9</v>
      </c>
      <c r="V2526" s="3">
        <v>0</v>
      </c>
      <c r="W2526" s="3">
        <v>0</v>
      </c>
      <c r="X2526" s="3">
        <v>0</v>
      </c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>
        <v>0</v>
      </c>
      <c r="BA2526" s="3">
        <v>14</v>
      </c>
      <c r="BB2526" s="3">
        <v>464</v>
      </c>
      <c r="BC2526" s="3">
        <v>722</v>
      </c>
    </row>
    <row r="2527" spans="1:55" s="1" customFormat="1" ht="11.7" x14ac:dyDescent="0.45">
      <c r="A2527" s="4">
        <v>2526</v>
      </c>
      <c r="B2527" s="3">
        <v>1728</v>
      </c>
      <c r="C2527" s="3" t="s">
        <v>51</v>
      </c>
      <c r="D2527" s="5" t="s">
        <v>40</v>
      </c>
      <c r="E2527" s="5">
        <f>VLOOKUP(D2527,Sheet2!$A$2:$B$154,2,FALSE)</f>
        <v>20385</v>
      </c>
      <c r="F2527" s="5" t="str">
        <f>VLOOKUP(E2527,Sheet2!$B$2:$C$154,2,FALSE)</f>
        <v>SANTA CRUZ XOXOCOTLÁN</v>
      </c>
      <c r="G2527" s="3">
        <v>14</v>
      </c>
      <c r="H2527" s="3">
        <v>39</v>
      </c>
      <c r="I2527" s="3">
        <v>154</v>
      </c>
      <c r="J2527" s="3">
        <v>7</v>
      </c>
      <c r="K2527" s="3">
        <v>11</v>
      </c>
      <c r="L2527" s="3">
        <v>11</v>
      </c>
      <c r="M2527" s="3">
        <v>5</v>
      </c>
      <c r="N2527" s="3">
        <v>2</v>
      </c>
      <c r="O2527" s="3">
        <v>171</v>
      </c>
      <c r="P2527" s="3">
        <v>7</v>
      </c>
      <c r="Q2527" s="3">
        <v>5</v>
      </c>
      <c r="R2527" s="3">
        <v>2</v>
      </c>
      <c r="S2527" s="3">
        <v>5</v>
      </c>
      <c r="T2527" s="3">
        <v>0</v>
      </c>
      <c r="U2527" s="3">
        <v>4</v>
      </c>
      <c r="V2527" s="3">
        <v>0</v>
      </c>
      <c r="W2527" s="3">
        <v>0</v>
      </c>
      <c r="X2527" s="3">
        <v>0</v>
      </c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>
        <v>0</v>
      </c>
      <c r="BA2527" s="3">
        <v>12</v>
      </c>
      <c r="BB2527" s="3">
        <v>449</v>
      </c>
      <c r="BC2527" s="3">
        <v>722</v>
      </c>
    </row>
    <row r="2528" spans="1:55" s="1" customFormat="1" ht="11.7" x14ac:dyDescent="0.45">
      <c r="A2528" s="4">
        <v>2527</v>
      </c>
      <c r="B2528" s="3">
        <v>1728</v>
      </c>
      <c r="C2528" s="3" t="s">
        <v>62</v>
      </c>
      <c r="D2528" s="5" t="s">
        <v>40</v>
      </c>
      <c r="E2528" s="5">
        <f>VLOOKUP(D2528,Sheet2!$A$2:$B$154,2,FALSE)</f>
        <v>20385</v>
      </c>
      <c r="F2528" s="5" t="str">
        <f>VLOOKUP(E2528,Sheet2!$B$2:$C$154,2,FALSE)</f>
        <v>SANTA CRUZ XOXOCOTLÁN</v>
      </c>
      <c r="G2528" s="3">
        <v>25</v>
      </c>
      <c r="H2528" s="3">
        <v>35</v>
      </c>
      <c r="I2528" s="3">
        <v>170</v>
      </c>
      <c r="J2528" s="3">
        <v>7</v>
      </c>
      <c r="K2528" s="3">
        <v>15</v>
      </c>
      <c r="L2528" s="3">
        <v>14</v>
      </c>
      <c r="M2528" s="3">
        <v>2</v>
      </c>
      <c r="N2528" s="3">
        <v>2</v>
      </c>
      <c r="O2528" s="3">
        <v>169</v>
      </c>
      <c r="P2528" s="3">
        <v>7</v>
      </c>
      <c r="Q2528" s="3">
        <v>6</v>
      </c>
      <c r="R2528" s="3">
        <v>0</v>
      </c>
      <c r="S2528" s="3">
        <v>7</v>
      </c>
      <c r="T2528" s="3">
        <v>0</v>
      </c>
      <c r="U2528" s="3">
        <v>16</v>
      </c>
      <c r="V2528" s="3">
        <v>0</v>
      </c>
      <c r="W2528" s="3">
        <v>0</v>
      </c>
      <c r="X2528" s="3">
        <v>0</v>
      </c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>
        <v>0</v>
      </c>
      <c r="BA2528" s="3">
        <v>14</v>
      </c>
      <c r="BB2528" s="3">
        <v>489</v>
      </c>
      <c r="BC2528" s="3">
        <v>722</v>
      </c>
    </row>
    <row r="2529" spans="1:55" s="1" customFormat="1" ht="11.7" x14ac:dyDescent="0.45">
      <c r="A2529" s="4">
        <v>2528</v>
      </c>
      <c r="B2529" s="3">
        <v>1728</v>
      </c>
      <c r="C2529" s="3" t="s">
        <v>89</v>
      </c>
      <c r="D2529" s="5" t="s">
        <v>40</v>
      </c>
      <c r="E2529" s="5">
        <f>VLOOKUP(D2529,Sheet2!$A$2:$B$154,2,FALSE)</f>
        <v>20385</v>
      </c>
      <c r="F2529" s="5" t="str">
        <f>VLOOKUP(E2529,Sheet2!$B$2:$C$154,2,FALSE)</f>
        <v>SANTA CRUZ XOXOCOTLÁN</v>
      </c>
      <c r="G2529" s="3">
        <v>28</v>
      </c>
      <c r="H2529" s="3">
        <v>29</v>
      </c>
      <c r="I2529" s="3">
        <v>154</v>
      </c>
      <c r="J2529" s="3">
        <v>9</v>
      </c>
      <c r="K2529" s="3">
        <v>11</v>
      </c>
      <c r="L2529" s="3">
        <v>9</v>
      </c>
      <c r="M2529" s="3">
        <v>8</v>
      </c>
      <c r="N2529" s="3">
        <v>0</v>
      </c>
      <c r="O2529" s="3">
        <v>188</v>
      </c>
      <c r="P2529" s="3">
        <v>9</v>
      </c>
      <c r="Q2529" s="3">
        <v>4</v>
      </c>
      <c r="R2529" s="3">
        <v>3</v>
      </c>
      <c r="S2529" s="3">
        <v>4</v>
      </c>
      <c r="T2529" s="3">
        <v>0</v>
      </c>
      <c r="U2529" s="3">
        <v>4</v>
      </c>
      <c r="V2529" s="3">
        <v>0</v>
      </c>
      <c r="W2529" s="3">
        <v>0</v>
      </c>
      <c r="X2529" s="3">
        <v>0</v>
      </c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>
        <v>0</v>
      </c>
      <c r="BA2529" s="3">
        <v>12</v>
      </c>
      <c r="BB2529" s="3">
        <v>472</v>
      </c>
      <c r="BC2529" s="3">
        <v>721</v>
      </c>
    </row>
    <row r="2530" spans="1:55" s="1" customFormat="1" ht="11.7" x14ac:dyDescent="0.45">
      <c r="A2530" s="4">
        <v>2529</v>
      </c>
      <c r="B2530" s="3">
        <v>1728</v>
      </c>
      <c r="C2530" s="3" t="s">
        <v>122</v>
      </c>
      <c r="D2530" s="5" t="s">
        <v>40</v>
      </c>
      <c r="E2530" s="5">
        <f>VLOOKUP(D2530,Sheet2!$A$2:$B$154,2,FALSE)</f>
        <v>20385</v>
      </c>
      <c r="F2530" s="5" t="str">
        <f>VLOOKUP(E2530,Sheet2!$B$2:$C$154,2,FALSE)</f>
        <v>SANTA CRUZ XOXOCOTLÁN</v>
      </c>
      <c r="G2530" s="3">
        <v>25</v>
      </c>
      <c r="H2530" s="3">
        <v>32</v>
      </c>
      <c r="I2530" s="3">
        <v>178</v>
      </c>
      <c r="J2530" s="3">
        <v>8</v>
      </c>
      <c r="K2530" s="3">
        <v>9</v>
      </c>
      <c r="L2530" s="3">
        <v>10</v>
      </c>
      <c r="M2530" s="3">
        <v>3</v>
      </c>
      <c r="N2530" s="3">
        <v>2</v>
      </c>
      <c r="O2530" s="3">
        <v>171</v>
      </c>
      <c r="P2530" s="3">
        <v>8</v>
      </c>
      <c r="Q2530" s="3">
        <v>4</v>
      </c>
      <c r="R2530" s="3">
        <v>2</v>
      </c>
      <c r="S2530" s="3">
        <v>11</v>
      </c>
      <c r="T2530" s="3">
        <v>0</v>
      </c>
      <c r="U2530" s="3">
        <v>15</v>
      </c>
      <c r="V2530" s="3">
        <v>0</v>
      </c>
      <c r="W2530" s="3">
        <v>0</v>
      </c>
      <c r="X2530" s="3">
        <v>0</v>
      </c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>
        <v>0</v>
      </c>
      <c r="BA2530" s="3">
        <v>12</v>
      </c>
      <c r="BB2530" s="3">
        <v>490</v>
      </c>
      <c r="BC2530" s="3">
        <v>721</v>
      </c>
    </row>
    <row r="2531" spans="1:55" s="1" customFormat="1" ht="11.7" x14ac:dyDescent="0.45">
      <c r="A2531" s="4">
        <v>2530</v>
      </c>
      <c r="B2531" s="3">
        <v>1729</v>
      </c>
      <c r="C2531" s="3" t="s">
        <v>34</v>
      </c>
      <c r="D2531" s="5" t="s">
        <v>40</v>
      </c>
      <c r="E2531" s="5">
        <f>VLOOKUP(D2531,Sheet2!$A$2:$B$154,2,FALSE)</f>
        <v>20385</v>
      </c>
      <c r="F2531" s="5" t="str">
        <f>VLOOKUP(E2531,Sheet2!$B$2:$C$154,2,FALSE)</f>
        <v>SANTA CRUZ XOXOCOTLÁN</v>
      </c>
      <c r="G2531" s="3">
        <v>27</v>
      </c>
      <c r="H2531" s="3">
        <v>92</v>
      </c>
      <c r="I2531" s="3">
        <v>106</v>
      </c>
      <c r="J2531" s="3">
        <v>34</v>
      </c>
      <c r="K2531" s="3">
        <v>16</v>
      </c>
      <c r="L2531" s="3">
        <v>6</v>
      </c>
      <c r="M2531" s="3">
        <v>7</v>
      </c>
      <c r="N2531" s="3">
        <v>2</v>
      </c>
      <c r="O2531" s="3">
        <v>203</v>
      </c>
      <c r="P2531" s="3">
        <v>6</v>
      </c>
      <c r="Q2531" s="3">
        <v>3</v>
      </c>
      <c r="R2531" s="3">
        <v>6</v>
      </c>
      <c r="S2531" s="3">
        <v>5</v>
      </c>
      <c r="T2531" s="3">
        <v>0</v>
      </c>
      <c r="U2531" s="3">
        <v>8</v>
      </c>
      <c r="V2531" s="3">
        <v>0</v>
      </c>
      <c r="W2531" s="3">
        <v>0</v>
      </c>
      <c r="X2531" s="3">
        <v>0</v>
      </c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>
        <v>0</v>
      </c>
      <c r="BA2531" s="3">
        <v>11</v>
      </c>
      <c r="BB2531" s="3">
        <v>532</v>
      </c>
      <c r="BC2531" s="3">
        <v>720</v>
      </c>
    </row>
    <row r="2532" spans="1:55" s="1" customFormat="1" ht="11.7" x14ac:dyDescent="0.45">
      <c r="A2532" s="4">
        <v>2531</v>
      </c>
      <c r="B2532" s="3">
        <v>1729</v>
      </c>
      <c r="C2532" s="3" t="s">
        <v>36</v>
      </c>
      <c r="D2532" s="5" t="s">
        <v>40</v>
      </c>
      <c r="E2532" s="5">
        <f>VLOOKUP(D2532,Sheet2!$A$2:$B$154,2,FALSE)</f>
        <v>20385</v>
      </c>
      <c r="F2532" s="5" t="str">
        <f>VLOOKUP(E2532,Sheet2!$B$2:$C$154,2,FALSE)</f>
        <v>SANTA CRUZ XOXOCOTLÁN</v>
      </c>
      <c r="G2532" s="3">
        <v>18</v>
      </c>
      <c r="H2532" s="3">
        <v>82</v>
      </c>
      <c r="I2532" s="3">
        <v>94</v>
      </c>
      <c r="J2532" s="3">
        <v>22</v>
      </c>
      <c r="K2532" s="3">
        <v>20</v>
      </c>
      <c r="L2532" s="3">
        <v>12</v>
      </c>
      <c r="M2532" s="3">
        <v>3</v>
      </c>
      <c r="N2532" s="3">
        <v>3</v>
      </c>
      <c r="O2532" s="3">
        <v>180</v>
      </c>
      <c r="P2532" s="3">
        <v>7</v>
      </c>
      <c r="Q2532" s="3">
        <v>1</v>
      </c>
      <c r="R2532" s="3">
        <v>4</v>
      </c>
      <c r="S2532" s="3">
        <v>2</v>
      </c>
      <c r="T2532" s="3">
        <v>0</v>
      </c>
      <c r="U2532" s="3">
        <v>9</v>
      </c>
      <c r="V2532" s="3">
        <v>0</v>
      </c>
      <c r="W2532" s="3">
        <v>0</v>
      </c>
      <c r="X2532" s="3">
        <v>0</v>
      </c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>
        <v>0</v>
      </c>
      <c r="BA2532" s="3">
        <v>18</v>
      </c>
      <c r="BB2532" s="3">
        <v>475</v>
      </c>
      <c r="BC2532" s="3">
        <v>720</v>
      </c>
    </row>
    <row r="2533" spans="1:55" s="1" customFormat="1" ht="11.7" x14ac:dyDescent="0.45">
      <c r="A2533" s="4">
        <v>2532</v>
      </c>
      <c r="B2533" s="3">
        <v>1729</v>
      </c>
      <c r="C2533" s="3" t="s">
        <v>37</v>
      </c>
      <c r="D2533" s="5" t="s">
        <v>40</v>
      </c>
      <c r="E2533" s="5">
        <f>VLOOKUP(D2533,Sheet2!$A$2:$B$154,2,FALSE)</f>
        <v>20385</v>
      </c>
      <c r="F2533" s="5" t="str">
        <f>VLOOKUP(E2533,Sheet2!$B$2:$C$154,2,FALSE)</f>
        <v>SANTA CRUZ XOXOCOTLÁN</v>
      </c>
      <c r="G2533" s="3">
        <v>35</v>
      </c>
      <c r="H2533" s="3">
        <v>77</v>
      </c>
      <c r="I2533" s="3">
        <v>86</v>
      </c>
      <c r="J2533" s="3">
        <v>22</v>
      </c>
      <c r="K2533" s="3">
        <v>24</v>
      </c>
      <c r="L2533" s="3">
        <v>8</v>
      </c>
      <c r="M2533" s="3">
        <v>6</v>
      </c>
      <c r="N2533" s="3">
        <v>2</v>
      </c>
      <c r="O2533" s="3">
        <v>180</v>
      </c>
      <c r="P2533" s="3">
        <v>3</v>
      </c>
      <c r="Q2533" s="3">
        <v>7</v>
      </c>
      <c r="R2533" s="3">
        <v>5</v>
      </c>
      <c r="S2533" s="3">
        <v>6</v>
      </c>
      <c r="T2533" s="3">
        <v>0</v>
      </c>
      <c r="U2533" s="3">
        <v>3</v>
      </c>
      <c r="V2533" s="3">
        <v>0</v>
      </c>
      <c r="W2533" s="3">
        <v>0</v>
      </c>
      <c r="X2533" s="3">
        <v>0</v>
      </c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>
        <v>0</v>
      </c>
      <c r="BA2533" s="3">
        <v>22</v>
      </c>
      <c r="BB2533" s="3">
        <v>486</v>
      </c>
      <c r="BC2533" s="3">
        <v>720</v>
      </c>
    </row>
    <row r="2534" spans="1:55" s="1" customFormat="1" ht="11.7" x14ac:dyDescent="0.45">
      <c r="A2534" s="4">
        <v>2533</v>
      </c>
      <c r="B2534" s="3">
        <v>1738</v>
      </c>
      <c r="C2534" s="3" t="s">
        <v>34</v>
      </c>
      <c r="D2534" s="5" t="s">
        <v>163</v>
      </c>
      <c r="E2534" s="5">
        <f>VLOOKUP(D2534,Sheet2!$A$2:$B$154,2,FALSE)</f>
        <v>20387</v>
      </c>
      <c r="F2534" s="5" t="str">
        <f>VLOOKUP(E2534,Sheet2!$B$2:$C$154,2,FALSE)</f>
        <v>SANTA GERTRUDIS</v>
      </c>
      <c r="G2534" s="3">
        <v>1</v>
      </c>
      <c r="H2534" s="3">
        <v>147</v>
      </c>
      <c r="I2534" s="3">
        <v>9</v>
      </c>
      <c r="J2534" s="3">
        <v>1</v>
      </c>
      <c r="K2534" s="3">
        <v>1</v>
      </c>
      <c r="L2534" s="3">
        <v>2</v>
      </c>
      <c r="M2534" s="3"/>
      <c r="N2534" s="3">
        <v>1</v>
      </c>
      <c r="O2534" s="3">
        <v>115</v>
      </c>
      <c r="P2534" s="3">
        <v>1</v>
      </c>
      <c r="Q2534" s="3"/>
      <c r="R2534" s="3"/>
      <c r="S2534" s="3">
        <v>1</v>
      </c>
      <c r="T2534" s="3">
        <v>0</v>
      </c>
      <c r="U2534" s="3">
        <v>3</v>
      </c>
      <c r="V2534" s="3">
        <v>0</v>
      </c>
      <c r="W2534" s="3">
        <v>1</v>
      </c>
      <c r="X2534" s="3">
        <v>0</v>
      </c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>
        <v>116</v>
      </c>
      <c r="AU2534" s="3"/>
      <c r="AV2534" s="3"/>
      <c r="AW2534" s="3"/>
      <c r="AX2534" s="3"/>
      <c r="AY2534" s="3"/>
      <c r="AZ2534" s="3">
        <v>0</v>
      </c>
      <c r="BA2534" s="3">
        <v>11</v>
      </c>
      <c r="BB2534" s="3">
        <v>410</v>
      </c>
      <c r="BC2534" s="3">
        <v>541</v>
      </c>
    </row>
    <row r="2535" spans="1:55" s="1" customFormat="1" ht="11.7" x14ac:dyDescent="0.45">
      <c r="A2535" s="4">
        <v>2534</v>
      </c>
      <c r="B2535" s="3">
        <v>1738</v>
      </c>
      <c r="C2535" s="3" t="s">
        <v>36</v>
      </c>
      <c r="D2535" s="5" t="s">
        <v>163</v>
      </c>
      <c r="E2535" s="5">
        <f>VLOOKUP(D2535,Sheet2!$A$2:$B$154,2,FALSE)</f>
        <v>20387</v>
      </c>
      <c r="F2535" s="5" t="str">
        <f>VLOOKUP(E2535,Sheet2!$B$2:$C$154,2,FALSE)</f>
        <v>SANTA GERTRUDIS</v>
      </c>
      <c r="G2535" s="3">
        <v>0</v>
      </c>
      <c r="H2535" s="3">
        <v>133</v>
      </c>
      <c r="I2535" s="3">
        <v>9</v>
      </c>
      <c r="J2535" s="3">
        <v>2</v>
      </c>
      <c r="K2535" s="3">
        <v>6</v>
      </c>
      <c r="L2535" s="3">
        <v>1</v>
      </c>
      <c r="M2535" s="3"/>
      <c r="N2535" s="3">
        <v>1</v>
      </c>
      <c r="O2535" s="3">
        <v>156</v>
      </c>
      <c r="P2535" s="3">
        <v>1</v>
      </c>
      <c r="Q2535" s="3"/>
      <c r="R2535" s="3"/>
      <c r="S2535" s="3">
        <v>0</v>
      </c>
      <c r="T2535" s="3">
        <v>0</v>
      </c>
      <c r="U2535" s="3">
        <v>1</v>
      </c>
      <c r="V2535" s="3">
        <v>0</v>
      </c>
      <c r="W2535" s="3">
        <v>2</v>
      </c>
      <c r="X2535" s="3">
        <v>0</v>
      </c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>
        <v>88</v>
      </c>
      <c r="AU2535" s="3"/>
      <c r="AV2535" s="3"/>
      <c r="AW2535" s="3"/>
      <c r="AX2535" s="3"/>
      <c r="AY2535" s="3"/>
      <c r="AZ2535" s="3">
        <v>0</v>
      </c>
      <c r="BA2535" s="3">
        <v>11</v>
      </c>
      <c r="BB2535" s="3">
        <v>411</v>
      </c>
      <c r="BC2535" s="3">
        <v>541</v>
      </c>
    </row>
    <row r="2536" spans="1:55" s="1" customFormat="1" ht="11.7" x14ac:dyDescent="0.45">
      <c r="A2536" s="4">
        <v>2535</v>
      </c>
      <c r="B2536" s="3">
        <v>1739</v>
      </c>
      <c r="C2536" s="3" t="s">
        <v>34</v>
      </c>
      <c r="D2536" s="5" t="s">
        <v>163</v>
      </c>
      <c r="E2536" s="5">
        <f>VLOOKUP(D2536,Sheet2!$A$2:$B$154,2,FALSE)</f>
        <v>20387</v>
      </c>
      <c r="F2536" s="5" t="str">
        <f>VLOOKUP(E2536,Sheet2!$B$2:$C$154,2,FALSE)</f>
        <v>SANTA GERTRUDIS</v>
      </c>
      <c r="G2536" s="3">
        <v>2</v>
      </c>
      <c r="H2536" s="3">
        <v>143</v>
      </c>
      <c r="I2536" s="3">
        <v>15</v>
      </c>
      <c r="J2536" s="3">
        <v>2</v>
      </c>
      <c r="K2536" s="3">
        <v>1</v>
      </c>
      <c r="L2536" s="3">
        <v>0</v>
      </c>
      <c r="M2536" s="3"/>
      <c r="N2536" s="3">
        <v>0</v>
      </c>
      <c r="O2536" s="3">
        <v>103</v>
      </c>
      <c r="P2536" s="3">
        <v>1</v>
      </c>
      <c r="Q2536" s="3"/>
      <c r="R2536" s="3"/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>
        <v>85</v>
      </c>
      <c r="AU2536" s="3"/>
      <c r="AV2536" s="3"/>
      <c r="AW2536" s="3"/>
      <c r="AX2536" s="3"/>
      <c r="AY2536" s="3"/>
      <c r="AZ2536" s="3">
        <v>0</v>
      </c>
      <c r="BA2536" s="3">
        <v>10</v>
      </c>
      <c r="BB2536" s="3">
        <v>362</v>
      </c>
      <c r="BC2536" s="3">
        <v>527</v>
      </c>
    </row>
    <row r="2537" spans="1:55" s="1" customFormat="1" ht="11.7" x14ac:dyDescent="0.45">
      <c r="A2537" s="4">
        <v>2536</v>
      </c>
      <c r="B2537" s="3">
        <v>1739</v>
      </c>
      <c r="C2537" s="3" t="s">
        <v>36</v>
      </c>
      <c r="D2537" s="5" t="s">
        <v>163</v>
      </c>
      <c r="E2537" s="5">
        <f>VLOOKUP(D2537,Sheet2!$A$2:$B$154,2,FALSE)</f>
        <v>20387</v>
      </c>
      <c r="F2537" s="5" t="str">
        <f>VLOOKUP(E2537,Sheet2!$B$2:$C$154,2,FALSE)</f>
        <v>SANTA GERTRUDIS</v>
      </c>
      <c r="G2537" s="3">
        <v>5</v>
      </c>
      <c r="H2537" s="3">
        <v>130</v>
      </c>
      <c r="I2537" s="3">
        <v>11</v>
      </c>
      <c r="J2537" s="3">
        <v>0</v>
      </c>
      <c r="K2537" s="3">
        <v>5</v>
      </c>
      <c r="L2537" s="3">
        <v>1</v>
      </c>
      <c r="M2537" s="3"/>
      <c r="N2537" s="3">
        <v>2</v>
      </c>
      <c r="O2537" s="3">
        <v>120</v>
      </c>
      <c r="P2537" s="3">
        <v>0</v>
      </c>
      <c r="Q2537" s="3"/>
      <c r="R2537" s="3"/>
      <c r="S2537" s="3">
        <v>0</v>
      </c>
      <c r="T2537" s="3">
        <v>0</v>
      </c>
      <c r="U2537" s="3">
        <v>0</v>
      </c>
      <c r="V2537" s="3">
        <v>0</v>
      </c>
      <c r="W2537" s="3">
        <v>1</v>
      </c>
      <c r="X2537" s="3">
        <v>0</v>
      </c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>
        <v>112</v>
      </c>
      <c r="AU2537" s="3"/>
      <c r="AV2537" s="3"/>
      <c r="AW2537" s="3"/>
      <c r="AX2537" s="3"/>
      <c r="AY2537" s="3"/>
      <c r="AZ2537" s="3">
        <v>0</v>
      </c>
      <c r="BA2537" s="3">
        <v>13</v>
      </c>
      <c r="BB2537" s="3">
        <v>400</v>
      </c>
      <c r="BC2537" s="3">
        <v>526</v>
      </c>
    </row>
    <row r="2538" spans="1:55" s="1" customFormat="1" ht="11.7" x14ac:dyDescent="0.45">
      <c r="A2538" s="4">
        <v>2537</v>
      </c>
      <c r="B2538" s="3">
        <v>1740</v>
      </c>
      <c r="C2538" s="3" t="s">
        <v>34</v>
      </c>
      <c r="D2538" s="5" t="s">
        <v>163</v>
      </c>
      <c r="E2538" s="5">
        <f>VLOOKUP(D2538,Sheet2!$A$2:$B$154,2,FALSE)</f>
        <v>20387</v>
      </c>
      <c r="F2538" s="5" t="str">
        <f>VLOOKUP(E2538,Sheet2!$B$2:$C$154,2,FALSE)</f>
        <v>SANTA GERTRUDIS</v>
      </c>
      <c r="G2538" s="3">
        <v>3</v>
      </c>
      <c r="H2538" s="3">
        <v>85</v>
      </c>
      <c r="I2538" s="3">
        <v>22</v>
      </c>
      <c r="J2538" s="3">
        <v>0</v>
      </c>
      <c r="K2538" s="3">
        <v>2</v>
      </c>
      <c r="L2538" s="3">
        <v>0</v>
      </c>
      <c r="M2538" s="3"/>
      <c r="N2538" s="3">
        <v>0</v>
      </c>
      <c r="O2538" s="3">
        <v>47</v>
      </c>
      <c r="P2538" s="3">
        <v>1</v>
      </c>
      <c r="Q2538" s="3"/>
      <c r="R2538" s="3"/>
      <c r="S2538" s="3">
        <v>0</v>
      </c>
      <c r="T2538" s="3">
        <v>0</v>
      </c>
      <c r="U2538" s="3">
        <v>1</v>
      </c>
      <c r="V2538" s="3">
        <v>0</v>
      </c>
      <c r="W2538" s="3">
        <v>3</v>
      </c>
      <c r="X2538" s="3">
        <v>0</v>
      </c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>
        <v>56</v>
      </c>
      <c r="AU2538" s="3"/>
      <c r="AV2538" s="3"/>
      <c r="AW2538" s="3"/>
      <c r="AX2538" s="3"/>
      <c r="AY2538" s="3"/>
      <c r="AZ2538" s="3">
        <v>0</v>
      </c>
      <c r="BA2538" s="3">
        <v>11</v>
      </c>
      <c r="BB2538" s="3">
        <v>231</v>
      </c>
      <c r="BC2538" s="3">
        <v>303</v>
      </c>
    </row>
    <row r="2539" spans="1:55" s="1" customFormat="1" ht="11.7" x14ac:dyDescent="0.45">
      <c r="A2539" s="4">
        <v>2538</v>
      </c>
      <c r="B2539" s="3">
        <v>1746</v>
      </c>
      <c r="C2539" s="3" t="s">
        <v>34</v>
      </c>
      <c r="D2539" s="5" t="s">
        <v>164</v>
      </c>
      <c r="E2539" s="5">
        <f>VLOOKUP(D2539,Sheet2!$A$2:$B$154,2,FALSE)</f>
        <v>20390</v>
      </c>
      <c r="F2539" s="5" t="str">
        <f>VLOOKUP(E2539,Sheet2!$B$2:$C$154,2,FALSE)</f>
        <v>SANTA LUCÍA DEL CAMINO</v>
      </c>
      <c r="G2539" s="3">
        <v>22</v>
      </c>
      <c r="H2539" s="3">
        <v>60</v>
      </c>
      <c r="I2539" s="3">
        <v>23</v>
      </c>
      <c r="J2539" s="3">
        <v>15</v>
      </c>
      <c r="K2539" s="3">
        <v>13</v>
      </c>
      <c r="L2539" s="3">
        <v>8</v>
      </c>
      <c r="M2539" s="3">
        <v>4</v>
      </c>
      <c r="N2539" s="3">
        <v>11</v>
      </c>
      <c r="O2539" s="3">
        <v>225</v>
      </c>
      <c r="P2539" s="3">
        <v>6</v>
      </c>
      <c r="Q2539" s="3">
        <v>15</v>
      </c>
      <c r="R2539" s="3">
        <v>18</v>
      </c>
      <c r="S2539" s="3">
        <v>3</v>
      </c>
      <c r="T2539" s="3">
        <v>0</v>
      </c>
      <c r="U2539" s="3">
        <v>2</v>
      </c>
      <c r="V2539" s="3">
        <v>0</v>
      </c>
      <c r="W2539" s="3">
        <v>0</v>
      </c>
      <c r="X2539" s="3">
        <v>0</v>
      </c>
      <c r="Y2539" s="3">
        <v>0</v>
      </c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>
        <v>0</v>
      </c>
      <c r="BA2539" s="3">
        <v>7</v>
      </c>
      <c r="BB2539" s="3">
        <v>432</v>
      </c>
      <c r="BC2539" s="3">
        <v>591</v>
      </c>
    </row>
    <row r="2540" spans="1:55" s="1" customFormat="1" ht="11.7" x14ac:dyDescent="0.45">
      <c r="A2540" s="4">
        <v>2539</v>
      </c>
      <c r="B2540" s="3">
        <v>1746</v>
      </c>
      <c r="C2540" s="3" t="s">
        <v>36</v>
      </c>
      <c r="D2540" s="5" t="s">
        <v>164</v>
      </c>
      <c r="E2540" s="5">
        <f>VLOOKUP(D2540,Sheet2!$A$2:$B$154,2,FALSE)</f>
        <v>20390</v>
      </c>
      <c r="F2540" s="5" t="str">
        <f>VLOOKUP(E2540,Sheet2!$B$2:$C$154,2,FALSE)</f>
        <v>SANTA LUCÍA DEL CAMINO</v>
      </c>
      <c r="G2540" s="3">
        <v>22</v>
      </c>
      <c r="H2540" s="3">
        <v>78</v>
      </c>
      <c r="I2540" s="3">
        <v>15</v>
      </c>
      <c r="J2540" s="3">
        <v>5</v>
      </c>
      <c r="K2540" s="3">
        <v>18</v>
      </c>
      <c r="L2540" s="3">
        <v>4</v>
      </c>
      <c r="M2540" s="3">
        <v>3</v>
      </c>
      <c r="N2540" s="3">
        <v>5</v>
      </c>
      <c r="O2540" s="3">
        <v>212</v>
      </c>
      <c r="P2540" s="3">
        <v>4</v>
      </c>
      <c r="Q2540" s="3">
        <v>15</v>
      </c>
      <c r="R2540" s="3">
        <v>13</v>
      </c>
      <c r="S2540" s="3">
        <v>3</v>
      </c>
      <c r="T2540" s="3">
        <v>0</v>
      </c>
      <c r="U2540" s="3">
        <v>9</v>
      </c>
      <c r="V2540" s="3">
        <v>0</v>
      </c>
      <c r="W2540" s="3">
        <v>0</v>
      </c>
      <c r="X2540" s="3">
        <v>0</v>
      </c>
      <c r="Y2540" s="3">
        <v>0</v>
      </c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>
        <v>0</v>
      </c>
      <c r="BA2540" s="3">
        <v>7</v>
      </c>
      <c r="BB2540" s="3">
        <v>413</v>
      </c>
      <c r="BC2540" s="3">
        <v>591</v>
      </c>
    </row>
    <row r="2541" spans="1:55" s="1" customFormat="1" ht="11.7" x14ac:dyDescent="0.45">
      <c r="A2541" s="4">
        <v>2540</v>
      </c>
      <c r="B2541" s="3">
        <v>1747</v>
      </c>
      <c r="C2541" s="3" t="s">
        <v>34</v>
      </c>
      <c r="D2541" s="5" t="s">
        <v>164</v>
      </c>
      <c r="E2541" s="5">
        <f>VLOOKUP(D2541,Sheet2!$A$2:$B$154,2,FALSE)</f>
        <v>20390</v>
      </c>
      <c r="F2541" s="5" t="str">
        <f>VLOOKUP(E2541,Sheet2!$B$2:$C$154,2,FALSE)</f>
        <v>SANTA LUCÍA DEL CAMINO</v>
      </c>
      <c r="G2541" s="3">
        <v>51</v>
      </c>
      <c r="H2541" s="3">
        <v>37</v>
      </c>
      <c r="I2541" s="3">
        <v>13</v>
      </c>
      <c r="J2541" s="3">
        <v>5</v>
      </c>
      <c r="K2541" s="3">
        <v>11</v>
      </c>
      <c r="L2541" s="3">
        <v>2</v>
      </c>
      <c r="M2541" s="3">
        <v>1</v>
      </c>
      <c r="N2541" s="3">
        <v>4</v>
      </c>
      <c r="O2541" s="3">
        <v>71</v>
      </c>
      <c r="P2541" s="3">
        <v>4</v>
      </c>
      <c r="Q2541" s="3">
        <v>1</v>
      </c>
      <c r="R2541" s="3">
        <v>6</v>
      </c>
      <c r="S2541" s="3">
        <v>2</v>
      </c>
      <c r="T2541" s="3">
        <v>0</v>
      </c>
      <c r="U2541" s="3">
        <v>4</v>
      </c>
      <c r="V2541" s="3">
        <v>0</v>
      </c>
      <c r="W2541" s="3">
        <v>0</v>
      </c>
      <c r="X2541" s="3">
        <v>0</v>
      </c>
      <c r="Y2541" s="3">
        <v>0</v>
      </c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>
        <v>0</v>
      </c>
      <c r="BA2541" s="3">
        <v>7</v>
      </c>
      <c r="BB2541" s="3">
        <v>219</v>
      </c>
      <c r="BC2541" s="3">
        <v>450</v>
      </c>
    </row>
    <row r="2542" spans="1:55" s="1" customFormat="1" ht="11.7" x14ac:dyDescent="0.45">
      <c r="A2542" s="4">
        <v>2541</v>
      </c>
      <c r="B2542" s="3">
        <v>1748</v>
      </c>
      <c r="C2542" s="3" t="s">
        <v>34</v>
      </c>
      <c r="D2542" s="5" t="s">
        <v>164</v>
      </c>
      <c r="E2542" s="5">
        <f>VLOOKUP(D2542,Sheet2!$A$2:$B$154,2,FALSE)</f>
        <v>20390</v>
      </c>
      <c r="F2542" s="5" t="str">
        <f>VLOOKUP(E2542,Sheet2!$B$2:$C$154,2,FALSE)</f>
        <v>SANTA LUCÍA DEL CAMINO</v>
      </c>
      <c r="G2542" s="3">
        <v>19</v>
      </c>
      <c r="H2542" s="3">
        <v>83</v>
      </c>
      <c r="I2542" s="3">
        <v>11</v>
      </c>
      <c r="J2542" s="3">
        <v>4</v>
      </c>
      <c r="K2542" s="3">
        <v>17</v>
      </c>
      <c r="L2542" s="3">
        <v>3</v>
      </c>
      <c r="M2542" s="3">
        <v>3</v>
      </c>
      <c r="N2542" s="3">
        <v>3</v>
      </c>
      <c r="O2542" s="3">
        <v>178</v>
      </c>
      <c r="P2542" s="3">
        <v>3</v>
      </c>
      <c r="Q2542" s="3">
        <v>21</v>
      </c>
      <c r="R2542" s="3">
        <v>8</v>
      </c>
      <c r="S2542" s="3">
        <v>2</v>
      </c>
      <c r="T2542" s="3">
        <v>0</v>
      </c>
      <c r="U2542" s="3">
        <v>5</v>
      </c>
      <c r="V2542" s="3">
        <v>0</v>
      </c>
      <c r="W2542" s="3">
        <v>0</v>
      </c>
      <c r="X2542" s="3">
        <v>0</v>
      </c>
      <c r="Y2542" s="3">
        <v>1</v>
      </c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>
        <v>0</v>
      </c>
      <c r="BA2542" s="3">
        <v>7</v>
      </c>
      <c r="BB2542" s="3">
        <v>368</v>
      </c>
      <c r="BC2542" s="3">
        <v>570</v>
      </c>
    </row>
    <row r="2543" spans="1:55" s="1" customFormat="1" ht="11.7" x14ac:dyDescent="0.45">
      <c r="A2543" s="4">
        <v>2542</v>
      </c>
      <c r="B2543" s="3">
        <v>1748</v>
      </c>
      <c r="C2543" s="3" t="s">
        <v>36</v>
      </c>
      <c r="D2543" s="5" t="s">
        <v>164</v>
      </c>
      <c r="E2543" s="5">
        <f>VLOOKUP(D2543,Sheet2!$A$2:$B$154,2,FALSE)</f>
        <v>20390</v>
      </c>
      <c r="F2543" s="5" t="str">
        <f>VLOOKUP(E2543,Sheet2!$B$2:$C$154,2,FALSE)</f>
        <v>SANTA LUCÍA DEL CAMINO</v>
      </c>
      <c r="G2543" s="3">
        <v>21</v>
      </c>
      <c r="H2543" s="3">
        <v>89</v>
      </c>
      <c r="I2543" s="3">
        <v>7</v>
      </c>
      <c r="J2543" s="3">
        <v>7</v>
      </c>
      <c r="K2543" s="3">
        <v>19</v>
      </c>
      <c r="L2543" s="3">
        <v>9</v>
      </c>
      <c r="M2543" s="3">
        <v>6</v>
      </c>
      <c r="N2543" s="3">
        <v>2</v>
      </c>
      <c r="O2543" s="3">
        <v>144</v>
      </c>
      <c r="P2543" s="3">
        <v>8</v>
      </c>
      <c r="Q2543" s="3">
        <v>18</v>
      </c>
      <c r="R2543" s="3">
        <v>16</v>
      </c>
      <c r="S2543" s="3">
        <v>2</v>
      </c>
      <c r="T2543" s="3">
        <v>0</v>
      </c>
      <c r="U2543" s="3">
        <v>7</v>
      </c>
      <c r="V2543" s="3">
        <v>0</v>
      </c>
      <c r="W2543" s="3">
        <v>0</v>
      </c>
      <c r="X2543" s="3">
        <v>0</v>
      </c>
      <c r="Y2543" s="3">
        <v>1</v>
      </c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>
        <v>0</v>
      </c>
      <c r="BA2543" s="3">
        <v>14</v>
      </c>
      <c r="BB2543" s="3">
        <v>370</v>
      </c>
      <c r="BC2543" s="3">
        <v>569</v>
      </c>
    </row>
    <row r="2544" spans="1:55" s="1" customFormat="1" ht="11.7" x14ac:dyDescent="0.45">
      <c r="A2544" s="4">
        <v>2543</v>
      </c>
      <c r="B2544" s="3">
        <v>1749</v>
      </c>
      <c r="C2544" s="3" t="s">
        <v>34</v>
      </c>
      <c r="D2544" s="5" t="s">
        <v>164</v>
      </c>
      <c r="E2544" s="5">
        <f>VLOOKUP(D2544,Sheet2!$A$2:$B$154,2,FALSE)</f>
        <v>20390</v>
      </c>
      <c r="F2544" s="5" t="str">
        <f>VLOOKUP(E2544,Sheet2!$B$2:$C$154,2,FALSE)</f>
        <v>SANTA LUCÍA DEL CAMINO</v>
      </c>
      <c r="G2544" s="3">
        <v>26</v>
      </c>
      <c r="H2544" s="3">
        <v>101</v>
      </c>
      <c r="I2544" s="3">
        <v>47</v>
      </c>
      <c r="J2544" s="3">
        <v>7</v>
      </c>
      <c r="K2544" s="3">
        <v>19</v>
      </c>
      <c r="L2544" s="3">
        <v>10</v>
      </c>
      <c r="M2544" s="3">
        <v>8</v>
      </c>
      <c r="N2544" s="3">
        <v>6</v>
      </c>
      <c r="O2544" s="3">
        <v>175</v>
      </c>
      <c r="P2544" s="3">
        <v>4</v>
      </c>
      <c r="Q2544" s="3">
        <v>12</v>
      </c>
      <c r="R2544" s="3">
        <v>12</v>
      </c>
      <c r="S2544" s="3">
        <v>3</v>
      </c>
      <c r="T2544" s="3">
        <v>0</v>
      </c>
      <c r="U2544" s="3">
        <v>5</v>
      </c>
      <c r="V2544" s="3">
        <v>0</v>
      </c>
      <c r="W2544" s="3">
        <v>0</v>
      </c>
      <c r="X2544" s="3">
        <v>0</v>
      </c>
      <c r="Y2544" s="3">
        <v>1</v>
      </c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>
        <v>0</v>
      </c>
      <c r="BA2544" s="3">
        <v>13</v>
      </c>
      <c r="BB2544" s="3">
        <v>449</v>
      </c>
      <c r="BC2544" s="3">
        <v>628</v>
      </c>
    </row>
    <row r="2545" spans="1:55" s="1" customFormat="1" ht="11.7" x14ac:dyDescent="0.45">
      <c r="A2545" s="4">
        <v>2544</v>
      </c>
      <c r="B2545" s="3">
        <v>1750</v>
      </c>
      <c r="C2545" s="3" t="s">
        <v>34</v>
      </c>
      <c r="D2545" s="5" t="s">
        <v>164</v>
      </c>
      <c r="E2545" s="5">
        <f>VLOOKUP(D2545,Sheet2!$A$2:$B$154,2,FALSE)</f>
        <v>20390</v>
      </c>
      <c r="F2545" s="5" t="str">
        <f>VLOOKUP(E2545,Sheet2!$B$2:$C$154,2,FALSE)</f>
        <v>SANTA LUCÍA DEL CAMINO</v>
      </c>
      <c r="G2545" s="3">
        <v>40</v>
      </c>
      <c r="H2545" s="3">
        <v>100</v>
      </c>
      <c r="I2545" s="3">
        <v>8</v>
      </c>
      <c r="J2545" s="3">
        <v>8</v>
      </c>
      <c r="K2545" s="3">
        <v>23</v>
      </c>
      <c r="L2545" s="3">
        <v>7</v>
      </c>
      <c r="M2545" s="3">
        <v>8</v>
      </c>
      <c r="N2545" s="3">
        <v>2</v>
      </c>
      <c r="O2545" s="3">
        <v>168</v>
      </c>
      <c r="P2545" s="3">
        <v>2</v>
      </c>
      <c r="Q2545" s="3">
        <v>1</v>
      </c>
      <c r="R2545" s="3">
        <v>7</v>
      </c>
      <c r="S2545" s="3">
        <v>1</v>
      </c>
      <c r="T2545" s="3">
        <v>0</v>
      </c>
      <c r="U2545" s="3">
        <v>7</v>
      </c>
      <c r="V2545" s="3">
        <v>0</v>
      </c>
      <c r="W2545" s="3">
        <v>0</v>
      </c>
      <c r="X2545" s="3">
        <v>0</v>
      </c>
      <c r="Y2545" s="3">
        <v>3</v>
      </c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>
        <v>0</v>
      </c>
      <c r="BA2545" s="3">
        <v>10</v>
      </c>
      <c r="BB2545" s="3">
        <v>395</v>
      </c>
      <c r="BC2545" s="3">
        <v>561</v>
      </c>
    </row>
    <row r="2546" spans="1:55" s="1" customFormat="1" ht="11.7" x14ac:dyDescent="0.45">
      <c r="A2546" s="4">
        <v>2545</v>
      </c>
      <c r="B2546" s="3">
        <v>1750</v>
      </c>
      <c r="C2546" s="3" t="s">
        <v>36</v>
      </c>
      <c r="D2546" s="5" t="s">
        <v>164</v>
      </c>
      <c r="E2546" s="5">
        <f>VLOOKUP(D2546,Sheet2!$A$2:$B$154,2,FALSE)</f>
        <v>20390</v>
      </c>
      <c r="F2546" s="5" t="str">
        <f>VLOOKUP(E2546,Sheet2!$B$2:$C$154,2,FALSE)</f>
        <v>SANTA LUCÍA DEL CAMINO</v>
      </c>
      <c r="G2546" s="3">
        <v>35</v>
      </c>
      <c r="H2546" s="3">
        <v>88</v>
      </c>
      <c r="I2546" s="3">
        <v>18</v>
      </c>
      <c r="J2546" s="3">
        <v>7</v>
      </c>
      <c r="K2546" s="3">
        <v>19</v>
      </c>
      <c r="L2546" s="3">
        <v>2</v>
      </c>
      <c r="M2546" s="3">
        <v>1</v>
      </c>
      <c r="N2546" s="3">
        <v>10</v>
      </c>
      <c r="O2546" s="3">
        <v>197</v>
      </c>
      <c r="P2546" s="3">
        <v>7</v>
      </c>
      <c r="Q2546" s="3">
        <v>2</v>
      </c>
      <c r="R2546" s="3">
        <v>7</v>
      </c>
      <c r="S2546" s="3">
        <v>0</v>
      </c>
      <c r="T2546" s="3">
        <v>0</v>
      </c>
      <c r="U2546" s="3">
        <v>5</v>
      </c>
      <c r="V2546" s="3">
        <v>0</v>
      </c>
      <c r="W2546" s="3">
        <v>0</v>
      </c>
      <c r="X2546" s="3">
        <v>0</v>
      </c>
      <c r="Y2546" s="3">
        <v>2</v>
      </c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>
        <v>0</v>
      </c>
      <c r="BA2546" s="3">
        <v>8</v>
      </c>
      <c r="BB2546" s="3">
        <v>408</v>
      </c>
      <c r="BC2546" s="3">
        <v>561</v>
      </c>
    </row>
    <row r="2547" spans="1:55" s="1" customFormat="1" ht="11.7" x14ac:dyDescent="0.45">
      <c r="A2547" s="4">
        <v>2546</v>
      </c>
      <c r="B2547" s="3">
        <v>1750</v>
      </c>
      <c r="C2547" s="3" t="s">
        <v>38</v>
      </c>
      <c r="D2547" s="5" t="s">
        <v>164</v>
      </c>
      <c r="E2547" s="5">
        <f>VLOOKUP(D2547,Sheet2!$A$2:$B$154,2,FALSE)</f>
        <v>20390</v>
      </c>
      <c r="F2547" s="5" t="str">
        <f>VLOOKUP(E2547,Sheet2!$B$2:$C$154,2,FALSE)</f>
        <v>SANTA LUCÍA DEL CAMINO</v>
      </c>
      <c r="G2547" s="3">
        <v>0</v>
      </c>
      <c r="H2547" s="3">
        <v>4</v>
      </c>
      <c r="I2547" s="3">
        <v>0</v>
      </c>
      <c r="J2547" s="3">
        <v>0</v>
      </c>
      <c r="K2547" s="3">
        <v>4</v>
      </c>
      <c r="L2547" s="3">
        <v>0</v>
      </c>
      <c r="M2547" s="3">
        <v>0</v>
      </c>
      <c r="N2547" s="3">
        <v>0</v>
      </c>
      <c r="O2547" s="3">
        <v>8</v>
      </c>
      <c r="P2547" s="3">
        <v>0</v>
      </c>
      <c r="Q2547" s="3">
        <v>0</v>
      </c>
      <c r="R2547" s="3">
        <v>1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>
        <v>0</v>
      </c>
      <c r="BA2547" s="3">
        <v>0</v>
      </c>
      <c r="BB2547" s="3">
        <v>17</v>
      </c>
      <c r="BC2547" s="3">
        <v>0</v>
      </c>
    </row>
    <row r="2548" spans="1:55" s="1" customFormat="1" ht="11.7" x14ac:dyDescent="0.45">
      <c r="A2548" s="4">
        <v>2547</v>
      </c>
      <c r="B2548" s="3">
        <v>1751</v>
      </c>
      <c r="C2548" s="3" t="s">
        <v>34</v>
      </c>
      <c r="D2548" s="5" t="s">
        <v>164</v>
      </c>
      <c r="E2548" s="5">
        <f>VLOOKUP(D2548,Sheet2!$A$2:$B$154,2,FALSE)</f>
        <v>20390</v>
      </c>
      <c r="F2548" s="5" t="str">
        <f>VLOOKUP(E2548,Sheet2!$B$2:$C$154,2,FALSE)</f>
        <v>SANTA LUCÍA DEL CAMINO</v>
      </c>
      <c r="G2548" s="3">
        <v>21</v>
      </c>
      <c r="H2548" s="3">
        <v>136</v>
      </c>
      <c r="I2548" s="3">
        <v>46</v>
      </c>
      <c r="J2548" s="3">
        <v>7</v>
      </c>
      <c r="K2548" s="3">
        <v>33</v>
      </c>
      <c r="L2548" s="3">
        <v>5</v>
      </c>
      <c r="M2548" s="3">
        <v>1</v>
      </c>
      <c r="N2548" s="3">
        <v>5</v>
      </c>
      <c r="O2548" s="3">
        <v>191</v>
      </c>
      <c r="P2548" s="3">
        <v>10</v>
      </c>
      <c r="Q2548" s="3">
        <v>7</v>
      </c>
      <c r="R2548" s="3">
        <v>13</v>
      </c>
      <c r="S2548" s="3">
        <v>2</v>
      </c>
      <c r="T2548" s="3">
        <v>0</v>
      </c>
      <c r="U2548" s="3">
        <v>9</v>
      </c>
      <c r="V2548" s="3">
        <v>0</v>
      </c>
      <c r="W2548" s="3">
        <v>0</v>
      </c>
      <c r="X2548" s="3">
        <v>0</v>
      </c>
      <c r="Y2548" s="3">
        <v>6</v>
      </c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>
        <v>0</v>
      </c>
      <c r="BA2548" s="3">
        <v>6</v>
      </c>
      <c r="BB2548" s="3">
        <v>498</v>
      </c>
      <c r="BC2548" s="3">
        <v>723</v>
      </c>
    </row>
    <row r="2549" spans="1:55" s="1" customFormat="1" ht="11.7" x14ac:dyDescent="0.45">
      <c r="A2549" s="4">
        <v>2548</v>
      </c>
      <c r="B2549" s="3">
        <v>1751</v>
      </c>
      <c r="C2549" s="3" t="s">
        <v>36</v>
      </c>
      <c r="D2549" s="5" t="s">
        <v>164</v>
      </c>
      <c r="E2549" s="5">
        <f>VLOOKUP(D2549,Sheet2!$A$2:$B$154,2,FALSE)</f>
        <v>20390</v>
      </c>
      <c r="F2549" s="5" t="str">
        <f>VLOOKUP(E2549,Sheet2!$B$2:$C$154,2,FALSE)</f>
        <v>SANTA LUCÍA DEL CAMINO</v>
      </c>
      <c r="G2549" s="3">
        <v>19</v>
      </c>
      <c r="H2549" s="3">
        <v>126</v>
      </c>
      <c r="I2549" s="3">
        <v>26</v>
      </c>
      <c r="J2549" s="3">
        <v>7</v>
      </c>
      <c r="K2549" s="3">
        <v>42</v>
      </c>
      <c r="L2549" s="3">
        <v>8</v>
      </c>
      <c r="M2549" s="3">
        <v>5</v>
      </c>
      <c r="N2549" s="3">
        <v>1</v>
      </c>
      <c r="O2549" s="3">
        <v>179</v>
      </c>
      <c r="P2549" s="3">
        <v>8</v>
      </c>
      <c r="Q2549" s="3">
        <v>9</v>
      </c>
      <c r="R2549" s="3">
        <v>17</v>
      </c>
      <c r="S2549" s="3">
        <v>3</v>
      </c>
      <c r="T2549" s="3">
        <v>0</v>
      </c>
      <c r="U2549" s="3">
        <v>9</v>
      </c>
      <c r="V2549" s="3">
        <v>0</v>
      </c>
      <c r="W2549" s="3">
        <v>0</v>
      </c>
      <c r="X2549" s="3">
        <v>0</v>
      </c>
      <c r="Y2549" s="3">
        <v>1</v>
      </c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>
        <v>0</v>
      </c>
      <c r="BA2549" s="3">
        <v>11</v>
      </c>
      <c r="BB2549" s="3">
        <v>471</v>
      </c>
      <c r="BC2549" s="3">
        <v>722</v>
      </c>
    </row>
    <row r="2550" spans="1:55" s="1" customFormat="1" ht="11.7" x14ac:dyDescent="0.45">
      <c r="A2550" s="4">
        <v>2549</v>
      </c>
      <c r="B2550" s="3">
        <v>1751</v>
      </c>
      <c r="C2550" s="3" t="s">
        <v>37</v>
      </c>
      <c r="D2550" s="5" t="s">
        <v>164</v>
      </c>
      <c r="E2550" s="5">
        <f>VLOOKUP(D2550,Sheet2!$A$2:$B$154,2,FALSE)</f>
        <v>20390</v>
      </c>
      <c r="F2550" s="5" t="str">
        <f>VLOOKUP(E2550,Sheet2!$B$2:$C$154,2,FALSE)</f>
        <v>SANTA LUCÍA DEL CAMINO</v>
      </c>
      <c r="G2550" s="3">
        <v>17</v>
      </c>
      <c r="H2550" s="3">
        <v>130</v>
      </c>
      <c r="I2550" s="3">
        <v>40</v>
      </c>
      <c r="J2550" s="3">
        <v>10</v>
      </c>
      <c r="K2550" s="3">
        <v>29</v>
      </c>
      <c r="L2550" s="3">
        <v>3</v>
      </c>
      <c r="M2550" s="3">
        <v>3</v>
      </c>
      <c r="N2550" s="3">
        <v>6</v>
      </c>
      <c r="O2550" s="3">
        <v>186</v>
      </c>
      <c r="P2550" s="3">
        <v>9</v>
      </c>
      <c r="Q2550" s="3">
        <v>4</v>
      </c>
      <c r="R2550" s="3">
        <v>15</v>
      </c>
      <c r="S2550" s="3">
        <v>2</v>
      </c>
      <c r="T2550" s="3">
        <v>0</v>
      </c>
      <c r="U2550" s="3">
        <v>11</v>
      </c>
      <c r="V2550" s="3">
        <v>0</v>
      </c>
      <c r="W2550" s="3">
        <v>0</v>
      </c>
      <c r="X2550" s="3">
        <v>0</v>
      </c>
      <c r="Y2550" s="3">
        <v>4</v>
      </c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>
        <v>0</v>
      </c>
      <c r="BA2550" s="3">
        <v>6</v>
      </c>
      <c r="BB2550" s="3">
        <v>475</v>
      </c>
      <c r="BC2550" s="3">
        <v>722</v>
      </c>
    </row>
    <row r="2551" spans="1:55" s="1" customFormat="1" ht="11.7" x14ac:dyDescent="0.45">
      <c r="A2551" s="4">
        <v>2550</v>
      </c>
      <c r="B2551" s="3">
        <v>1751</v>
      </c>
      <c r="C2551" s="3" t="s">
        <v>44</v>
      </c>
      <c r="D2551" s="5" t="s">
        <v>164</v>
      </c>
      <c r="E2551" s="5">
        <f>VLOOKUP(D2551,Sheet2!$A$2:$B$154,2,FALSE)</f>
        <v>20390</v>
      </c>
      <c r="F2551" s="5" t="str">
        <f>VLOOKUP(E2551,Sheet2!$B$2:$C$154,2,FALSE)</f>
        <v>SANTA LUCÍA DEL CAMINO</v>
      </c>
      <c r="G2551" s="3">
        <v>23</v>
      </c>
      <c r="H2551" s="3">
        <v>126</v>
      </c>
      <c r="I2551" s="3">
        <v>30</v>
      </c>
      <c r="J2551" s="3">
        <v>4</v>
      </c>
      <c r="K2551" s="3">
        <v>51</v>
      </c>
      <c r="L2551" s="3">
        <v>3</v>
      </c>
      <c r="M2551" s="3">
        <v>4</v>
      </c>
      <c r="N2551" s="3">
        <v>13</v>
      </c>
      <c r="O2551" s="3">
        <v>174</v>
      </c>
      <c r="P2551" s="3">
        <v>6</v>
      </c>
      <c r="Q2551" s="3">
        <v>2</v>
      </c>
      <c r="R2551" s="3">
        <v>9</v>
      </c>
      <c r="S2551" s="3">
        <v>2</v>
      </c>
      <c r="T2551" s="3">
        <v>0</v>
      </c>
      <c r="U2551" s="3">
        <v>10</v>
      </c>
      <c r="V2551" s="3">
        <v>0</v>
      </c>
      <c r="W2551" s="3">
        <v>0</v>
      </c>
      <c r="X2551" s="3">
        <v>0</v>
      </c>
      <c r="Y2551" s="3">
        <v>3</v>
      </c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>
        <v>0</v>
      </c>
      <c r="BA2551" s="3">
        <v>14</v>
      </c>
      <c r="BB2551" s="3">
        <v>474</v>
      </c>
      <c r="BC2551" s="3">
        <v>722</v>
      </c>
    </row>
    <row r="2552" spans="1:55" s="1" customFormat="1" ht="11.7" x14ac:dyDescent="0.45">
      <c r="A2552" s="4">
        <v>2551</v>
      </c>
      <c r="B2552" s="3">
        <v>1752</v>
      </c>
      <c r="C2552" s="3" t="s">
        <v>34</v>
      </c>
      <c r="D2552" s="5" t="s">
        <v>164</v>
      </c>
      <c r="E2552" s="5">
        <f>VLOOKUP(D2552,Sheet2!$A$2:$B$154,2,FALSE)</f>
        <v>20390</v>
      </c>
      <c r="F2552" s="5" t="str">
        <f>VLOOKUP(E2552,Sheet2!$B$2:$C$154,2,FALSE)</f>
        <v>SANTA LUCÍA DEL CAMINO</v>
      </c>
      <c r="G2552" s="3">
        <v>24</v>
      </c>
      <c r="H2552" s="3">
        <v>143</v>
      </c>
      <c r="I2552" s="3">
        <v>43</v>
      </c>
      <c r="J2552" s="3">
        <v>12</v>
      </c>
      <c r="K2552" s="3">
        <v>19</v>
      </c>
      <c r="L2552" s="3">
        <v>4</v>
      </c>
      <c r="M2552" s="3">
        <v>2</v>
      </c>
      <c r="N2552" s="3">
        <v>16</v>
      </c>
      <c r="O2552" s="3">
        <v>171</v>
      </c>
      <c r="P2552" s="3">
        <v>1</v>
      </c>
      <c r="Q2552" s="3">
        <v>11</v>
      </c>
      <c r="R2552" s="3">
        <v>3</v>
      </c>
      <c r="S2552" s="3">
        <v>4</v>
      </c>
      <c r="T2552" s="3">
        <v>0</v>
      </c>
      <c r="U2552" s="3">
        <v>11</v>
      </c>
      <c r="V2552" s="3">
        <v>0</v>
      </c>
      <c r="W2552" s="3">
        <v>0</v>
      </c>
      <c r="X2552" s="3">
        <v>0</v>
      </c>
      <c r="Y2552" s="3">
        <v>1</v>
      </c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>
        <v>0</v>
      </c>
      <c r="BA2552" s="3">
        <v>16</v>
      </c>
      <c r="BB2552" s="3">
        <v>481</v>
      </c>
      <c r="BC2552" s="3">
        <v>708</v>
      </c>
    </row>
    <row r="2553" spans="1:55" s="1" customFormat="1" ht="11.7" x14ac:dyDescent="0.45">
      <c r="A2553" s="4">
        <v>2552</v>
      </c>
      <c r="B2553" s="3">
        <v>1752</v>
      </c>
      <c r="C2553" s="3" t="s">
        <v>36</v>
      </c>
      <c r="D2553" s="5" t="s">
        <v>164</v>
      </c>
      <c r="E2553" s="5">
        <f>VLOOKUP(D2553,Sheet2!$A$2:$B$154,2,FALSE)</f>
        <v>20390</v>
      </c>
      <c r="F2553" s="5" t="str">
        <f>VLOOKUP(E2553,Sheet2!$B$2:$C$154,2,FALSE)</f>
        <v>SANTA LUCÍA DEL CAMINO</v>
      </c>
      <c r="G2553" s="3">
        <v>13</v>
      </c>
      <c r="H2553" s="3">
        <v>173</v>
      </c>
      <c r="I2553" s="3">
        <v>15</v>
      </c>
      <c r="J2553" s="3">
        <v>12</v>
      </c>
      <c r="K2553" s="3">
        <v>24</v>
      </c>
      <c r="L2553" s="3">
        <v>4</v>
      </c>
      <c r="M2553" s="3">
        <v>3</v>
      </c>
      <c r="N2553" s="3">
        <v>7</v>
      </c>
      <c r="O2553" s="3">
        <v>170</v>
      </c>
      <c r="P2553" s="3">
        <v>8</v>
      </c>
      <c r="Q2553" s="3">
        <v>6</v>
      </c>
      <c r="R2553" s="3">
        <v>12</v>
      </c>
      <c r="S2553" s="3">
        <v>1</v>
      </c>
      <c r="T2553" s="3">
        <v>0</v>
      </c>
      <c r="U2553" s="3">
        <v>9</v>
      </c>
      <c r="V2553" s="3">
        <v>0</v>
      </c>
      <c r="W2553" s="3">
        <v>0</v>
      </c>
      <c r="X2553" s="3">
        <v>0</v>
      </c>
      <c r="Y2553" s="3">
        <v>6</v>
      </c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>
        <v>0</v>
      </c>
      <c r="BA2553" s="3">
        <v>12</v>
      </c>
      <c r="BB2553" s="3">
        <v>475</v>
      </c>
      <c r="BC2553" s="3">
        <v>707</v>
      </c>
    </row>
    <row r="2554" spans="1:55" s="1" customFormat="1" ht="11.7" x14ac:dyDescent="0.45">
      <c r="A2554" s="4">
        <v>2553</v>
      </c>
      <c r="B2554" s="3">
        <v>1753</v>
      </c>
      <c r="C2554" s="3" t="s">
        <v>34</v>
      </c>
      <c r="D2554" s="5" t="s">
        <v>164</v>
      </c>
      <c r="E2554" s="5">
        <f>VLOOKUP(D2554,Sheet2!$A$2:$B$154,2,FALSE)</f>
        <v>20390</v>
      </c>
      <c r="F2554" s="5" t="str">
        <f>VLOOKUP(E2554,Sheet2!$B$2:$C$154,2,FALSE)</f>
        <v>SANTA LUCÍA DEL CAMINO</v>
      </c>
      <c r="G2554" s="3">
        <v>12</v>
      </c>
      <c r="H2554" s="3">
        <v>140</v>
      </c>
      <c r="I2554" s="3">
        <v>15</v>
      </c>
      <c r="J2554" s="3">
        <v>3</v>
      </c>
      <c r="K2554" s="3">
        <v>26</v>
      </c>
      <c r="L2554" s="3">
        <v>4</v>
      </c>
      <c r="M2554" s="3">
        <v>5</v>
      </c>
      <c r="N2554" s="3">
        <v>4</v>
      </c>
      <c r="O2554" s="3">
        <v>207</v>
      </c>
      <c r="P2554" s="3">
        <v>9</v>
      </c>
      <c r="Q2554" s="3">
        <v>2</v>
      </c>
      <c r="R2554" s="3">
        <v>3</v>
      </c>
      <c r="S2554" s="3">
        <v>1</v>
      </c>
      <c r="T2554" s="3">
        <v>0</v>
      </c>
      <c r="U2554" s="3">
        <v>6</v>
      </c>
      <c r="V2554" s="3">
        <v>0</v>
      </c>
      <c r="W2554" s="3">
        <v>0</v>
      </c>
      <c r="X2554" s="3">
        <v>0</v>
      </c>
      <c r="Y2554" s="3">
        <v>3</v>
      </c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>
        <v>0</v>
      </c>
      <c r="BA2554" s="3">
        <v>8</v>
      </c>
      <c r="BB2554" s="3">
        <v>448</v>
      </c>
      <c r="BC2554" s="3">
        <v>620</v>
      </c>
    </row>
    <row r="2555" spans="1:55" s="1" customFormat="1" ht="11.7" x14ac:dyDescent="0.45">
      <c r="A2555" s="4">
        <v>2554</v>
      </c>
      <c r="B2555" s="3">
        <v>1753</v>
      </c>
      <c r="C2555" s="3" t="s">
        <v>36</v>
      </c>
      <c r="D2555" s="5" t="s">
        <v>164</v>
      </c>
      <c r="E2555" s="5">
        <f>VLOOKUP(D2555,Sheet2!$A$2:$B$154,2,FALSE)</f>
        <v>20390</v>
      </c>
      <c r="F2555" s="5" t="str">
        <f>VLOOKUP(E2555,Sheet2!$B$2:$C$154,2,FALSE)</f>
        <v>SANTA LUCÍA DEL CAMINO</v>
      </c>
      <c r="G2555" s="3">
        <v>15</v>
      </c>
      <c r="H2555" s="3">
        <v>120</v>
      </c>
      <c r="I2555" s="3">
        <v>12</v>
      </c>
      <c r="J2555" s="3">
        <v>7</v>
      </c>
      <c r="K2555" s="3">
        <v>18</v>
      </c>
      <c r="L2555" s="3">
        <v>4</v>
      </c>
      <c r="M2555" s="3">
        <v>4</v>
      </c>
      <c r="N2555" s="3">
        <v>5</v>
      </c>
      <c r="O2555" s="3">
        <v>186</v>
      </c>
      <c r="P2555" s="3">
        <v>10</v>
      </c>
      <c r="Q2555" s="3">
        <v>3</v>
      </c>
      <c r="R2555" s="3">
        <v>8</v>
      </c>
      <c r="S2555" s="3">
        <v>1</v>
      </c>
      <c r="T2555" s="3">
        <v>0</v>
      </c>
      <c r="U2555" s="3">
        <v>11</v>
      </c>
      <c r="V2555" s="3">
        <v>0</v>
      </c>
      <c r="W2555" s="3">
        <v>0</v>
      </c>
      <c r="X2555" s="3">
        <v>0</v>
      </c>
      <c r="Y2555" s="3">
        <v>2</v>
      </c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>
        <v>0</v>
      </c>
      <c r="BA2555" s="3">
        <v>9</v>
      </c>
      <c r="BB2555" s="3">
        <v>415</v>
      </c>
      <c r="BC2555" s="3">
        <v>619</v>
      </c>
    </row>
    <row r="2556" spans="1:55" s="1" customFormat="1" ht="11.7" x14ac:dyDescent="0.45">
      <c r="A2556" s="4">
        <v>2555</v>
      </c>
      <c r="B2556" s="3">
        <v>1754</v>
      </c>
      <c r="C2556" s="3" t="s">
        <v>34</v>
      </c>
      <c r="D2556" s="5" t="s">
        <v>164</v>
      </c>
      <c r="E2556" s="5">
        <f>VLOOKUP(D2556,Sheet2!$A$2:$B$154,2,FALSE)</f>
        <v>20390</v>
      </c>
      <c r="F2556" s="5" t="str">
        <f>VLOOKUP(E2556,Sheet2!$B$2:$C$154,2,FALSE)</f>
        <v>SANTA LUCÍA DEL CAMINO</v>
      </c>
      <c r="G2556" s="3">
        <v>13</v>
      </c>
      <c r="H2556" s="3">
        <v>135</v>
      </c>
      <c r="I2556" s="3">
        <v>29</v>
      </c>
      <c r="J2556" s="3">
        <v>8</v>
      </c>
      <c r="K2556" s="3">
        <v>28</v>
      </c>
      <c r="L2556" s="3">
        <v>7</v>
      </c>
      <c r="M2556" s="3">
        <v>4</v>
      </c>
      <c r="N2556" s="3">
        <v>2</v>
      </c>
      <c r="O2556" s="3">
        <v>220</v>
      </c>
      <c r="P2556" s="3">
        <v>5</v>
      </c>
      <c r="Q2556" s="3">
        <v>9</v>
      </c>
      <c r="R2556" s="3">
        <v>5</v>
      </c>
      <c r="S2556" s="3">
        <v>1</v>
      </c>
      <c r="T2556" s="3">
        <v>0</v>
      </c>
      <c r="U2556" s="3">
        <v>15</v>
      </c>
      <c r="V2556" s="3">
        <v>0</v>
      </c>
      <c r="W2556" s="3">
        <v>0</v>
      </c>
      <c r="X2556" s="3">
        <v>0</v>
      </c>
      <c r="Y2556" s="3">
        <v>2</v>
      </c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>
        <v>1</v>
      </c>
      <c r="BA2556" s="3">
        <v>14</v>
      </c>
      <c r="BB2556" s="3">
        <v>498</v>
      </c>
      <c r="BC2556" s="3">
        <v>700</v>
      </c>
    </row>
    <row r="2557" spans="1:55" s="1" customFormat="1" ht="11.7" x14ac:dyDescent="0.45">
      <c r="A2557" s="4">
        <v>2556</v>
      </c>
      <c r="B2557" s="3">
        <v>1754</v>
      </c>
      <c r="C2557" s="3" t="s">
        <v>36</v>
      </c>
      <c r="D2557" s="5" t="s">
        <v>164</v>
      </c>
      <c r="E2557" s="5">
        <f>VLOOKUP(D2557,Sheet2!$A$2:$B$154,2,FALSE)</f>
        <v>20390</v>
      </c>
      <c r="F2557" s="5" t="str">
        <f>VLOOKUP(E2557,Sheet2!$B$2:$C$154,2,FALSE)</f>
        <v>SANTA LUCÍA DEL CAMINO</v>
      </c>
      <c r="G2557" s="3">
        <v>17</v>
      </c>
      <c r="H2557" s="3">
        <v>151</v>
      </c>
      <c r="I2557" s="3">
        <v>28</v>
      </c>
      <c r="J2557" s="3">
        <v>10</v>
      </c>
      <c r="K2557" s="3">
        <v>21</v>
      </c>
      <c r="L2557" s="3">
        <v>3</v>
      </c>
      <c r="M2557" s="3">
        <v>3</v>
      </c>
      <c r="N2557" s="3">
        <v>3</v>
      </c>
      <c r="O2557" s="3">
        <v>215</v>
      </c>
      <c r="P2557" s="3">
        <v>10</v>
      </c>
      <c r="Q2557" s="3">
        <v>13</v>
      </c>
      <c r="R2557" s="3">
        <v>7</v>
      </c>
      <c r="S2557" s="3">
        <v>4</v>
      </c>
      <c r="T2557" s="3">
        <v>0</v>
      </c>
      <c r="U2557" s="3">
        <v>9</v>
      </c>
      <c r="V2557" s="3">
        <v>0</v>
      </c>
      <c r="W2557" s="3">
        <v>0</v>
      </c>
      <c r="X2557" s="3">
        <v>0</v>
      </c>
      <c r="Y2557" s="3">
        <v>5</v>
      </c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>
        <v>0</v>
      </c>
      <c r="BA2557" s="3">
        <v>10</v>
      </c>
      <c r="BB2557" s="3">
        <v>509</v>
      </c>
      <c r="BC2557" s="3">
        <v>700</v>
      </c>
    </row>
    <row r="2558" spans="1:55" s="1" customFormat="1" ht="11.7" x14ac:dyDescent="0.45">
      <c r="A2558" s="4">
        <v>2557</v>
      </c>
      <c r="B2558" s="3">
        <v>1755</v>
      </c>
      <c r="C2558" s="3" t="s">
        <v>34</v>
      </c>
      <c r="D2558" s="5" t="s">
        <v>164</v>
      </c>
      <c r="E2558" s="5">
        <f>VLOOKUP(D2558,Sheet2!$A$2:$B$154,2,FALSE)</f>
        <v>20390</v>
      </c>
      <c r="F2558" s="5" t="str">
        <f>VLOOKUP(E2558,Sheet2!$B$2:$C$154,2,FALSE)</f>
        <v>SANTA LUCÍA DEL CAMINO</v>
      </c>
      <c r="G2558" s="3">
        <v>13</v>
      </c>
      <c r="H2558" s="3">
        <v>145</v>
      </c>
      <c r="I2558" s="3">
        <v>14</v>
      </c>
      <c r="J2558" s="3">
        <v>11</v>
      </c>
      <c r="K2558" s="3">
        <v>14</v>
      </c>
      <c r="L2558" s="3">
        <v>5</v>
      </c>
      <c r="M2558" s="3">
        <v>4</v>
      </c>
      <c r="N2558" s="3">
        <v>10</v>
      </c>
      <c r="O2558" s="3">
        <v>116</v>
      </c>
      <c r="P2558" s="3">
        <v>13</v>
      </c>
      <c r="Q2558" s="3">
        <v>8</v>
      </c>
      <c r="R2558" s="3">
        <v>7</v>
      </c>
      <c r="S2558" s="3">
        <v>3</v>
      </c>
      <c r="T2558" s="3">
        <v>0</v>
      </c>
      <c r="U2558" s="3">
        <v>6</v>
      </c>
      <c r="V2558" s="3">
        <v>0</v>
      </c>
      <c r="W2558" s="3">
        <v>0</v>
      </c>
      <c r="X2558" s="3">
        <v>0</v>
      </c>
      <c r="Y2558" s="3">
        <v>5</v>
      </c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>
        <v>0</v>
      </c>
      <c r="BA2558" s="3">
        <v>7</v>
      </c>
      <c r="BB2558" s="3">
        <v>381</v>
      </c>
      <c r="BC2558" s="3">
        <v>538</v>
      </c>
    </row>
    <row r="2559" spans="1:55" s="1" customFormat="1" ht="11.7" x14ac:dyDescent="0.45">
      <c r="A2559" s="4">
        <v>2558</v>
      </c>
      <c r="B2559" s="3">
        <v>1755</v>
      </c>
      <c r="C2559" s="3" t="s">
        <v>36</v>
      </c>
      <c r="D2559" s="5" t="s">
        <v>164</v>
      </c>
      <c r="E2559" s="5">
        <f>VLOOKUP(D2559,Sheet2!$A$2:$B$154,2,FALSE)</f>
        <v>20390</v>
      </c>
      <c r="F2559" s="5" t="str">
        <f>VLOOKUP(E2559,Sheet2!$B$2:$C$154,2,FALSE)</f>
        <v>SANTA LUCÍA DEL CAMINO</v>
      </c>
      <c r="G2559" s="3">
        <v>27</v>
      </c>
      <c r="H2559" s="3">
        <v>121</v>
      </c>
      <c r="I2559" s="3">
        <v>16</v>
      </c>
      <c r="J2559" s="3">
        <v>5</v>
      </c>
      <c r="K2559" s="3">
        <v>11</v>
      </c>
      <c r="L2559" s="3">
        <v>7</v>
      </c>
      <c r="M2559" s="3">
        <v>1</v>
      </c>
      <c r="N2559" s="3">
        <v>17</v>
      </c>
      <c r="O2559" s="3">
        <v>127</v>
      </c>
      <c r="P2559" s="3">
        <v>4</v>
      </c>
      <c r="Q2559" s="3">
        <v>4</v>
      </c>
      <c r="R2559" s="3">
        <v>6</v>
      </c>
      <c r="S2559" s="3">
        <v>4</v>
      </c>
      <c r="T2559" s="3">
        <v>0</v>
      </c>
      <c r="U2559" s="3">
        <v>5</v>
      </c>
      <c r="V2559" s="3">
        <v>0</v>
      </c>
      <c r="W2559" s="3">
        <v>0</v>
      </c>
      <c r="X2559" s="3">
        <v>0</v>
      </c>
      <c r="Y2559" s="3">
        <v>0</v>
      </c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>
        <v>0</v>
      </c>
      <c r="BA2559" s="3">
        <v>12</v>
      </c>
      <c r="BB2559" s="3">
        <v>367</v>
      </c>
      <c r="BC2559" s="3">
        <v>538</v>
      </c>
    </row>
    <row r="2560" spans="1:55" s="1" customFormat="1" ht="11.7" x14ac:dyDescent="0.45">
      <c r="A2560" s="4">
        <v>2559</v>
      </c>
      <c r="B2560" s="3">
        <v>1755</v>
      </c>
      <c r="C2560" s="3" t="s">
        <v>37</v>
      </c>
      <c r="D2560" s="5" t="s">
        <v>164</v>
      </c>
      <c r="E2560" s="5">
        <f>VLOOKUP(D2560,Sheet2!$A$2:$B$154,2,FALSE)</f>
        <v>20390</v>
      </c>
      <c r="F2560" s="5" t="str">
        <f>VLOOKUP(E2560,Sheet2!$B$2:$C$154,2,FALSE)</f>
        <v>SANTA LUCÍA DEL CAMINO</v>
      </c>
      <c r="G2560" s="3">
        <v>20</v>
      </c>
      <c r="H2560" s="3">
        <v>140</v>
      </c>
      <c r="I2560" s="3">
        <v>26</v>
      </c>
      <c r="J2560" s="3">
        <v>8</v>
      </c>
      <c r="K2560" s="3">
        <v>13</v>
      </c>
      <c r="L2560" s="3">
        <v>6</v>
      </c>
      <c r="M2560" s="3">
        <v>0</v>
      </c>
      <c r="N2560" s="3">
        <v>10</v>
      </c>
      <c r="O2560" s="3">
        <v>122</v>
      </c>
      <c r="P2560" s="3">
        <v>8</v>
      </c>
      <c r="Q2560" s="3">
        <v>5</v>
      </c>
      <c r="R2560" s="3">
        <v>10</v>
      </c>
      <c r="S2560" s="3">
        <v>2</v>
      </c>
      <c r="T2560" s="3">
        <v>0</v>
      </c>
      <c r="U2560" s="3">
        <v>8</v>
      </c>
      <c r="V2560" s="3">
        <v>0</v>
      </c>
      <c r="W2560" s="3">
        <v>0</v>
      </c>
      <c r="X2560" s="3">
        <v>0</v>
      </c>
      <c r="Y2560" s="3">
        <v>5</v>
      </c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>
        <v>0</v>
      </c>
      <c r="BA2560" s="3">
        <v>2</v>
      </c>
      <c r="BB2560" s="3">
        <v>385</v>
      </c>
      <c r="BC2560" s="3">
        <v>538</v>
      </c>
    </row>
    <row r="2561" spans="1:55" s="1" customFormat="1" ht="11.7" x14ac:dyDescent="0.45">
      <c r="A2561" s="4">
        <v>2560</v>
      </c>
      <c r="B2561" s="3">
        <v>1756</v>
      </c>
      <c r="C2561" s="3" t="s">
        <v>34</v>
      </c>
      <c r="D2561" s="5" t="s">
        <v>164</v>
      </c>
      <c r="E2561" s="5">
        <f>VLOOKUP(D2561,Sheet2!$A$2:$B$154,2,FALSE)</f>
        <v>20390</v>
      </c>
      <c r="F2561" s="5" t="str">
        <f>VLOOKUP(E2561,Sheet2!$B$2:$C$154,2,FALSE)</f>
        <v>SANTA LUCÍA DEL CAMINO</v>
      </c>
      <c r="G2561" s="3">
        <v>35</v>
      </c>
      <c r="H2561" s="3">
        <v>84</v>
      </c>
      <c r="I2561" s="3">
        <v>41</v>
      </c>
      <c r="J2561" s="3">
        <v>6</v>
      </c>
      <c r="K2561" s="3">
        <v>12</v>
      </c>
      <c r="L2561" s="3">
        <v>5</v>
      </c>
      <c r="M2561" s="3">
        <v>5</v>
      </c>
      <c r="N2561" s="3">
        <v>7</v>
      </c>
      <c r="O2561" s="3">
        <v>154</v>
      </c>
      <c r="P2561" s="3">
        <v>5</v>
      </c>
      <c r="Q2561" s="3">
        <v>5</v>
      </c>
      <c r="R2561" s="3">
        <v>7</v>
      </c>
      <c r="S2561" s="3">
        <v>1</v>
      </c>
      <c r="T2561" s="3">
        <v>0</v>
      </c>
      <c r="U2561" s="3">
        <v>8</v>
      </c>
      <c r="V2561" s="3">
        <v>0</v>
      </c>
      <c r="W2561" s="3">
        <v>0</v>
      </c>
      <c r="X2561" s="3">
        <v>0</v>
      </c>
      <c r="Y2561" s="3">
        <v>4</v>
      </c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>
        <v>0</v>
      </c>
      <c r="BA2561" s="3">
        <v>11</v>
      </c>
      <c r="BB2561" s="3">
        <v>390</v>
      </c>
      <c r="BC2561" s="3">
        <v>592</v>
      </c>
    </row>
    <row r="2562" spans="1:55" s="1" customFormat="1" ht="11.7" x14ac:dyDescent="0.45">
      <c r="A2562" s="4">
        <v>2561</v>
      </c>
      <c r="B2562" s="3">
        <v>1756</v>
      </c>
      <c r="C2562" s="3" t="s">
        <v>36</v>
      </c>
      <c r="D2562" s="5" t="s">
        <v>164</v>
      </c>
      <c r="E2562" s="5">
        <f>VLOOKUP(D2562,Sheet2!$A$2:$B$154,2,FALSE)</f>
        <v>20390</v>
      </c>
      <c r="F2562" s="5" t="str">
        <f>VLOOKUP(E2562,Sheet2!$B$2:$C$154,2,FALSE)</f>
        <v>SANTA LUCÍA DEL CAMINO</v>
      </c>
      <c r="G2562" s="3">
        <v>22</v>
      </c>
      <c r="H2562" s="3">
        <v>104</v>
      </c>
      <c r="I2562" s="3">
        <v>24</v>
      </c>
      <c r="J2562" s="3">
        <v>13</v>
      </c>
      <c r="K2562" s="3">
        <v>28</v>
      </c>
      <c r="L2562" s="3">
        <v>5</v>
      </c>
      <c r="M2562" s="3">
        <v>2</v>
      </c>
      <c r="N2562" s="3">
        <v>13</v>
      </c>
      <c r="O2562" s="3">
        <v>166</v>
      </c>
      <c r="P2562" s="3">
        <v>4</v>
      </c>
      <c r="Q2562" s="3">
        <v>4</v>
      </c>
      <c r="R2562" s="3">
        <v>10</v>
      </c>
      <c r="S2562" s="3">
        <v>0</v>
      </c>
      <c r="T2562" s="3">
        <v>0</v>
      </c>
      <c r="U2562" s="3">
        <v>7</v>
      </c>
      <c r="V2562" s="3">
        <v>0</v>
      </c>
      <c r="W2562" s="3">
        <v>0</v>
      </c>
      <c r="X2562" s="3">
        <v>0</v>
      </c>
      <c r="Y2562" s="3">
        <v>2</v>
      </c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>
        <v>0</v>
      </c>
      <c r="BA2562" s="3">
        <v>7</v>
      </c>
      <c r="BB2562" s="3">
        <v>411</v>
      </c>
      <c r="BC2562" s="3">
        <v>591</v>
      </c>
    </row>
    <row r="2563" spans="1:55" s="1" customFormat="1" ht="11.7" x14ac:dyDescent="0.45">
      <c r="A2563" s="4">
        <v>2562</v>
      </c>
      <c r="B2563" s="3">
        <v>1757</v>
      </c>
      <c r="C2563" s="3" t="s">
        <v>34</v>
      </c>
      <c r="D2563" s="5" t="s">
        <v>164</v>
      </c>
      <c r="E2563" s="5">
        <f>VLOOKUP(D2563,Sheet2!$A$2:$B$154,2,FALSE)</f>
        <v>20390</v>
      </c>
      <c r="F2563" s="5" t="str">
        <f>VLOOKUP(E2563,Sheet2!$B$2:$C$154,2,FALSE)</f>
        <v>SANTA LUCÍA DEL CAMINO</v>
      </c>
      <c r="G2563" s="3">
        <v>18</v>
      </c>
      <c r="H2563" s="3">
        <v>76</v>
      </c>
      <c r="I2563" s="3">
        <v>33</v>
      </c>
      <c r="J2563" s="3">
        <v>11</v>
      </c>
      <c r="K2563" s="3">
        <v>19</v>
      </c>
      <c r="L2563" s="3">
        <v>3</v>
      </c>
      <c r="M2563" s="3">
        <v>7</v>
      </c>
      <c r="N2563" s="3">
        <v>4</v>
      </c>
      <c r="O2563" s="3">
        <v>154</v>
      </c>
      <c r="P2563" s="3">
        <v>8</v>
      </c>
      <c r="Q2563" s="3">
        <v>5</v>
      </c>
      <c r="R2563" s="3">
        <v>6</v>
      </c>
      <c r="S2563" s="3">
        <v>4</v>
      </c>
      <c r="T2563" s="3">
        <v>0</v>
      </c>
      <c r="U2563" s="3">
        <v>2</v>
      </c>
      <c r="V2563" s="3">
        <v>0</v>
      </c>
      <c r="W2563" s="3">
        <v>0</v>
      </c>
      <c r="X2563" s="3">
        <v>0</v>
      </c>
      <c r="Y2563" s="3">
        <v>4</v>
      </c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>
        <v>0</v>
      </c>
      <c r="BA2563" s="3">
        <v>12</v>
      </c>
      <c r="BB2563" s="3">
        <v>366</v>
      </c>
      <c r="BC2563" s="3">
        <v>509</v>
      </c>
    </row>
    <row r="2564" spans="1:55" s="1" customFormat="1" ht="11.7" x14ac:dyDescent="0.45">
      <c r="A2564" s="4">
        <v>2563</v>
      </c>
      <c r="B2564" s="3">
        <v>1757</v>
      </c>
      <c r="C2564" s="3" t="s">
        <v>36</v>
      </c>
      <c r="D2564" s="5" t="s">
        <v>164</v>
      </c>
      <c r="E2564" s="5">
        <f>VLOOKUP(D2564,Sheet2!$A$2:$B$154,2,FALSE)</f>
        <v>20390</v>
      </c>
      <c r="F2564" s="5" t="str">
        <f>VLOOKUP(E2564,Sheet2!$B$2:$C$154,2,FALSE)</f>
        <v>SANTA LUCÍA DEL CAMINO</v>
      </c>
      <c r="G2564" s="3">
        <v>23</v>
      </c>
      <c r="H2564" s="3">
        <v>102</v>
      </c>
      <c r="I2564" s="3">
        <v>48</v>
      </c>
      <c r="J2564" s="3">
        <v>8</v>
      </c>
      <c r="K2564" s="3">
        <v>12</v>
      </c>
      <c r="L2564" s="3">
        <v>9</v>
      </c>
      <c r="M2564" s="3">
        <v>7</v>
      </c>
      <c r="N2564" s="3">
        <v>7</v>
      </c>
      <c r="O2564" s="3">
        <v>119</v>
      </c>
      <c r="P2564" s="3">
        <v>5</v>
      </c>
      <c r="Q2564" s="3">
        <v>6</v>
      </c>
      <c r="R2564" s="3">
        <v>6</v>
      </c>
      <c r="S2564" s="3">
        <v>6</v>
      </c>
      <c r="T2564" s="3">
        <v>0</v>
      </c>
      <c r="U2564" s="3">
        <v>8</v>
      </c>
      <c r="V2564" s="3">
        <v>0</v>
      </c>
      <c r="W2564" s="3">
        <v>0</v>
      </c>
      <c r="X2564" s="3">
        <v>0</v>
      </c>
      <c r="Y2564" s="3">
        <v>1</v>
      </c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>
        <v>0</v>
      </c>
      <c r="BA2564" s="3">
        <v>9</v>
      </c>
      <c r="BB2564" s="3">
        <v>376</v>
      </c>
      <c r="BC2564" s="3">
        <v>508</v>
      </c>
    </row>
    <row r="2565" spans="1:55" s="1" customFormat="1" ht="11.7" x14ac:dyDescent="0.45">
      <c r="A2565" s="4">
        <v>2564</v>
      </c>
      <c r="B2565" s="3">
        <v>1757</v>
      </c>
      <c r="C2565" s="3" t="s">
        <v>37</v>
      </c>
      <c r="D2565" s="5" t="s">
        <v>164</v>
      </c>
      <c r="E2565" s="5">
        <f>VLOOKUP(D2565,Sheet2!$A$2:$B$154,2,FALSE)</f>
        <v>20390</v>
      </c>
      <c r="F2565" s="5" t="str">
        <f>VLOOKUP(E2565,Sheet2!$B$2:$C$154,2,FALSE)</f>
        <v>SANTA LUCÍA DEL CAMINO</v>
      </c>
      <c r="G2565" s="3">
        <v>19</v>
      </c>
      <c r="H2565" s="3">
        <v>88</v>
      </c>
      <c r="I2565" s="3">
        <v>46</v>
      </c>
      <c r="J2565" s="3">
        <v>8</v>
      </c>
      <c r="K2565" s="3">
        <v>20</v>
      </c>
      <c r="L2565" s="3">
        <v>2</v>
      </c>
      <c r="M2565" s="3">
        <v>6</v>
      </c>
      <c r="N2565" s="3">
        <v>6</v>
      </c>
      <c r="O2565" s="3">
        <v>135</v>
      </c>
      <c r="P2565" s="3">
        <v>4</v>
      </c>
      <c r="Q2565" s="3">
        <v>6</v>
      </c>
      <c r="R2565" s="3">
        <v>12</v>
      </c>
      <c r="S2565" s="3">
        <v>1</v>
      </c>
      <c r="T2565" s="3">
        <v>0</v>
      </c>
      <c r="U2565" s="3">
        <v>6</v>
      </c>
      <c r="V2565" s="3">
        <v>0</v>
      </c>
      <c r="W2565" s="3">
        <v>0</v>
      </c>
      <c r="X2565" s="3">
        <v>0</v>
      </c>
      <c r="Y2565" s="3">
        <v>1</v>
      </c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>
        <v>1</v>
      </c>
      <c r="BA2565" s="3">
        <v>12</v>
      </c>
      <c r="BB2565" s="3">
        <v>373</v>
      </c>
      <c r="BC2565" s="3">
        <v>508</v>
      </c>
    </row>
    <row r="2566" spans="1:55" s="1" customFormat="1" ht="11.7" x14ac:dyDescent="0.45">
      <c r="A2566" s="4">
        <v>2565</v>
      </c>
      <c r="B2566" s="3">
        <v>1758</v>
      </c>
      <c r="C2566" s="3" t="s">
        <v>34</v>
      </c>
      <c r="D2566" s="5" t="s">
        <v>164</v>
      </c>
      <c r="E2566" s="5">
        <f>VLOOKUP(D2566,Sheet2!$A$2:$B$154,2,FALSE)</f>
        <v>20390</v>
      </c>
      <c r="F2566" s="5" t="str">
        <f>VLOOKUP(E2566,Sheet2!$B$2:$C$154,2,FALSE)</f>
        <v>SANTA LUCÍA DEL CAMINO</v>
      </c>
      <c r="G2566" s="3">
        <v>21</v>
      </c>
      <c r="H2566" s="3">
        <v>114</v>
      </c>
      <c r="I2566" s="3">
        <v>29</v>
      </c>
      <c r="J2566" s="3">
        <v>7</v>
      </c>
      <c r="K2566" s="3">
        <v>9</v>
      </c>
      <c r="L2566" s="3">
        <v>4</v>
      </c>
      <c r="M2566" s="3">
        <v>6</v>
      </c>
      <c r="N2566" s="3">
        <v>7</v>
      </c>
      <c r="O2566" s="3">
        <v>128</v>
      </c>
      <c r="P2566" s="3">
        <v>3</v>
      </c>
      <c r="Q2566" s="3">
        <v>5</v>
      </c>
      <c r="R2566" s="3">
        <v>6</v>
      </c>
      <c r="S2566" s="3">
        <v>1</v>
      </c>
      <c r="T2566" s="3">
        <v>0</v>
      </c>
      <c r="U2566" s="3">
        <v>7</v>
      </c>
      <c r="V2566" s="3">
        <v>0</v>
      </c>
      <c r="W2566" s="3">
        <v>0</v>
      </c>
      <c r="X2566" s="3">
        <v>0</v>
      </c>
      <c r="Y2566" s="3">
        <v>1</v>
      </c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>
        <v>0</v>
      </c>
      <c r="BA2566" s="3">
        <v>7</v>
      </c>
      <c r="BB2566" s="3">
        <v>355</v>
      </c>
      <c r="BC2566" s="3">
        <v>528</v>
      </c>
    </row>
    <row r="2567" spans="1:55" s="1" customFormat="1" ht="11.7" x14ac:dyDescent="0.45">
      <c r="A2567" s="4">
        <v>2566</v>
      </c>
      <c r="B2567" s="3">
        <v>1758</v>
      </c>
      <c r="C2567" s="3" t="s">
        <v>36</v>
      </c>
      <c r="D2567" s="5" t="s">
        <v>164</v>
      </c>
      <c r="E2567" s="5">
        <f>VLOOKUP(D2567,Sheet2!$A$2:$B$154,2,FALSE)</f>
        <v>20390</v>
      </c>
      <c r="F2567" s="5" t="str">
        <f>VLOOKUP(E2567,Sheet2!$B$2:$C$154,2,FALSE)</f>
        <v>SANTA LUCÍA DEL CAMINO</v>
      </c>
      <c r="G2567" s="3">
        <v>20</v>
      </c>
      <c r="H2567" s="3">
        <v>83</v>
      </c>
      <c r="I2567" s="3">
        <v>31</v>
      </c>
      <c r="J2567" s="3">
        <v>10</v>
      </c>
      <c r="K2567" s="3">
        <v>19</v>
      </c>
      <c r="L2567" s="3">
        <v>5</v>
      </c>
      <c r="M2567" s="3">
        <v>14</v>
      </c>
      <c r="N2567" s="3">
        <v>7</v>
      </c>
      <c r="O2567" s="3">
        <v>145</v>
      </c>
      <c r="P2567" s="3">
        <v>3</v>
      </c>
      <c r="Q2567" s="3">
        <v>12</v>
      </c>
      <c r="R2567" s="3">
        <v>8</v>
      </c>
      <c r="S2567" s="3">
        <v>2</v>
      </c>
      <c r="T2567" s="3">
        <v>0</v>
      </c>
      <c r="U2567" s="3">
        <v>6</v>
      </c>
      <c r="V2567" s="3">
        <v>0</v>
      </c>
      <c r="W2567" s="3">
        <v>0</v>
      </c>
      <c r="X2567" s="3">
        <v>0</v>
      </c>
      <c r="Y2567" s="3">
        <v>1</v>
      </c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>
        <v>0</v>
      </c>
      <c r="BA2567" s="3">
        <v>4</v>
      </c>
      <c r="BB2567" s="3">
        <v>370</v>
      </c>
      <c r="BC2567" s="3">
        <v>527</v>
      </c>
    </row>
    <row r="2568" spans="1:55" s="1" customFormat="1" ht="11.7" x14ac:dyDescent="0.45">
      <c r="A2568" s="4">
        <v>2567</v>
      </c>
      <c r="B2568" s="3">
        <v>1758</v>
      </c>
      <c r="C2568" s="3" t="s">
        <v>37</v>
      </c>
      <c r="D2568" s="5" t="s">
        <v>164</v>
      </c>
      <c r="E2568" s="5">
        <f>VLOOKUP(D2568,Sheet2!$A$2:$B$154,2,FALSE)</f>
        <v>20390</v>
      </c>
      <c r="F2568" s="5" t="str">
        <f>VLOOKUP(E2568,Sheet2!$B$2:$C$154,2,FALSE)</f>
        <v>SANTA LUCÍA DEL CAMINO</v>
      </c>
      <c r="G2568" s="3">
        <v>17</v>
      </c>
      <c r="H2568" s="3">
        <v>102</v>
      </c>
      <c r="I2568" s="3">
        <v>27</v>
      </c>
      <c r="J2568" s="3">
        <v>5</v>
      </c>
      <c r="K2568" s="3">
        <v>11</v>
      </c>
      <c r="L2568" s="3">
        <v>9</v>
      </c>
      <c r="M2568" s="3">
        <v>7</v>
      </c>
      <c r="N2568" s="3">
        <v>5</v>
      </c>
      <c r="O2568" s="3">
        <v>150</v>
      </c>
      <c r="P2568" s="3">
        <v>5</v>
      </c>
      <c r="Q2568" s="3">
        <v>10</v>
      </c>
      <c r="R2568" s="3">
        <v>8</v>
      </c>
      <c r="S2568" s="3">
        <v>0</v>
      </c>
      <c r="T2568" s="3">
        <v>0</v>
      </c>
      <c r="U2568" s="3">
        <v>5</v>
      </c>
      <c r="V2568" s="3">
        <v>0</v>
      </c>
      <c r="W2568" s="3">
        <v>0</v>
      </c>
      <c r="X2568" s="3">
        <v>0</v>
      </c>
      <c r="Y2568" s="3">
        <v>2</v>
      </c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>
        <v>0</v>
      </c>
      <c r="BA2568" s="3">
        <v>16</v>
      </c>
      <c r="BB2568" s="3">
        <v>379</v>
      </c>
      <c r="BC2568" s="3">
        <v>527</v>
      </c>
    </row>
    <row r="2569" spans="1:55" s="1" customFormat="1" ht="11.7" x14ac:dyDescent="0.45">
      <c r="A2569" s="4">
        <v>2568</v>
      </c>
      <c r="B2569" s="3">
        <v>1759</v>
      </c>
      <c r="C2569" s="3" t="s">
        <v>34</v>
      </c>
      <c r="D2569" s="5" t="s">
        <v>164</v>
      </c>
      <c r="E2569" s="5">
        <f>VLOOKUP(D2569,Sheet2!$A$2:$B$154,2,FALSE)</f>
        <v>20390</v>
      </c>
      <c r="F2569" s="5" t="str">
        <f>VLOOKUP(E2569,Sheet2!$B$2:$C$154,2,FALSE)</f>
        <v>SANTA LUCÍA DEL CAMINO</v>
      </c>
      <c r="G2569" s="3">
        <v>15</v>
      </c>
      <c r="H2569" s="3">
        <v>126</v>
      </c>
      <c r="I2569" s="3">
        <v>37</v>
      </c>
      <c r="J2569" s="3">
        <v>14</v>
      </c>
      <c r="K2569" s="3">
        <v>16</v>
      </c>
      <c r="L2569" s="3">
        <v>5</v>
      </c>
      <c r="M2569" s="3">
        <v>13</v>
      </c>
      <c r="N2569" s="3">
        <v>4</v>
      </c>
      <c r="O2569" s="3">
        <v>135</v>
      </c>
      <c r="P2569" s="3">
        <v>6</v>
      </c>
      <c r="Q2569" s="3">
        <v>3</v>
      </c>
      <c r="R2569" s="3">
        <v>6</v>
      </c>
      <c r="S2569" s="3">
        <v>2</v>
      </c>
      <c r="T2569" s="3">
        <v>0</v>
      </c>
      <c r="U2569" s="3">
        <v>8</v>
      </c>
      <c r="V2569" s="3">
        <v>0</v>
      </c>
      <c r="W2569" s="3">
        <v>0</v>
      </c>
      <c r="X2569" s="3">
        <v>0</v>
      </c>
      <c r="Y2569" s="3">
        <v>2</v>
      </c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>
        <v>0</v>
      </c>
      <c r="BA2569" s="3">
        <v>16</v>
      </c>
      <c r="BB2569" s="3">
        <v>408</v>
      </c>
      <c r="BC2569" s="3">
        <v>567</v>
      </c>
    </row>
    <row r="2570" spans="1:55" s="1" customFormat="1" ht="11.7" x14ac:dyDescent="0.45">
      <c r="A2570" s="4">
        <v>2569</v>
      </c>
      <c r="B2570" s="3">
        <v>1759</v>
      </c>
      <c r="C2570" s="3" t="s">
        <v>36</v>
      </c>
      <c r="D2570" s="5" t="s">
        <v>164</v>
      </c>
      <c r="E2570" s="5">
        <f>VLOOKUP(D2570,Sheet2!$A$2:$B$154,2,FALSE)</f>
        <v>20390</v>
      </c>
      <c r="F2570" s="5" t="str">
        <f>VLOOKUP(E2570,Sheet2!$B$2:$C$154,2,FALSE)</f>
        <v>SANTA LUCÍA DEL CAMINO</v>
      </c>
      <c r="G2570" s="3">
        <v>15</v>
      </c>
      <c r="H2570" s="3">
        <v>110</v>
      </c>
      <c r="I2570" s="3">
        <v>53</v>
      </c>
      <c r="J2570" s="3">
        <v>10</v>
      </c>
      <c r="K2570" s="3">
        <v>16</v>
      </c>
      <c r="L2570" s="3">
        <v>10</v>
      </c>
      <c r="M2570" s="3">
        <v>9</v>
      </c>
      <c r="N2570" s="3">
        <v>4</v>
      </c>
      <c r="O2570" s="3">
        <v>119</v>
      </c>
      <c r="P2570" s="3">
        <v>2</v>
      </c>
      <c r="Q2570" s="3">
        <v>6</v>
      </c>
      <c r="R2570" s="3">
        <v>6</v>
      </c>
      <c r="S2570" s="3">
        <v>2</v>
      </c>
      <c r="T2570" s="3">
        <v>0</v>
      </c>
      <c r="U2570" s="3">
        <v>5</v>
      </c>
      <c r="V2570" s="3">
        <v>0</v>
      </c>
      <c r="W2570" s="3">
        <v>0</v>
      </c>
      <c r="X2570" s="3">
        <v>0</v>
      </c>
      <c r="Y2570" s="3">
        <v>5</v>
      </c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>
        <v>0</v>
      </c>
      <c r="BA2570" s="3">
        <v>11</v>
      </c>
      <c r="BB2570" s="3">
        <v>383</v>
      </c>
      <c r="BC2570" s="3">
        <v>567</v>
      </c>
    </row>
    <row r="2571" spans="1:55" s="1" customFormat="1" ht="11.7" x14ac:dyDescent="0.45">
      <c r="A2571" s="4">
        <v>2570</v>
      </c>
      <c r="B2571" s="3">
        <v>1759</v>
      </c>
      <c r="C2571" s="3" t="s">
        <v>37</v>
      </c>
      <c r="D2571" s="5" t="s">
        <v>164</v>
      </c>
      <c r="E2571" s="5">
        <f>VLOOKUP(D2571,Sheet2!$A$2:$B$154,2,FALSE)</f>
        <v>20390</v>
      </c>
      <c r="F2571" s="5" t="str">
        <f>VLOOKUP(E2571,Sheet2!$B$2:$C$154,2,FALSE)</f>
        <v>SANTA LUCÍA DEL CAMINO</v>
      </c>
      <c r="G2571" s="3">
        <v>14</v>
      </c>
      <c r="H2571" s="3">
        <v>110</v>
      </c>
      <c r="I2571" s="3">
        <v>31</v>
      </c>
      <c r="J2571" s="3">
        <v>16</v>
      </c>
      <c r="K2571" s="3">
        <v>14</v>
      </c>
      <c r="L2571" s="3">
        <v>6</v>
      </c>
      <c r="M2571" s="3">
        <v>0</v>
      </c>
      <c r="N2571" s="3">
        <v>7</v>
      </c>
      <c r="O2571" s="3">
        <v>155</v>
      </c>
      <c r="P2571" s="3">
        <v>5</v>
      </c>
      <c r="Q2571" s="3">
        <v>6</v>
      </c>
      <c r="R2571" s="3">
        <v>1</v>
      </c>
      <c r="S2571" s="3">
        <v>2</v>
      </c>
      <c r="T2571" s="3">
        <v>0</v>
      </c>
      <c r="U2571" s="3">
        <v>4</v>
      </c>
      <c r="V2571" s="3">
        <v>0</v>
      </c>
      <c r="W2571" s="3">
        <v>0</v>
      </c>
      <c r="X2571" s="3">
        <v>0</v>
      </c>
      <c r="Y2571" s="3">
        <v>8</v>
      </c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>
        <v>0</v>
      </c>
      <c r="BA2571" s="3">
        <v>13</v>
      </c>
      <c r="BB2571" s="3">
        <v>392</v>
      </c>
      <c r="BC2571" s="3">
        <v>566</v>
      </c>
    </row>
    <row r="2572" spans="1:55" s="1" customFormat="1" ht="11.7" x14ac:dyDescent="0.45">
      <c r="A2572" s="4">
        <v>2571</v>
      </c>
      <c r="B2572" s="3">
        <v>1760</v>
      </c>
      <c r="C2572" s="3" t="s">
        <v>34</v>
      </c>
      <c r="D2572" s="5" t="s">
        <v>164</v>
      </c>
      <c r="E2572" s="5">
        <f>VLOOKUP(D2572,Sheet2!$A$2:$B$154,2,FALSE)</f>
        <v>20390</v>
      </c>
      <c r="F2572" s="5" t="str">
        <f>VLOOKUP(E2572,Sheet2!$B$2:$C$154,2,FALSE)</f>
        <v>SANTA LUCÍA DEL CAMINO</v>
      </c>
      <c r="G2572" s="3">
        <v>6</v>
      </c>
      <c r="H2572" s="3">
        <v>134</v>
      </c>
      <c r="I2572" s="3">
        <v>60</v>
      </c>
      <c r="J2572" s="3">
        <v>11</v>
      </c>
      <c r="K2572" s="3">
        <v>14</v>
      </c>
      <c r="L2572" s="3">
        <v>5</v>
      </c>
      <c r="M2572" s="3">
        <v>3</v>
      </c>
      <c r="N2572" s="3">
        <v>6</v>
      </c>
      <c r="O2572" s="3">
        <v>180</v>
      </c>
      <c r="P2572" s="3">
        <v>3</v>
      </c>
      <c r="Q2572" s="3">
        <v>4</v>
      </c>
      <c r="R2572" s="3">
        <v>8</v>
      </c>
      <c r="S2572" s="3">
        <v>2</v>
      </c>
      <c r="T2572" s="3">
        <v>0</v>
      </c>
      <c r="U2572" s="3">
        <v>9</v>
      </c>
      <c r="V2572" s="3">
        <v>0</v>
      </c>
      <c r="W2572" s="3">
        <v>0</v>
      </c>
      <c r="X2572" s="3">
        <v>0</v>
      </c>
      <c r="Y2572" s="3">
        <v>1</v>
      </c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>
        <v>0</v>
      </c>
      <c r="BA2572" s="3">
        <v>12</v>
      </c>
      <c r="BB2572" s="3">
        <v>458</v>
      </c>
      <c r="BC2572" s="3">
        <v>643</v>
      </c>
    </row>
    <row r="2573" spans="1:55" s="1" customFormat="1" ht="11.7" x14ac:dyDescent="0.45">
      <c r="A2573" s="4">
        <v>2572</v>
      </c>
      <c r="B2573" s="3">
        <v>1760</v>
      </c>
      <c r="C2573" s="3" t="s">
        <v>36</v>
      </c>
      <c r="D2573" s="5" t="s">
        <v>164</v>
      </c>
      <c r="E2573" s="5">
        <f>VLOOKUP(D2573,Sheet2!$A$2:$B$154,2,FALSE)</f>
        <v>20390</v>
      </c>
      <c r="F2573" s="5" t="str">
        <f>VLOOKUP(E2573,Sheet2!$B$2:$C$154,2,FALSE)</f>
        <v>SANTA LUCÍA DEL CAMINO</v>
      </c>
      <c r="G2573" s="3">
        <v>7</v>
      </c>
      <c r="H2573" s="3">
        <v>115</v>
      </c>
      <c r="I2573" s="3">
        <v>40</v>
      </c>
      <c r="J2573" s="3">
        <v>18</v>
      </c>
      <c r="K2573" s="3">
        <v>15</v>
      </c>
      <c r="L2573" s="3">
        <v>1</v>
      </c>
      <c r="M2573" s="3">
        <v>10</v>
      </c>
      <c r="N2573" s="3">
        <v>0</v>
      </c>
      <c r="O2573" s="3">
        <v>184</v>
      </c>
      <c r="P2573" s="3">
        <v>6</v>
      </c>
      <c r="Q2573" s="3">
        <v>8</v>
      </c>
      <c r="R2573" s="3">
        <v>7</v>
      </c>
      <c r="S2573" s="3">
        <v>2</v>
      </c>
      <c r="T2573" s="3">
        <v>0</v>
      </c>
      <c r="U2573" s="3">
        <v>6</v>
      </c>
      <c r="V2573" s="3">
        <v>0</v>
      </c>
      <c r="W2573" s="3">
        <v>0</v>
      </c>
      <c r="X2573" s="3">
        <v>0</v>
      </c>
      <c r="Y2573" s="3">
        <v>3</v>
      </c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>
        <v>0</v>
      </c>
      <c r="BA2573" s="3">
        <v>10</v>
      </c>
      <c r="BB2573" s="3">
        <v>432</v>
      </c>
      <c r="BC2573" s="3">
        <v>643</v>
      </c>
    </row>
    <row r="2574" spans="1:55" s="1" customFormat="1" ht="11.7" x14ac:dyDescent="0.45">
      <c r="A2574" s="4">
        <v>2573</v>
      </c>
      <c r="B2574" s="3">
        <v>1760</v>
      </c>
      <c r="C2574" s="3" t="s">
        <v>37</v>
      </c>
      <c r="D2574" s="5" t="s">
        <v>164</v>
      </c>
      <c r="E2574" s="5">
        <f>VLOOKUP(D2574,Sheet2!$A$2:$B$154,2,FALSE)</f>
        <v>20390</v>
      </c>
      <c r="F2574" s="5" t="str">
        <f>VLOOKUP(E2574,Sheet2!$B$2:$C$154,2,FALSE)</f>
        <v>SANTA LUCÍA DEL CAMINO</v>
      </c>
      <c r="G2574" s="3">
        <v>15</v>
      </c>
      <c r="H2574" s="3">
        <v>119</v>
      </c>
      <c r="I2574" s="3">
        <v>37</v>
      </c>
      <c r="J2574" s="3">
        <v>17</v>
      </c>
      <c r="K2574" s="3">
        <v>21</v>
      </c>
      <c r="L2574" s="3">
        <v>10</v>
      </c>
      <c r="M2574" s="3">
        <v>9</v>
      </c>
      <c r="N2574" s="3">
        <v>2</v>
      </c>
      <c r="O2574" s="3">
        <v>144</v>
      </c>
      <c r="P2574" s="3">
        <v>4</v>
      </c>
      <c r="Q2574" s="3">
        <v>7</v>
      </c>
      <c r="R2574" s="3">
        <v>8</v>
      </c>
      <c r="S2574" s="3">
        <v>2</v>
      </c>
      <c r="T2574" s="3">
        <v>0</v>
      </c>
      <c r="U2574" s="3">
        <v>8</v>
      </c>
      <c r="V2574" s="3">
        <v>0</v>
      </c>
      <c r="W2574" s="3">
        <v>0</v>
      </c>
      <c r="X2574" s="3">
        <v>0</v>
      </c>
      <c r="Y2574" s="3">
        <v>1</v>
      </c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>
        <v>0</v>
      </c>
      <c r="BA2574" s="3">
        <v>11</v>
      </c>
      <c r="BB2574" s="3">
        <v>415</v>
      </c>
      <c r="BC2574" s="3">
        <v>643</v>
      </c>
    </row>
    <row r="2575" spans="1:55" s="1" customFormat="1" ht="11.7" x14ac:dyDescent="0.45">
      <c r="A2575" s="4">
        <v>2574</v>
      </c>
      <c r="B2575" s="3">
        <v>1760</v>
      </c>
      <c r="C2575" s="3" t="s">
        <v>44</v>
      </c>
      <c r="D2575" s="5" t="s">
        <v>164</v>
      </c>
      <c r="E2575" s="5">
        <f>VLOOKUP(D2575,Sheet2!$A$2:$B$154,2,FALSE)</f>
        <v>20390</v>
      </c>
      <c r="F2575" s="5" t="str">
        <f>VLOOKUP(E2575,Sheet2!$B$2:$C$154,2,FALSE)</f>
        <v>SANTA LUCÍA DEL CAMINO</v>
      </c>
      <c r="G2575" s="3">
        <v>12</v>
      </c>
      <c r="H2575" s="3">
        <v>109</v>
      </c>
      <c r="I2575" s="3">
        <v>45</v>
      </c>
      <c r="J2575" s="3">
        <v>5</v>
      </c>
      <c r="K2575" s="3">
        <v>20</v>
      </c>
      <c r="L2575" s="3">
        <v>5</v>
      </c>
      <c r="M2575" s="3">
        <v>6</v>
      </c>
      <c r="N2575" s="3">
        <v>6</v>
      </c>
      <c r="O2575" s="3">
        <v>163</v>
      </c>
      <c r="P2575" s="3">
        <v>2</v>
      </c>
      <c r="Q2575" s="3">
        <v>17</v>
      </c>
      <c r="R2575" s="3">
        <v>7</v>
      </c>
      <c r="S2575" s="3">
        <v>1</v>
      </c>
      <c r="T2575" s="3">
        <v>0</v>
      </c>
      <c r="U2575" s="3">
        <v>7</v>
      </c>
      <c r="V2575" s="3">
        <v>0</v>
      </c>
      <c r="W2575" s="3">
        <v>0</v>
      </c>
      <c r="X2575" s="3">
        <v>0</v>
      </c>
      <c r="Y2575" s="3">
        <v>1</v>
      </c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>
        <v>2</v>
      </c>
      <c r="BA2575" s="3">
        <v>14</v>
      </c>
      <c r="BB2575" s="3">
        <v>422</v>
      </c>
      <c r="BC2575" s="3">
        <v>643</v>
      </c>
    </row>
    <row r="2576" spans="1:55" s="1" customFormat="1" ht="11.7" x14ac:dyDescent="0.45">
      <c r="A2576" s="4">
        <v>2575</v>
      </c>
      <c r="B2576" s="3">
        <v>1761</v>
      </c>
      <c r="C2576" s="3" t="s">
        <v>34</v>
      </c>
      <c r="D2576" s="5" t="s">
        <v>164</v>
      </c>
      <c r="E2576" s="5">
        <f>VLOOKUP(D2576,Sheet2!$A$2:$B$154,2,FALSE)</f>
        <v>20390</v>
      </c>
      <c r="F2576" s="5" t="str">
        <f>VLOOKUP(E2576,Sheet2!$B$2:$C$154,2,FALSE)</f>
        <v>SANTA LUCÍA DEL CAMINO</v>
      </c>
      <c r="G2576" s="3">
        <v>20</v>
      </c>
      <c r="H2576" s="3">
        <v>126</v>
      </c>
      <c r="I2576" s="3">
        <v>27</v>
      </c>
      <c r="J2576" s="3">
        <v>7</v>
      </c>
      <c r="K2576" s="3">
        <v>18</v>
      </c>
      <c r="L2576" s="3">
        <v>2</v>
      </c>
      <c r="M2576" s="3">
        <v>4</v>
      </c>
      <c r="N2576" s="3">
        <v>7</v>
      </c>
      <c r="O2576" s="3">
        <v>207</v>
      </c>
      <c r="P2576" s="3">
        <v>5</v>
      </c>
      <c r="Q2576" s="3">
        <v>11</v>
      </c>
      <c r="R2576" s="3">
        <v>8</v>
      </c>
      <c r="S2576" s="3">
        <v>0</v>
      </c>
      <c r="T2576" s="3">
        <v>0</v>
      </c>
      <c r="U2576" s="3">
        <v>5</v>
      </c>
      <c r="V2576" s="3">
        <v>0</v>
      </c>
      <c r="W2576" s="3">
        <v>0</v>
      </c>
      <c r="X2576" s="3">
        <v>0</v>
      </c>
      <c r="Y2576" s="3">
        <v>2</v>
      </c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>
        <v>0</v>
      </c>
      <c r="BA2576" s="3">
        <v>18</v>
      </c>
      <c r="BB2576" s="3">
        <v>467</v>
      </c>
      <c r="BC2576" s="3">
        <v>724</v>
      </c>
    </row>
    <row r="2577" spans="1:55" s="1" customFormat="1" ht="11.7" x14ac:dyDescent="0.45">
      <c r="A2577" s="4">
        <v>2576</v>
      </c>
      <c r="B2577" s="3">
        <v>1761</v>
      </c>
      <c r="C2577" s="3" t="s">
        <v>36</v>
      </c>
      <c r="D2577" s="5" t="s">
        <v>164</v>
      </c>
      <c r="E2577" s="5">
        <f>VLOOKUP(D2577,Sheet2!$A$2:$B$154,2,FALSE)</f>
        <v>20390</v>
      </c>
      <c r="F2577" s="5" t="str">
        <f>VLOOKUP(E2577,Sheet2!$B$2:$C$154,2,FALSE)</f>
        <v>SANTA LUCÍA DEL CAMINO</v>
      </c>
      <c r="G2577" s="3">
        <v>25</v>
      </c>
      <c r="H2577" s="3">
        <v>125</v>
      </c>
      <c r="I2577" s="3">
        <v>46</v>
      </c>
      <c r="J2577" s="3">
        <v>7</v>
      </c>
      <c r="K2577" s="3">
        <v>21</v>
      </c>
      <c r="L2577" s="3">
        <v>9</v>
      </c>
      <c r="M2577" s="3">
        <v>5</v>
      </c>
      <c r="N2577" s="3">
        <v>9</v>
      </c>
      <c r="O2577" s="3">
        <v>177</v>
      </c>
      <c r="P2577" s="3">
        <v>5</v>
      </c>
      <c r="Q2577" s="3">
        <v>21</v>
      </c>
      <c r="R2577" s="3">
        <v>9</v>
      </c>
      <c r="S2577" s="3">
        <v>4</v>
      </c>
      <c r="T2577" s="3">
        <v>0</v>
      </c>
      <c r="U2577" s="3">
        <v>8</v>
      </c>
      <c r="V2577" s="3">
        <v>0</v>
      </c>
      <c r="W2577" s="3">
        <v>0</v>
      </c>
      <c r="X2577" s="3">
        <v>0</v>
      </c>
      <c r="Y2577" s="3">
        <v>7</v>
      </c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>
        <v>0</v>
      </c>
      <c r="BA2577" s="3">
        <v>19</v>
      </c>
      <c r="BB2577" s="3">
        <v>497</v>
      </c>
      <c r="BC2577" s="3">
        <v>724</v>
      </c>
    </row>
    <row r="2578" spans="1:55" s="1" customFormat="1" ht="11.7" x14ac:dyDescent="0.45">
      <c r="A2578" s="4">
        <v>2577</v>
      </c>
      <c r="B2578" s="3">
        <v>1761</v>
      </c>
      <c r="C2578" s="3" t="s">
        <v>37</v>
      </c>
      <c r="D2578" s="5" t="s">
        <v>164</v>
      </c>
      <c r="E2578" s="5">
        <f>VLOOKUP(D2578,Sheet2!$A$2:$B$154,2,FALSE)</f>
        <v>20390</v>
      </c>
      <c r="F2578" s="5" t="str">
        <f>VLOOKUP(E2578,Sheet2!$B$2:$C$154,2,FALSE)</f>
        <v>SANTA LUCÍA DEL CAMINO</v>
      </c>
      <c r="G2578" s="3">
        <v>15</v>
      </c>
      <c r="H2578" s="3">
        <v>133</v>
      </c>
      <c r="I2578" s="3">
        <v>24</v>
      </c>
      <c r="J2578" s="3">
        <v>8</v>
      </c>
      <c r="K2578" s="3">
        <v>21</v>
      </c>
      <c r="L2578" s="3">
        <v>4</v>
      </c>
      <c r="M2578" s="3">
        <v>9</v>
      </c>
      <c r="N2578" s="3">
        <v>5</v>
      </c>
      <c r="O2578" s="3">
        <v>206</v>
      </c>
      <c r="P2578" s="3">
        <v>6</v>
      </c>
      <c r="Q2578" s="3">
        <v>10</v>
      </c>
      <c r="R2578" s="3">
        <v>10</v>
      </c>
      <c r="S2578" s="3">
        <v>1</v>
      </c>
      <c r="T2578" s="3">
        <v>0</v>
      </c>
      <c r="U2578" s="3">
        <v>11</v>
      </c>
      <c r="V2578" s="3">
        <v>0</v>
      </c>
      <c r="W2578" s="3">
        <v>0</v>
      </c>
      <c r="X2578" s="3">
        <v>0</v>
      </c>
      <c r="Y2578" s="3">
        <v>1</v>
      </c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>
        <v>0</v>
      </c>
      <c r="BA2578" s="3">
        <v>15</v>
      </c>
      <c r="BB2578" s="3">
        <v>479</v>
      </c>
      <c r="BC2578" s="3">
        <v>724</v>
      </c>
    </row>
    <row r="2579" spans="1:55" s="1" customFormat="1" ht="11.7" x14ac:dyDescent="0.45">
      <c r="A2579" s="4">
        <v>2578</v>
      </c>
      <c r="B2579" s="3">
        <v>1761</v>
      </c>
      <c r="C2579" s="3" t="s">
        <v>44</v>
      </c>
      <c r="D2579" s="5" t="s">
        <v>164</v>
      </c>
      <c r="E2579" s="5">
        <f>VLOOKUP(D2579,Sheet2!$A$2:$B$154,2,FALSE)</f>
        <v>20390</v>
      </c>
      <c r="F2579" s="5" t="str">
        <f>VLOOKUP(E2579,Sheet2!$B$2:$C$154,2,FALSE)</f>
        <v>SANTA LUCÍA DEL CAMINO</v>
      </c>
      <c r="G2579" s="3">
        <v>15</v>
      </c>
      <c r="H2579" s="3">
        <v>129</v>
      </c>
      <c r="I2579" s="3">
        <v>17</v>
      </c>
      <c r="J2579" s="3">
        <v>17</v>
      </c>
      <c r="K2579" s="3">
        <v>20</v>
      </c>
      <c r="L2579" s="3">
        <v>6</v>
      </c>
      <c r="M2579" s="3">
        <v>2</v>
      </c>
      <c r="N2579" s="3">
        <v>4</v>
      </c>
      <c r="O2579" s="3">
        <v>210</v>
      </c>
      <c r="P2579" s="3">
        <v>3</v>
      </c>
      <c r="Q2579" s="3">
        <v>12</v>
      </c>
      <c r="R2579" s="3">
        <v>7</v>
      </c>
      <c r="S2579" s="3">
        <v>0</v>
      </c>
      <c r="T2579" s="3">
        <v>0</v>
      </c>
      <c r="U2579" s="3">
        <v>8</v>
      </c>
      <c r="V2579" s="3">
        <v>0</v>
      </c>
      <c r="W2579" s="3">
        <v>0</v>
      </c>
      <c r="X2579" s="3">
        <v>0</v>
      </c>
      <c r="Y2579" s="3">
        <v>0</v>
      </c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>
        <v>0</v>
      </c>
      <c r="BA2579" s="3">
        <v>15</v>
      </c>
      <c r="BB2579" s="3">
        <v>465</v>
      </c>
      <c r="BC2579" s="3">
        <v>723</v>
      </c>
    </row>
    <row r="2580" spans="1:55" s="1" customFormat="1" ht="11.7" x14ac:dyDescent="0.45">
      <c r="A2580" s="4">
        <v>2579</v>
      </c>
      <c r="B2580" s="3">
        <v>1762</v>
      </c>
      <c r="C2580" s="3" t="s">
        <v>34</v>
      </c>
      <c r="D2580" s="5" t="s">
        <v>164</v>
      </c>
      <c r="E2580" s="5">
        <f>VLOOKUP(D2580,Sheet2!$A$2:$B$154,2,FALSE)</f>
        <v>20390</v>
      </c>
      <c r="F2580" s="5" t="str">
        <f>VLOOKUP(E2580,Sheet2!$B$2:$C$154,2,FALSE)</f>
        <v>SANTA LUCÍA DEL CAMINO</v>
      </c>
      <c r="G2580" s="3">
        <v>9</v>
      </c>
      <c r="H2580" s="3">
        <v>120</v>
      </c>
      <c r="I2580" s="3">
        <v>11</v>
      </c>
      <c r="J2580" s="3">
        <v>8</v>
      </c>
      <c r="K2580" s="3">
        <v>21</v>
      </c>
      <c r="L2580" s="3">
        <v>4</v>
      </c>
      <c r="M2580" s="3">
        <v>1</v>
      </c>
      <c r="N2580" s="3">
        <v>10</v>
      </c>
      <c r="O2580" s="3">
        <v>144</v>
      </c>
      <c r="P2580" s="3">
        <v>1</v>
      </c>
      <c r="Q2580" s="3">
        <v>10</v>
      </c>
      <c r="R2580" s="3">
        <v>17</v>
      </c>
      <c r="S2580" s="3">
        <v>0</v>
      </c>
      <c r="T2580" s="3">
        <v>0</v>
      </c>
      <c r="U2580" s="3">
        <v>5</v>
      </c>
      <c r="V2580" s="3">
        <v>0</v>
      </c>
      <c r="W2580" s="3">
        <v>0</v>
      </c>
      <c r="X2580" s="3">
        <v>0</v>
      </c>
      <c r="Y2580" s="3">
        <v>2</v>
      </c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>
        <v>0</v>
      </c>
      <c r="BA2580" s="3">
        <v>10</v>
      </c>
      <c r="BB2580" s="3">
        <v>373</v>
      </c>
      <c r="BC2580" s="3">
        <v>613</v>
      </c>
    </row>
    <row r="2581" spans="1:55" s="1" customFormat="1" ht="11.7" x14ac:dyDescent="0.45">
      <c r="A2581" s="4">
        <v>2580</v>
      </c>
      <c r="B2581" s="3">
        <v>1762</v>
      </c>
      <c r="C2581" s="3" t="s">
        <v>36</v>
      </c>
      <c r="D2581" s="5" t="s">
        <v>164</v>
      </c>
      <c r="E2581" s="5">
        <f>VLOOKUP(D2581,Sheet2!$A$2:$B$154,2,FALSE)</f>
        <v>20390</v>
      </c>
      <c r="F2581" s="5" t="str">
        <f>VLOOKUP(E2581,Sheet2!$B$2:$C$154,2,FALSE)</f>
        <v>SANTA LUCÍA DEL CAMINO</v>
      </c>
      <c r="G2581" s="3">
        <v>11</v>
      </c>
      <c r="H2581" s="3">
        <v>109</v>
      </c>
      <c r="I2581" s="3">
        <v>24</v>
      </c>
      <c r="J2581" s="3">
        <v>3</v>
      </c>
      <c r="K2581" s="3">
        <v>18</v>
      </c>
      <c r="L2581" s="3">
        <v>2</v>
      </c>
      <c r="M2581" s="3">
        <v>1</v>
      </c>
      <c r="N2581" s="3">
        <v>5</v>
      </c>
      <c r="O2581" s="3">
        <v>136</v>
      </c>
      <c r="P2581" s="3">
        <v>3</v>
      </c>
      <c r="Q2581" s="3">
        <v>20</v>
      </c>
      <c r="R2581" s="3">
        <v>10</v>
      </c>
      <c r="S2581" s="3">
        <v>3</v>
      </c>
      <c r="T2581" s="3">
        <v>0</v>
      </c>
      <c r="U2581" s="3">
        <v>13</v>
      </c>
      <c r="V2581" s="3">
        <v>0</v>
      </c>
      <c r="W2581" s="3">
        <v>0</v>
      </c>
      <c r="X2581" s="3">
        <v>0</v>
      </c>
      <c r="Y2581" s="3">
        <v>3</v>
      </c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>
        <v>0</v>
      </c>
      <c r="BA2581" s="3">
        <v>14</v>
      </c>
      <c r="BB2581" s="3">
        <v>375</v>
      </c>
      <c r="BC2581" s="3">
        <v>613</v>
      </c>
    </row>
    <row r="2582" spans="1:55" s="1" customFormat="1" ht="11.7" x14ac:dyDescent="0.45">
      <c r="A2582" s="4">
        <v>2581</v>
      </c>
      <c r="B2582" s="3">
        <v>1762</v>
      </c>
      <c r="C2582" s="3" t="s">
        <v>37</v>
      </c>
      <c r="D2582" s="5" t="s">
        <v>164</v>
      </c>
      <c r="E2582" s="5">
        <f>VLOOKUP(D2582,Sheet2!$A$2:$B$154,2,FALSE)</f>
        <v>20390</v>
      </c>
      <c r="F2582" s="5" t="str">
        <f>VLOOKUP(E2582,Sheet2!$B$2:$C$154,2,FALSE)</f>
        <v>SANTA LUCÍA DEL CAMINO</v>
      </c>
      <c r="G2582" s="3">
        <v>14</v>
      </c>
      <c r="H2582" s="3">
        <v>128</v>
      </c>
      <c r="I2582" s="3">
        <v>22</v>
      </c>
      <c r="J2582" s="3">
        <v>10</v>
      </c>
      <c r="K2582" s="3">
        <v>16</v>
      </c>
      <c r="L2582" s="3">
        <v>8</v>
      </c>
      <c r="M2582" s="3">
        <v>4</v>
      </c>
      <c r="N2582" s="3">
        <v>7</v>
      </c>
      <c r="O2582" s="3">
        <v>141</v>
      </c>
      <c r="P2582" s="3">
        <v>4</v>
      </c>
      <c r="Q2582" s="3">
        <v>24</v>
      </c>
      <c r="R2582" s="3">
        <v>17</v>
      </c>
      <c r="S2582" s="3">
        <v>2</v>
      </c>
      <c r="T2582" s="3">
        <v>0</v>
      </c>
      <c r="U2582" s="3">
        <v>9</v>
      </c>
      <c r="V2582" s="3">
        <v>0</v>
      </c>
      <c r="W2582" s="3">
        <v>0</v>
      </c>
      <c r="X2582" s="3">
        <v>0</v>
      </c>
      <c r="Y2582" s="3">
        <v>2</v>
      </c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>
        <v>0</v>
      </c>
      <c r="BA2582" s="3">
        <v>8</v>
      </c>
      <c r="BB2582" s="3">
        <v>416</v>
      </c>
      <c r="BC2582" s="3">
        <v>613</v>
      </c>
    </row>
    <row r="2583" spans="1:55" s="1" customFormat="1" ht="11.7" x14ac:dyDescent="0.45">
      <c r="A2583" s="4">
        <v>2582</v>
      </c>
      <c r="B2583" s="3">
        <v>1762</v>
      </c>
      <c r="C2583" s="3" t="s">
        <v>44</v>
      </c>
      <c r="D2583" s="5" t="s">
        <v>164</v>
      </c>
      <c r="E2583" s="5">
        <f>VLOOKUP(D2583,Sheet2!$A$2:$B$154,2,FALSE)</f>
        <v>20390</v>
      </c>
      <c r="F2583" s="5" t="str">
        <f>VLOOKUP(E2583,Sheet2!$B$2:$C$154,2,FALSE)</f>
        <v>SANTA LUCÍA DEL CAMINO</v>
      </c>
      <c r="G2583" s="3">
        <v>16</v>
      </c>
      <c r="H2583" s="3">
        <v>133</v>
      </c>
      <c r="I2583" s="3">
        <v>26</v>
      </c>
      <c r="J2583" s="3">
        <v>6</v>
      </c>
      <c r="K2583" s="3">
        <v>14</v>
      </c>
      <c r="L2583" s="3">
        <v>3</v>
      </c>
      <c r="M2583" s="3">
        <v>5</v>
      </c>
      <c r="N2583" s="3">
        <v>3</v>
      </c>
      <c r="O2583" s="3">
        <v>133</v>
      </c>
      <c r="P2583" s="3">
        <v>3</v>
      </c>
      <c r="Q2583" s="3">
        <v>12</v>
      </c>
      <c r="R2583" s="3">
        <v>26</v>
      </c>
      <c r="S2583" s="3">
        <v>2</v>
      </c>
      <c r="T2583" s="3">
        <v>0</v>
      </c>
      <c r="U2583" s="3">
        <v>5</v>
      </c>
      <c r="V2583" s="3">
        <v>0</v>
      </c>
      <c r="W2583" s="3">
        <v>0</v>
      </c>
      <c r="X2583" s="3">
        <v>0</v>
      </c>
      <c r="Y2583" s="3">
        <v>1</v>
      </c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>
        <v>0</v>
      </c>
      <c r="BA2583" s="3">
        <v>8</v>
      </c>
      <c r="BB2583" s="3">
        <v>396</v>
      </c>
      <c r="BC2583" s="3">
        <v>612</v>
      </c>
    </row>
    <row r="2584" spans="1:55" s="1" customFormat="1" ht="11.7" x14ac:dyDescent="0.45">
      <c r="A2584" s="4">
        <v>2583</v>
      </c>
      <c r="B2584" s="3">
        <v>1762</v>
      </c>
      <c r="C2584" s="3" t="s">
        <v>45</v>
      </c>
      <c r="D2584" s="5" t="s">
        <v>164</v>
      </c>
      <c r="E2584" s="5">
        <f>VLOOKUP(D2584,Sheet2!$A$2:$B$154,2,FALSE)</f>
        <v>20390</v>
      </c>
      <c r="F2584" s="5" t="str">
        <f>VLOOKUP(E2584,Sheet2!$B$2:$C$154,2,FALSE)</f>
        <v>SANTA LUCÍA DEL CAMINO</v>
      </c>
      <c r="G2584" s="3">
        <v>12</v>
      </c>
      <c r="H2584" s="3">
        <v>123</v>
      </c>
      <c r="I2584" s="3">
        <v>25</v>
      </c>
      <c r="J2584" s="3">
        <v>10</v>
      </c>
      <c r="K2584" s="3">
        <v>18</v>
      </c>
      <c r="L2584" s="3">
        <v>2</v>
      </c>
      <c r="M2584" s="3">
        <v>3</v>
      </c>
      <c r="N2584" s="3">
        <v>5</v>
      </c>
      <c r="O2584" s="3">
        <v>138</v>
      </c>
      <c r="P2584" s="3">
        <v>3</v>
      </c>
      <c r="Q2584" s="3">
        <v>14</v>
      </c>
      <c r="R2584" s="3">
        <v>12</v>
      </c>
      <c r="S2584" s="3">
        <v>3</v>
      </c>
      <c r="T2584" s="3">
        <v>0</v>
      </c>
      <c r="U2584" s="3">
        <v>4</v>
      </c>
      <c r="V2584" s="3">
        <v>0</v>
      </c>
      <c r="W2584" s="3">
        <v>0</v>
      </c>
      <c r="X2584" s="3">
        <v>0</v>
      </c>
      <c r="Y2584" s="3">
        <v>5</v>
      </c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>
        <v>0</v>
      </c>
      <c r="BA2584" s="3">
        <v>9</v>
      </c>
      <c r="BB2584" s="3">
        <v>386</v>
      </c>
      <c r="BC2584" s="3">
        <v>612</v>
      </c>
    </row>
    <row r="2585" spans="1:55" s="1" customFormat="1" ht="11.7" x14ac:dyDescent="0.45">
      <c r="A2585" s="4">
        <v>2584</v>
      </c>
      <c r="B2585" s="3">
        <v>1762</v>
      </c>
      <c r="C2585" s="3" t="s">
        <v>39</v>
      </c>
      <c r="D2585" s="5" t="s">
        <v>164</v>
      </c>
      <c r="E2585" s="5">
        <f>VLOOKUP(D2585,Sheet2!$A$2:$B$154,2,FALSE)</f>
        <v>20390</v>
      </c>
      <c r="F2585" s="5" t="str">
        <f>VLOOKUP(E2585,Sheet2!$B$2:$C$154,2,FALSE)</f>
        <v>SANTA LUCÍA DEL CAMINO</v>
      </c>
      <c r="G2585" s="3">
        <v>21</v>
      </c>
      <c r="H2585" s="3">
        <v>116</v>
      </c>
      <c r="I2585" s="3">
        <v>13</v>
      </c>
      <c r="J2585" s="3">
        <v>10</v>
      </c>
      <c r="K2585" s="3">
        <v>13</v>
      </c>
      <c r="L2585" s="3">
        <v>7</v>
      </c>
      <c r="M2585" s="3">
        <v>3</v>
      </c>
      <c r="N2585" s="3">
        <v>12</v>
      </c>
      <c r="O2585" s="3">
        <v>171</v>
      </c>
      <c r="P2585" s="3">
        <v>5</v>
      </c>
      <c r="Q2585" s="3">
        <v>6</v>
      </c>
      <c r="R2585" s="3">
        <v>10</v>
      </c>
      <c r="S2585" s="3">
        <v>2</v>
      </c>
      <c r="T2585" s="3">
        <v>0</v>
      </c>
      <c r="U2585" s="3">
        <v>12</v>
      </c>
      <c r="V2585" s="3">
        <v>0</v>
      </c>
      <c r="W2585" s="3">
        <v>0</v>
      </c>
      <c r="X2585" s="3">
        <v>0</v>
      </c>
      <c r="Y2585" s="3">
        <v>4</v>
      </c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>
        <v>1</v>
      </c>
      <c r="BA2585" s="3">
        <v>10</v>
      </c>
      <c r="BB2585" s="3">
        <v>416</v>
      </c>
      <c r="BC2585" s="3">
        <v>625</v>
      </c>
    </row>
    <row r="2586" spans="1:55" s="1" customFormat="1" ht="11.7" x14ac:dyDescent="0.45">
      <c r="A2586" s="4">
        <v>2585</v>
      </c>
      <c r="B2586" s="3">
        <v>1762</v>
      </c>
      <c r="C2586" s="3" t="s">
        <v>51</v>
      </c>
      <c r="D2586" s="5" t="s">
        <v>164</v>
      </c>
      <c r="E2586" s="5">
        <f>VLOOKUP(D2586,Sheet2!$A$2:$B$154,2,FALSE)</f>
        <v>20390</v>
      </c>
      <c r="F2586" s="5" t="str">
        <f>VLOOKUP(E2586,Sheet2!$B$2:$C$154,2,FALSE)</f>
        <v>SANTA LUCÍA DEL CAMINO</v>
      </c>
      <c r="G2586" s="3">
        <v>17</v>
      </c>
      <c r="H2586" s="3">
        <v>102</v>
      </c>
      <c r="I2586" s="3">
        <v>21</v>
      </c>
      <c r="J2586" s="3">
        <v>10</v>
      </c>
      <c r="K2586" s="3">
        <v>11</v>
      </c>
      <c r="L2586" s="3">
        <v>1</v>
      </c>
      <c r="M2586" s="3">
        <v>9</v>
      </c>
      <c r="N2586" s="3">
        <v>7</v>
      </c>
      <c r="O2586" s="3">
        <v>170</v>
      </c>
      <c r="P2586" s="3">
        <v>3</v>
      </c>
      <c r="Q2586" s="3">
        <v>3</v>
      </c>
      <c r="R2586" s="3">
        <v>11</v>
      </c>
      <c r="S2586" s="3">
        <v>0</v>
      </c>
      <c r="T2586" s="3">
        <v>0</v>
      </c>
      <c r="U2586" s="3">
        <v>4</v>
      </c>
      <c r="V2586" s="3">
        <v>0</v>
      </c>
      <c r="W2586" s="3">
        <v>0</v>
      </c>
      <c r="X2586" s="3">
        <v>0</v>
      </c>
      <c r="Y2586" s="3">
        <v>5</v>
      </c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>
        <v>0</v>
      </c>
      <c r="BA2586" s="3">
        <v>6</v>
      </c>
      <c r="BB2586" s="3">
        <v>380</v>
      </c>
      <c r="BC2586" s="3">
        <v>624</v>
      </c>
    </row>
    <row r="2587" spans="1:55" s="1" customFormat="1" ht="11.7" x14ac:dyDescent="0.45">
      <c r="A2587" s="4">
        <v>2586</v>
      </c>
      <c r="B2587" s="3">
        <v>1762</v>
      </c>
      <c r="C2587" s="3" t="s">
        <v>46</v>
      </c>
      <c r="D2587" s="5" t="s">
        <v>164</v>
      </c>
      <c r="E2587" s="5">
        <f>VLOOKUP(D2587,Sheet2!$A$2:$B$154,2,FALSE)</f>
        <v>20390</v>
      </c>
      <c r="F2587" s="5" t="str">
        <f>VLOOKUP(E2587,Sheet2!$B$2:$C$154,2,FALSE)</f>
        <v>SANTA LUCÍA DEL CAMINO</v>
      </c>
      <c r="G2587" s="3">
        <v>11</v>
      </c>
      <c r="H2587" s="3">
        <v>108</v>
      </c>
      <c r="I2587" s="3">
        <v>17</v>
      </c>
      <c r="J2587" s="3">
        <v>9</v>
      </c>
      <c r="K2587" s="3">
        <v>18</v>
      </c>
      <c r="L2587" s="3">
        <v>2</v>
      </c>
      <c r="M2587" s="3">
        <v>1</v>
      </c>
      <c r="N2587" s="3">
        <v>4</v>
      </c>
      <c r="O2587" s="3">
        <v>211</v>
      </c>
      <c r="P2587" s="3">
        <v>6</v>
      </c>
      <c r="Q2587" s="3">
        <v>10</v>
      </c>
      <c r="R2587" s="3">
        <v>18</v>
      </c>
      <c r="S2587" s="3">
        <v>2</v>
      </c>
      <c r="T2587" s="3">
        <v>0</v>
      </c>
      <c r="U2587" s="3">
        <v>6</v>
      </c>
      <c r="V2587" s="3">
        <v>0</v>
      </c>
      <c r="W2587" s="3">
        <v>0</v>
      </c>
      <c r="X2587" s="3">
        <v>0</v>
      </c>
      <c r="Y2587" s="3">
        <v>3</v>
      </c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>
        <v>1</v>
      </c>
      <c r="BA2587" s="3">
        <v>11</v>
      </c>
      <c r="BB2587" s="3">
        <v>438</v>
      </c>
      <c r="BC2587" s="3">
        <v>667</v>
      </c>
    </row>
    <row r="2588" spans="1:55" s="1" customFormat="1" ht="11.7" x14ac:dyDescent="0.45">
      <c r="A2588" s="4">
        <v>2587</v>
      </c>
      <c r="B2588" s="3">
        <v>1762</v>
      </c>
      <c r="C2588" s="3" t="s">
        <v>87</v>
      </c>
      <c r="D2588" s="5" t="s">
        <v>164</v>
      </c>
      <c r="E2588" s="5">
        <f>VLOOKUP(D2588,Sheet2!$A$2:$B$154,2,FALSE)</f>
        <v>20390</v>
      </c>
      <c r="F2588" s="5" t="str">
        <f>VLOOKUP(E2588,Sheet2!$B$2:$C$154,2,FALSE)</f>
        <v>SANTA LUCÍA DEL CAMINO</v>
      </c>
      <c r="G2588" s="3">
        <v>19</v>
      </c>
      <c r="H2588" s="3">
        <v>99</v>
      </c>
      <c r="I2588" s="3">
        <v>13</v>
      </c>
      <c r="J2588" s="3">
        <v>5</v>
      </c>
      <c r="K2588" s="3">
        <v>22</v>
      </c>
      <c r="L2588" s="3">
        <v>3</v>
      </c>
      <c r="M2588" s="3">
        <v>6</v>
      </c>
      <c r="N2588" s="3">
        <v>14</v>
      </c>
      <c r="O2588" s="3">
        <v>186</v>
      </c>
      <c r="P2588" s="3">
        <v>8</v>
      </c>
      <c r="Q2588" s="3">
        <v>10</v>
      </c>
      <c r="R2588" s="3">
        <v>15</v>
      </c>
      <c r="S2588" s="3">
        <v>2</v>
      </c>
      <c r="T2588" s="3">
        <v>0</v>
      </c>
      <c r="U2588" s="3">
        <v>6</v>
      </c>
      <c r="V2588" s="3">
        <v>0</v>
      </c>
      <c r="W2588" s="3">
        <v>0</v>
      </c>
      <c r="X2588" s="3">
        <v>0</v>
      </c>
      <c r="Y2588" s="3">
        <v>3</v>
      </c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>
        <v>0</v>
      </c>
      <c r="BA2588" s="3">
        <v>12</v>
      </c>
      <c r="BB2588" s="3">
        <v>423</v>
      </c>
      <c r="BC2588" s="3">
        <v>667</v>
      </c>
    </row>
    <row r="2589" spans="1:55" s="1" customFormat="1" ht="11.7" x14ac:dyDescent="0.45">
      <c r="A2589" s="4">
        <v>2588</v>
      </c>
      <c r="B2589" s="3">
        <v>1763</v>
      </c>
      <c r="C2589" s="3" t="s">
        <v>34</v>
      </c>
      <c r="D2589" s="5" t="s">
        <v>164</v>
      </c>
      <c r="E2589" s="5">
        <f>VLOOKUP(D2589,Sheet2!$A$2:$B$154,2,FALSE)</f>
        <v>20390</v>
      </c>
      <c r="F2589" s="5" t="str">
        <f>VLOOKUP(E2589,Sheet2!$B$2:$C$154,2,FALSE)</f>
        <v>SANTA LUCÍA DEL CAMINO</v>
      </c>
      <c r="G2589" s="3">
        <v>10</v>
      </c>
      <c r="H2589" s="3">
        <v>88</v>
      </c>
      <c r="I2589" s="3">
        <v>30</v>
      </c>
      <c r="J2589" s="3">
        <v>6</v>
      </c>
      <c r="K2589" s="3">
        <v>12</v>
      </c>
      <c r="L2589" s="3">
        <v>2</v>
      </c>
      <c r="M2589" s="3">
        <v>8</v>
      </c>
      <c r="N2589" s="3">
        <v>12</v>
      </c>
      <c r="O2589" s="3">
        <v>197</v>
      </c>
      <c r="P2589" s="3">
        <v>9</v>
      </c>
      <c r="Q2589" s="3">
        <v>10</v>
      </c>
      <c r="R2589" s="3">
        <v>5</v>
      </c>
      <c r="S2589" s="3">
        <v>3</v>
      </c>
      <c r="T2589" s="3">
        <v>0</v>
      </c>
      <c r="U2589" s="3">
        <v>14</v>
      </c>
      <c r="V2589" s="3">
        <v>0</v>
      </c>
      <c r="W2589" s="3">
        <v>0</v>
      </c>
      <c r="X2589" s="3">
        <v>0</v>
      </c>
      <c r="Y2589" s="3">
        <v>3</v>
      </c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>
        <v>0</v>
      </c>
      <c r="BA2589" s="3">
        <v>11</v>
      </c>
      <c r="BB2589" s="3">
        <v>420</v>
      </c>
      <c r="BC2589" s="3">
        <v>624</v>
      </c>
    </row>
    <row r="2590" spans="1:55" s="1" customFormat="1" ht="11.7" x14ac:dyDescent="0.45">
      <c r="A2590" s="4">
        <v>2589</v>
      </c>
      <c r="B2590" s="3">
        <v>1763</v>
      </c>
      <c r="C2590" s="3" t="s">
        <v>36</v>
      </c>
      <c r="D2590" s="5" t="s">
        <v>164</v>
      </c>
      <c r="E2590" s="5">
        <f>VLOOKUP(D2590,Sheet2!$A$2:$B$154,2,FALSE)</f>
        <v>20390</v>
      </c>
      <c r="F2590" s="5" t="str">
        <f>VLOOKUP(E2590,Sheet2!$B$2:$C$154,2,FALSE)</f>
        <v>SANTA LUCÍA DEL CAMINO</v>
      </c>
      <c r="G2590" s="3">
        <v>6</v>
      </c>
      <c r="H2590" s="3">
        <v>116</v>
      </c>
      <c r="I2590" s="3">
        <v>23</v>
      </c>
      <c r="J2590" s="3">
        <v>11</v>
      </c>
      <c r="K2590" s="3">
        <v>14</v>
      </c>
      <c r="L2590" s="3">
        <v>4</v>
      </c>
      <c r="M2590" s="3">
        <v>7</v>
      </c>
      <c r="N2590" s="3">
        <v>18</v>
      </c>
      <c r="O2590" s="3">
        <v>184</v>
      </c>
      <c r="P2590" s="3">
        <v>0</v>
      </c>
      <c r="Q2590" s="3">
        <v>7</v>
      </c>
      <c r="R2590" s="3">
        <v>4</v>
      </c>
      <c r="S2590" s="3">
        <v>2</v>
      </c>
      <c r="T2590" s="3">
        <v>0</v>
      </c>
      <c r="U2590" s="3">
        <v>7</v>
      </c>
      <c r="V2590" s="3">
        <v>0</v>
      </c>
      <c r="W2590" s="3">
        <v>0</v>
      </c>
      <c r="X2590" s="3">
        <v>0</v>
      </c>
      <c r="Y2590" s="3">
        <v>2</v>
      </c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>
        <v>0</v>
      </c>
      <c r="BA2590" s="3">
        <v>12</v>
      </c>
      <c r="BB2590" s="3">
        <v>417</v>
      </c>
      <c r="BC2590" s="3">
        <v>624</v>
      </c>
    </row>
    <row r="2591" spans="1:55" s="1" customFormat="1" ht="11.7" x14ac:dyDescent="0.45">
      <c r="A2591" s="4">
        <v>2590</v>
      </c>
      <c r="B2591" s="3">
        <v>1764</v>
      </c>
      <c r="C2591" s="3" t="s">
        <v>34</v>
      </c>
      <c r="D2591" s="5" t="s">
        <v>164</v>
      </c>
      <c r="E2591" s="5">
        <f>VLOOKUP(D2591,Sheet2!$A$2:$B$154,2,FALSE)</f>
        <v>20390</v>
      </c>
      <c r="F2591" s="5" t="str">
        <f>VLOOKUP(E2591,Sheet2!$B$2:$C$154,2,FALSE)</f>
        <v>SANTA LUCÍA DEL CAMINO</v>
      </c>
      <c r="G2591" s="3">
        <v>8</v>
      </c>
      <c r="H2591" s="3">
        <v>110</v>
      </c>
      <c r="I2591" s="3">
        <v>26</v>
      </c>
      <c r="J2591" s="3">
        <v>6</v>
      </c>
      <c r="K2591" s="3">
        <v>23</v>
      </c>
      <c r="L2591" s="3">
        <v>2</v>
      </c>
      <c r="M2591" s="3">
        <v>3</v>
      </c>
      <c r="N2591" s="3">
        <v>3</v>
      </c>
      <c r="O2591" s="3">
        <v>150</v>
      </c>
      <c r="P2591" s="3">
        <v>3</v>
      </c>
      <c r="Q2591" s="3">
        <v>10</v>
      </c>
      <c r="R2591" s="3">
        <v>5</v>
      </c>
      <c r="S2591" s="3">
        <v>1</v>
      </c>
      <c r="T2591" s="3">
        <v>0</v>
      </c>
      <c r="U2591" s="3">
        <v>12</v>
      </c>
      <c r="V2591" s="3">
        <v>0</v>
      </c>
      <c r="W2591" s="3">
        <v>0</v>
      </c>
      <c r="X2591" s="3">
        <v>0</v>
      </c>
      <c r="Y2591" s="3">
        <v>2</v>
      </c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>
        <v>0</v>
      </c>
      <c r="BA2591" s="3">
        <v>13</v>
      </c>
      <c r="BB2591" s="3">
        <v>377</v>
      </c>
      <c r="BC2591" s="3">
        <v>540</v>
      </c>
    </row>
    <row r="2592" spans="1:55" s="1" customFormat="1" ht="11.7" x14ac:dyDescent="0.45">
      <c r="A2592" s="4">
        <v>2591</v>
      </c>
      <c r="B2592" s="3">
        <v>1764</v>
      </c>
      <c r="C2592" s="3" t="s">
        <v>36</v>
      </c>
      <c r="D2592" s="5" t="s">
        <v>164</v>
      </c>
      <c r="E2592" s="5">
        <f>VLOOKUP(D2592,Sheet2!$A$2:$B$154,2,FALSE)</f>
        <v>20390</v>
      </c>
      <c r="F2592" s="5" t="str">
        <f>VLOOKUP(E2592,Sheet2!$B$2:$C$154,2,FALSE)</f>
        <v>SANTA LUCÍA DEL CAMINO</v>
      </c>
      <c r="G2592" s="3">
        <v>15</v>
      </c>
      <c r="H2592" s="3">
        <v>80</v>
      </c>
      <c r="I2592" s="3">
        <v>18</v>
      </c>
      <c r="J2592" s="3">
        <v>8</v>
      </c>
      <c r="K2592" s="3">
        <v>20</v>
      </c>
      <c r="L2592" s="3">
        <v>6</v>
      </c>
      <c r="M2592" s="3">
        <v>5</v>
      </c>
      <c r="N2592" s="3">
        <v>6</v>
      </c>
      <c r="O2592" s="3">
        <v>158</v>
      </c>
      <c r="P2592" s="3">
        <v>7</v>
      </c>
      <c r="Q2592" s="3">
        <v>8</v>
      </c>
      <c r="R2592" s="3">
        <v>5</v>
      </c>
      <c r="S2592" s="3">
        <v>1</v>
      </c>
      <c r="T2592" s="3">
        <v>0</v>
      </c>
      <c r="U2592" s="3">
        <v>6</v>
      </c>
      <c r="V2592" s="3">
        <v>0</v>
      </c>
      <c r="W2592" s="3">
        <v>0</v>
      </c>
      <c r="X2592" s="3">
        <v>0</v>
      </c>
      <c r="Y2592" s="3">
        <v>1</v>
      </c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>
        <v>0</v>
      </c>
      <c r="BA2592" s="3">
        <v>13</v>
      </c>
      <c r="BB2592" s="3">
        <v>357</v>
      </c>
      <c r="BC2592" s="3">
        <v>539</v>
      </c>
    </row>
    <row r="2593" spans="1:55" s="1" customFormat="1" ht="11.7" x14ac:dyDescent="0.45">
      <c r="A2593" s="4">
        <v>2592</v>
      </c>
      <c r="B2593" s="3">
        <v>1765</v>
      </c>
      <c r="C2593" s="3" t="s">
        <v>34</v>
      </c>
      <c r="D2593" s="5" t="s">
        <v>164</v>
      </c>
      <c r="E2593" s="5">
        <f>VLOOKUP(D2593,Sheet2!$A$2:$B$154,2,FALSE)</f>
        <v>20390</v>
      </c>
      <c r="F2593" s="5" t="str">
        <f>VLOOKUP(E2593,Sheet2!$B$2:$C$154,2,FALSE)</f>
        <v>SANTA LUCÍA DEL CAMINO</v>
      </c>
      <c r="G2593" s="3">
        <v>18</v>
      </c>
      <c r="H2593" s="3">
        <v>125</v>
      </c>
      <c r="I2593" s="3">
        <v>23</v>
      </c>
      <c r="J2593" s="3">
        <v>6</v>
      </c>
      <c r="K2593" s="3">
        <v>33</v>
      </c>
      <c r="L2593" s="3">
        <v>0</v>
      </c>
      <c r="M2593" s="3">
        <v>9</v>
      </c>
      <c r="N2593" s="3">
        <v>4</v>
      </c>
      <c r="O2593" s="3">
        <v>261</v>
      </c>
      <c r="P2593" s="3">
        <v>7</v>
      </c>
      <c r="Q2593" s="3">
        <v>10</v>
      </c>
      <c r="R2593" s="3">
        <v>7</v>
      </c>
      <c r="S2593" s="3">
        <v>0</v>
      </c>
      <c r="T2593" s="3">
        <v>0</v>
      </c>
      <c r="U2593" s="3">
        <v>15</v>
      </c>
      <c r="V2593" s="3">
        <v>0</v>
      </c>
      <c r="W2593" s="3">
        <v>0</v>
      </c>
      <c r="X2593" s="3">
        <v>0</v>
      </c>
      <c r="Y2593" s="3">
        <v>2</v>
      </c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>
        <v>0</v>
      </c>
      <c r="BA2593" s="3">
        <v>9</v>
      </c>
      <c r="BB2593" s="3">
        <v>529</v>
      </c>
      <c r="BC2593" s="3">
        <v>723</v>
      </c>
    </row>
    <row r="2594" spans="1:55" s="1" customFormat="1" ht="11.7" x14ac:dyDescent="0.45">
      <c r="A2594" s="4">
        <v>2593</v>
      </c>
      <c r="B2594" s="3">
        <v>1765</v>
      </c>
      <c r="C2594" s="3" t="s">
        <v>36</v>
      </c>
      <c r="D2594" s="5" t="s">
        <v>164</v>
      </c>
      <c r="E2594" s="5">
        <f>VLOOKUP(D2594,Sheet2!$A$2:$B$154,2,FALSE)</f>
        <v>20390</v>
      </c>
      <c r="F2594" s="5" t="str">
        <f>VLOOKUP(E2594,Sheet2!$B$2:$C$154,2,FALSE)</f>
        <v>SANTA LUCÍA DEL CAMINO</v>
      </c>
      <c r="G2594" s="3">
        <v>20</v>
      </c>
      <c r="H2594" s="3">
        <v>119</v>
      </c>
      <c r="I2594" s="3">
        <v>28</v>
      </c>
      <c r="J2594" s="3">
        <v>7</v>
      </c>
      <c r="K2594" s="3">
        <v>29</v>
      </c>
      <c r="L2594" s="3">
        <v>2</v>
      </c>
      <c r="M2594" s="3">
        <v>7</v>
      </c>
      <c r="N2594" s="3">
        <v>8</v>
      </c>
      <c r="O2594" s="3">
        <v>168</v>
      </c>
      <c r="P2594" s="3">
        <v>10</v>
      </c>
      <c r="Q2594" s="3">
        <v>11</v>
      </c>
      <c r="R2594" s="3">
        <v>7</v>
      </c>
      <c r="S2594" s="3">
        <v>5</v>
      </c>
      <c r="T2594" s="3">
        <v>0</v>
      </c>
      <c r="U2594" s="3">
        <v>12</v>
      </c>
      <c r="V2594" s="3">
        <v>0</v>
      </c>
      <c r="W2594" s="3">
        <v>0</v>
      </c>
      <c r="X2594" s="3">
        <v>0</v>
      </c>
      <c r="Y2594" s="3">
        <v>4</v>
      </c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>
        <v>0</v>
      </c>
      <c r="BA2594" s="3">
        <v>14</v>
      </c>
      <c r="BB2594" s="3">
        <v>451</v>
      </c>
      <c r="BC2594" s="3">
        <v>722</v>
      </c>
    </row>
    <row r="2595" spans="1:55" s="1" customFormat="1" ht="11.7" x14ac:dyDescent="0.45">
      <c r="A2595" s="4">
        <v>2594</v>
      </c>
      <c r="B2595" s="3">
        <v>1766</v>
      </c>
      <c r="C2595" s="3" t="s">
        <v>34</v>
      </c>
      <c r="D2595" s="5" t="s">
        <v>164</v>
      </c>
      <c r="E2595" s="5">
        <f>VLOOKUP(D2595,Sheet2!$A$2:$B$154,2,FALSE)</f>
        <v>20390</v>
      </c>
      <c r="F2595" s="5" t="str">
        <f>VLOOKUP(E2595,Sheet2!$B$2:$C$154,2,FALSE)</f>
        <v>SANTA LUCÍA DEL CAMINO</v>
      </c>
      <c r="G2595" s="3">
        <v>20</v>
      </c>
      <c r="H2595" s="3">
        <v>80</v>
      </c>
      <c r="I2595" s="3">
        <v>20</v>
      </c>
      <c r="J2595" s="3">
        <v>7</v>
      </c>
      <c r="K2595" s="3">
        <v>14</v>
      </c>
      <c r="L2595" s="3">
        <v>5</v>
      </c>
      <c r="M2595" s="3">
        <v>10</v>
      </c>
      <c r="N2595" s="3">
        <v>4</v>
      </c>
      <c r="O2595" s="3">
        <v>172</v>
      </c>
      <c r="P2595" s="3">
        <v>4</v>
      </c>
      <c r="Q2595" s="3">
        <v>25</v>
      </c>
      <c r="R2595" s="3">
        <v>13</v>
      </c>
      <c r="S2595" s="3">
        <v>1</v>
      </c>
      <c r="T2595" s="3">
        <v>0</v>
      </c>
      <c r="U2595" s="3">
        <v>7</v>
      </c>
      <c r="V2595" s="3">
        <v>0</v>
      </c>
      <c r="W2595" s="3">
        <v>0</v>
      </c>
      <c r="X2595" s="3">
        <v>0</v>
      </c>
      <c r="Y2595" s="3">
        <v>0</v>
      </c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>
        <v>0</v>
      </c>
      <c r="BA2595" s="3">
        <v>11</v>
      </c>
      <c r="BB2595" s="3">
        <v>393</v>
      </c>
      <c r="BC2595" s="3">
        <v>602</v>
      </c>
    </row>
    <row r="2596" spans="1:55" s="1" customFormat="1" ht="11.7" x14ac:dyDescent="0.45">
      <c r="A2596" s="4">
        <v>2595</v>
      </c>
      <c r="B2596" s="3">
        <v>1766</v>
      </c>
      <c r="C2596" s="3" t="s">
        <v>36</v>
      </c>
      <c r="D2596" s="5" t="s">
        <v>164</v>
      </c>
      <c r="E2596" s="5">
        <f>VLOOKUP(D2596,Sheet2!$A$2:$B$154,2,FALSE)</f>
        <v>20390</v>
      </c>
      <c r="F2596" s="5" t="str">
        <f>VLOOKUP(E2596,Sheet2!$B$2:$C$154,2,FALSE)</f>
        <v>SANTA LUCÍA DEL CAMINO</v>
      </c>
      <c r="G2596" s="3">
        <v>9</v>
      </c>
      <c r="H2596" s="3">
        <v>69</v>
      </c>
      <c r="I2596" s="3">
        <v>30</v>
      </c>
      <c r="J2596" s="3">
        <v>6</v>
      </c>
      <c r="K2596" s="3">
        <v>21</v>
      </c>
      <c r="L2596" s="3">
        <v>6</v>
      </c>
      <c r="M2596" s="3">
        <v>10</v>
      </c>
      <c r="N2596" s="3">
        <v>4</v>
      </c>
      <c r="O2596" s="3">
        <v>188</v>
      </c>
      <c r="P2596" s="3">
        <v>9</v>
      </c>
      <c r="Q2596" s="3">
        <v>15</v>
      </c>
      <c r="R2596" s="3">
        <v>11</v>
      </c>
      <c r="S2596" s="3">
        <v>2</v>
      </c>
      <c r="T2596" s="3">
        <v>0</v>
      </c>
      <c r="U2596" s="3">
        <v>9</v>
      </c>
      <c r="V2596" s="3">
        <v>0</v>
      </c>
      <c r="W2596" s="3">
        <v>0</v>
      </c>
      <c r="X2596" s="3">
        <v>0</v>
      </c>
      <c r="Y2596" s="3">
        <v>1</v>
      </c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>
        <v>1</v>
      </c>
      <c r="BA2596" s="3">
        <v>8</v>
      </c>
      <c r="BB2596" s="3">
        <v>399</v>
      </c>
      <c r="BC2596" s="3">
        <v>601</v>
      </c>
    </row>
    <row r="2597" spans="1:55" s="1" customFormat="1" ht="11.7" x14ac:dyDescent="0.45">
      <c r="A2597" s="4">
        <v>2596</v>
      </c>
      <c r="B2597" s="3">
        <v>1767</v>
      </c>
      <c r="C2597" s="3" t="s">
        <v>34</v>
      </c>
      <c r="D2597" s="5" t="s">
        <v>164</v>
      </c>
      <c r="E2597" s="5">
        <f>VLOOKUP(D2597,Sheet2!$A$2:$B$154,2,FALSE)</f>
        <v>20390</v>
      </c>
      <c r="F2597" s="5" t="str">
        <f>VLOOKUP(E2597,Sheet2!$B$2:$C$154,2,FALSE)</f>
        <v>SANTA LUCÍA DEL CAMINO</v>
      </c>
      <c r="G2597" s="3">
        <v>16</v>
      </c>
      <c r="H2597" s="3">
        <v>99</v>
      </c>
      <c r="I2597" s="3">
        <v>29</v>
      </c>
      <c r="J2597" s="3">
        <v>2</v>
      </c>
      <c r="K2597" s="3">
        <v>23</v>
      </c>
      <c r="L2597" s="3">
        <v>7</v>
      </c>
      <c r="M2597" s="3">
        <v>5</v>
      </c>
      <c r="N2597" s="3">
        <v>3</v>
      </c>
      <c r="O2597" s="3">
        <v>184</v>
      </c>
      <c r="P2597" s="3">
        <v>6</v>
      </c>
      <c r="Q2597" s="3">
        <v>33</v>
      </c>
      <c r="R2597" s="3">
        <v>13</v>
      </c>
      <c r="S2597" s="3">
        <v>1</v>
      </c>
      <c r="T2597" s="3">
        <v>0</v>
      </c>
      <c r="U2597" s="3">
        <v>14</v>
      </c>
      <c r="V2597" s="3">
        <v>0</v>
      </c>
      <c r="W2597" s="3">
        <v>0</v>
      </c>
      <c r="X2597" s="3">
        <v>0</v>
      </c>
      <c r="Y2597" s="3">
        <v>0</v>
      </c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>
        <v>0</v>
      </c>
      <c r="BA2597" s="3">
        <v>11</v>
      </c>
      <c r="BB2597" s="3">
        <v>446</v>
      </c>
      <c r="BC2597" s="3">
        <v>638</v>
      </c>
    </row>
    <row r="2598" spans="1:55" s="1" customFormat="1" ht="11.7" x14ac:dyDescent="0.45">
      <c r="A2598" s="4">
        <v>2597</v>
      </c>
      <c r="B2598" s="3">
        <v>1767</v>
      </c>
      <c r="C2598" s="3" t="s">
        <v>36</v>
      </c>
      <c r="D2598" s="5" t="s">
        <v>164</v>
      </c>
      <c r="E2598" s="5">
        <f>VLOOKUP(D2598,Sheet2!$A$2:$B$154,2,FALSE)</f>
        <v>20390</v>
      </c>
      <c r="F2598" s="5" t="str">
        <f>VLOOKUP(E2598,Sheet2!$B$2:$C$154,2,FALSE)</f>
        <v>SANTA LUCÍA DEL CAMINO</v>
      </c>
      <c r="G2598" s="3">
        <v>33</v>
      </c>
      <c r="H2598" s="3">
        <v>89</v>
      </c>
      <c r="I2598" s="3">
        <v>27</v>
      </c>
      <c r="J2598" s="3">
        <v>9</v>
      </c>
      <c r="K2598" s="3">
        <v>18</v>
      </c>
      <c r="L2598" s="3">
        <v>5</v>
      </c>
      <c r="M2598" s="3">
        <v>6</v>
      </c>
      <c r="N2598" s="3">
        <v>4</v>
      </c>
      <c r="O2598" s="3">
        <v>187</v>
      </c>
      <c r="P2598" s="3">
        <v>5</v>
      </c>
      <c r="Q2598" s="3">
        <v>20</v>
      </c>
      <c r="R2598" s="3">
        <v>16</v>
      </c>
      <c r="S2598" s="3">
        <v>2</v>
      </c>
      <c r="T2598" s="3">
        <v>0</v>
      </c>
      <c r="U2598" s="3">
        <v>17</v>
      </c>
      <c r="V2598" s="3">
        <v>0</v>
      </c>
      <c r="W2598" s="3">
        <v>0</v>
      </c>
      <c r="X2598" s="3">
        <v>0</v>
      </c>
      <c r="Y2598" s="3">
        <v>5</v>
      </c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>
        <v>0</v>
      </c>
      <c r="BA2598" s="3">
        <v>9</v>
      </c>
      <c r="BB2598" s="3">
        <v>452</v>
      </c>
      <c r="BC2598" s="3">
        <v>638</v>
      </c>
    </row>
    <row r="2599" spans="1:55" s="1" customFormat="1" ht="11.7" x14ac:dyDescent="0.45">
      <c r="A2599" s="4">
        <v>2598</v>
      </c>
      <c r="B2599" s="3">
        <v>1767</v>
      </c>
      <c r="C2599" s="3" t="s">
        <v>37</v>
      </c>
      <c r="D2599" s="5" t="s">
        <v>164</v>
      </c>
      <c r="E2599" s="5">
        <f>VLOOKUP(D2599,Sheet2!$A$2:$B$154,2,FALSE)</f>
        <v>20390</v>
      </c>
      <c r="F2599" s="5" t="str">
        <f>VLOOKUP(E2599,Sheet2!$B$2:$C$154,2,FALSE)</f>
        <v>SANTA LUCÍA DEL CAMINO</v>
      </c>
      <c r="G2599" s="3">
        <v>33</v>
      </c>
      <c r="H2599" s="3">
        <v>109</v>
      </c>
      <c r="I2599" s="3">
        <v>36</v>
      </c>
      <c r="J2599" s="3">
        <v>7</v>
      </c>
      <c r="K2599" s="3">
        <v>17</v>
      </c>
      <c r="L2599" s="3">
        <v>5</v>
      </c>
      <c r="M2599" s="3">
        <v>3</v>
      </c>
      <c r="N2599" s="3">
        <v>6</v>
      </c>
      <c r="O2599" s="3">
        <v>181</v>
      </c>
      <c r="P2599" s="3">
        <v>6</v>
      </c>
      <c r="Q2599" s="3">
        <v>17</v>
      </c>
      <c r="R2599" s="3">
        <v>8</v>
      </c>
      <c r="S2599" s="3">
        <v>4</v>
      </c>
      <c r="T2599" s="3">
        <v>0</v>
      </c>
      <c r="U2599" s="3">
        <v>8</v>
      </c>
      <c r="V2599" s="3">
        <v>0</v>
      </c>
      <c r="W2599" s="3">
        <v>0</v>
      </c>
      <c r="X2599" s="3">
        <v>0</v>
      </c>
      <c r="Y2599" s="3">
        <v>2</v>
      </c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>
        <v>1</v>
      </c>
      <c r="BA2599" s="3">
        <v>15</v>
      </c>
      <c r="BB2599" s="3">
        <v>458</v>
      </c>
      <c r="BC2599" s="3">
        <v>637</v>
      </c>
    </row>
    <row r="2600" spans="1:55" s="1" customFormat="1" ht="11.7" x14ac:dyDescent="0.45">
      <c r="A2600" s="4">
        <v>2599</v>
      </c>
      <c r="B2600" s="3">
        <v>1767</v>
      </c>
      <c r="C2600" s="3" t="s">
        <v>44</v>
      </c>
      <c r="D2600" s="5" t="s">
        <v>164</v>
      </c>
      <c r="E2600" s="5">
        <f>VLOOKUP(D2600,Sheet2!$A$2:$B$154,2,FALSE)</f>
        <v>20390</v>
      </c>
      <c r="F2600" s="5" t="str">
        <f>VLOOKUP(E2600,Sheet2!$B$2:$C$154,2,FALSE)</f>
        <v>SANTA LUCÍA DEL CAMINO</v>
      </c>
      <c r="G2600" s="3">
        <v>35</v>
      </c>
      <c r="H2600" s="3">
        <v>106</v>
      </c>
      <c r="I2600" s="3">
        <v>39</v>
      </c>
      <c r="J2600" s="3">
        <v>14</v>
      </c>
      <c r="K2600" s="3">
        <v>19</v>
      </c>
      <c r="L2600" s="3">
        <v>4</v>
      </c>
      <c r="M2600" s="3">
        <v>3</v>
      </c>
      <c r="N2600" s="3">
        <v>6</v>
      </c>
      <c r="O2600" s="3">
        <v>188</v>
      </c>
      <c r="P2600" s="3">
        <v>4</v>
      </c>
      <c r="Q2600" s="3">
        <v>21</v>
      </c>
      <c r="R2600" s="3">
        <v>8</v>
      </c>
      <c r="S2600" s="3">
        <v>2</v>
      </c>
      <c r="T2600" s="3">
        <v>0</v>
      </c>
      <c r="U2600" s="3">
        <v>7</v>
      </c>
      <c r="V2600" s="3">
        <v>0</v>
      </c>
      <c r="W2600" s="3">
        <v>0</v>
      </c>
      <c r="X2600" s="3">
        <v>0</v>
      </c>
      <c r="Y2600" s="3">
        <v>8</v>
      </c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>
        <v>0</v>
      </c>
      <c r="BA2600" s="3">
        <v>12</v>
      </c>
      <c r="BB2600" s="3">
        <v>476</v>
      </c>
      <c r="BC2600" s="3">
        <v>637</v>
      </c>
    </row>
    <row r="2601" spans="1:55" s="1" customFormat="1" ht="11.7" x14ac:dyDescent="0.45">
      <c r="A2601" s="4">
        <v>2600</v>
      </c>
      <c r="B2601" s="3">
        <v>1768</v>
      </c>
      <c r="C2601" s="3" t="s">
        <v>34</v>
      </c>
      <c r="D2601" s="5" t="s">
        <v>164</v>
      </c>
      <c r="E2601" s="5">
        <f>VLOOKUP(D2601,Sheet2!$A$2:$B$154,2,FALSE)</f>
        <v>20390</v>
      </c>
      <c r="F2601" s="5" t="str">
        <f>VLOOKUP(E2601,Sheet2!$B$2:$C$154,2,FALSE)</f>
        <v>SANTA LUCÍA DEL CAMINO</v>
      </c>
      <c r="G2601" s="3">
        <v>23</v>
      </c>
      <c r="H2601" s="3">
        <v>71</v>
      </c>
      <c r="I2601" s="3">
        <v>27</v>
      </c>
      <c r="J2601" s="3">
        <v>4</v>
      </c>
      <c r="K2601" s="3">
        <v>24</v>
      </c>
      <c r="L2601" s="3">
        <v>5</v>
      </c>
      <c r="M2601" s="3">
        <v>5</v>
      </c>
      <c r="N2601" s="3">
        <v>3</v>
      </c>
      <c r="O2601" s="3">
        <v>142</v>
      </c>
      <c r="P2601" s="3">
        <v>8</v>
      </c>
      <c r="Q2601" s="3">
        <v>2</v>
      </c>
      <c r="R2601" s="3">
        <v>8</v>
      </c>
      <c r="S2601" s="3">
        <v>2</v>
      </c>
      <c r="T2601" s="3">
        <v>0</v>
      </c>
      <c r="U2601" s="3">
        <v>8</v>
      </c>
      <c r="V2601" s="3">
        <v>0</v>
      </c>
      <c r="W2601" s="3">
        <v>0</v>
      </c>
      <c r="X2601" s="3">
        <v>0</v>
      </c>
      <c r="Y2601" s="3">
        <v>2</v>
      </c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>
        <v>0</v>
      </c>
      <c r="BA2601" s="3">
        <v>8</v>
      </c>
      <c r="BB2601" s="3">
        <v>342</v>
      </c>
      <c r="BC2601" s="3">
        <v>536</v>
      </c>
    </row>
    <row r="2602" spans="1:55" s="1" customFormat="1" ht="11.7" x14ac:dyDescent="0.45">
      <c r="A2602" s="4">
        <v>2601</v>
      </c>
      <c r="B2602" s="3">
        <v>1768</v>
      </c>
      <c r="C2602" s="3" t="s">
        <v>36</v>
      </c>
      <c r="D2602" s="5" t="s">
        <v>164</v>
      </c>
      <c r="E2602" s="5">
        <f>VLOOKUP(D2602,Sheet2!$A$2:$B$154,2,FALSE)</f>
        <v>20390</v>
      </c>
      <c r="F2602" s="5" t="str">
        <f>VLOOKUP(E2602,Sheet2!$B$2:$C$154,2,FALSE)</f>
        <v>SANTA LUCÍA DEL CAMINO</v>
      </c>
      <c r="G2602" s="3">
        <v>30</v>
      </c>
      <c r="H2602" s="3">
        <v>58</v>
      </c>
      <c r="I2602" s="3">
        <v>17</v>
      </c>
      <c r="J2602" s="3">
        <v>6</v>
      </c>
      <c r="K2602" s="3">
        <v>22</v>
      </c>
      <c r="L2602" s="3">
        <v>7</v>
      </c>
      <c r="M2602" s="3">
        <v>0</v>
      </c>
      <c r="N2602" s="3">
        <v>12</v>
      </c>
      <c r="O2602" s="3">
        <v>136</v>
      </c>
      <c r="P2602" s="3">
        <v>13</v>
      </c>
      <c r="Q2602" s="3">
        <v>4</v>
      </c>
      <c r="R2602" s="3">
        <v>9</v>
      </c>
      <c r="S2602" s="3">
        <v>2</v>
      </c>
      <c r="T2602" s="3">
        <v>0</v>
      </c>
      <c r="U2602" s="3">
        <v>6</v>
      </c>
      <c r="V2602" s="3">
        <v>0</v>
      </c>
      <c r="W2602" s="3">
        <v>0</v>
      </c>
      <c r="X2602" s="3">
        <v>0</v>
      </c>
      <c r="Y2602" s="3">
        <v>2</v>
      </c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>
        <v>0</v>
      </c>
      <c r="BA2602" s="3">
        <v>10</v>
      </c>
      <c r="BB2602" s="3">
        <v>334</v>
      </c>
      <c r="BC2602" s="3">
        <v>536</v>
      </c>
    </row>
    <row r="2603" spans="1:55" s="1" customFormat="1" ht="11.7" x14ac:dyDescent="0.45">
      <c r="A2603" s="4">
        <v>2602</v>
      </c>
      <c r="B2603" s="3">
        <v>1826</v>
      </c>
      <c r="C2603" s="3" t="s">
        <v>34</v>
      </c>
      <c r="D2603" s="5" t="s">
        <v>165</v>
      </c>
      <c r="E2603" s="5">
        <f>VLOOKUP(D2603,Sheet2!$A$2:$B$154,2,FALSE)</f>
        <v>20402</v>
      </c>
      <c r="F2603" s="5" t="str">
        <f>VLOOKUP(E2603,Sheet2!$B$2:$C$154,2,FALSE)</f>
        <v>SANTA MARÍA CORTIJO</v>
      </c>
      <c r="G2603" s="3">
        <v>21</v>
      </c>
      <c r="H2603" s="3">
        <v>2</v>
      </c>
      <c r="I2603" s="3">
        <v>27</v>
      </c>
      <c r="J2603" s="3">
        <v>177</v>
      </c>
      <c r="K2603" s="3">
        <v>0</v>
      </c>
      <c r="L2603" s="3">
        <v>108</v>
      </c>
      <c r="M2603" s="3"/>
      <c r="N2603" s="3">
        <v>1</v>
      </c>
      <c r="O2603" s="3">
        <v>42</v>
      </c>
      <c r="P2603" s="3">
        <v>0</v>
      </c>
      <c r="Q2603" s="3"/>
      <c r="R2603" s="3"/>
      <c r="S2603" s="3">
        <v>5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>
        <v>0</v>
      </c>
      <c r="BA2603" s="3">
        <v>16</v>
      </c>
      <c r="BB2603" s="3">
        <v>399</v>
      </c>
      <c r="BC2603" s="3">
        <v>471</v>
      </c>
    </row>
    <row r="2604" spans="1:55" s="1" customFormat="1" ht="11.7" x14ac:dyDescent="0.45">
      <c r="A2604" s="4">
        <v>2603</v>
      </c>
      <c r="B2604" s="3">
        <v>1826</v>
      </c>
      <c r="C2604" s="3" t="s">
        <v>36</v>
      </c>
      <c r="D2604" s="5" t="s">
        <v>165</v>
      </c>
      <c r="E2604" s="5">
        <f>VLOOKUP(D2604,Sheet2!$A$2:$B$154,2,FALSE)</f>
        <v>20402</v>
      </c>
      <c r="F2604" s="5" t="str">
        <f>VLOOKUP(E2604,Sheet2!$B$2:$C$154,2,FALSE)</f>
        <v>SANTA MARÍA CORTIJO</v>
      </c>
      <c r="G2604" s="3">
        <v>25</v>
      </c>
      <c r="H2604" s="3">
        <v>3</v>
      </c>
      <c r="I2604" s="3">
        <v>21</v>
      </c>
      <c r="J2604" s="3">
        <v>153</v>
      </c>
      <c r="K2604" s="3">
        <v>0</v>
      </c>
      <c r="L2604" s="3">
        <v>131</v>
      </c>
      <c r="M2604" s="3"/>
      <c r="N2604" s="3">
        <v>0</v>
      </c>
      <c r="O2604" s="3">
        <v>27</v>
      </c>
      <c r="P2604" s="3">
        <v>0</v>
      </c>
      <c r="Q2604" s="3"/>
      <c r="R2604" s="3"/>
      <c r="S2604" s="3">
        <v>11</v>
      </c>
      <c r="T2604" s="3">
        <v>0</v>
      </c>
      <c r="U2604" s="3">
        <v>1</v>
      </c>
      <c r="V2604" s="3">
        <v>0</v>
      </c>
      <c r="W2604" s="3">
        <v>0</v>
      </c>
      <c r="X2604" s="3">
        <v>0</v>
      </c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>
        <v>0</v>
      </c>
      <c r="BA2604" s="3">
        <v>12</v>
      </c>
      <c r="BB2604" s="3">
        <v>384</v>
      </c>
      <c r="BC2604" s="3">
        <v>470</v>
      </c>
    </row>
    <row r="2605" spans="1:55" s="1" customFormat="1" ht="11.7" x14ac:dyDescent="0.45">
      <c r="A2605" s="4">
        <v>2604</v>
      </c>
      <c r="B2605" s="3">
        <v>1841</v>
      </c>
      <c r="C2605" s="3" t="s">
        <v>34</v>
      </c>
      <c r="D2605" s="5" t="s">
        <v>166</v>
      </c>
      <c r="E2605" s="5">
        <f>VLOOKUP(D2605,Sheet2!$A$2:$B$154,2,FALSE)</f>
        <v>20413</v>
      </c>
      <c r="F2605" s="5" t="str">
        <f>VLOOKUP(E2605,Sheet2!$B$2:$C$154,2,FALSE)</f>
        <v>SANTA MARÍA HUATULCO</v>
      </c>
      <c r="G2605" s="3">
        <v>5</v>
      </c>
      <c r="H2605" s="3">
        <v>41</v>
      </c>
      <c r="I2605" s="3">
        <v>2</v>
      </c>
      <c r="J2605" s="3">
        <v>6</v>
      </c>
      <c r="K2605" s="3">
        <v>5</v>
      </c>
      <c r="L2605" s="3">
        <v>146</v>
      </c>
      <c r="M2605" s="3">
        <v>14</v>
      </c>
      <c r="N2605" s="3">
        <v>149</v>
      </c>
      <c r="O2605" s="3">
        <v>56</v>
      </c>
      <c r="P2605" s="3">
        <v>5</v>
      </c>
      <c r="Q2605" s="3">
        <v>7</v>
      </c>
      <c r="R2605" s="3"/>
      <c r="S2605" s="3">
        <v>5</v>
      </c>
      <c r="T2605" s="3">
        <v>11</v>
      </c>
      <c r="U2605" s="3">
        <v>2</v>
      </c>
      <c r="V2605" s="3">
        <v>0</v>
      </c>
      <c r="W2605" s="3">
        <v>0</v>
      </c>
      <c r="X2605" s="3">
        <v>0</v>
      </c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>
        <v>0</v>
      </c>
      <c r="BA2605" s="3">
        <v>20</v>
      </c>
      <c r="BB2605" s="3">
        <v>474</v>
      </c>
      <c r="BC2605" s="3">
        <v>715</v>
      </c>
    </row>
    <row r="2606" spans="1:55" s="1" customFormat="1" ht="11.7" x14ac:dyDescent="0.45">
      <c r="A2606" s="4">
        <v>2605</v>
      </c>
      <c r="B2606" s="3">
        <v>1841</v>
      </c>
      <c r="C2606" s="3" t="s">
        <v>36</v>
      </c>
      <c r="D2606" s="5" t="s">
        <v>166</v>
      </c>
      <c r="E2606" s="5">
        <f>VLOOKUP(D2606,Sheet2!$A$2:$B$154,2,FALSE)</f>
        <v>20413</v>
      </c>
      <c r="F2606" s="5" t="str">
        <f>VLOOKUP(E2606,Sheet2!$B$2:$C$154,2,FALSE)</f>
        <v>SANTA MARÍA HUATULCO</v>
      </c>
      <c r="G2606" s="3">
        <v>0</v>
      </c>
      <c r="H2606" s="3">
        <v>23</v>
      </c>
      <c r="I2606" s="3">
        <v>1</v>
      </c>
      <c r="J2606" s="3">
        <v>7</v>
      </c>
      <c r="K2606" s="3">
        <v>4</v>
      </c>
      <c r="L2606" s="3">
        <v>166</v>
      </c>
      <c r="M2606" s="3">
        <v>18</v>
      </c>
      <c r="N2606" s="3">
        <v>115</v>
      </c>
      <c r="O2606" s="3">
        <v>57</v>
      </c>
      <c r="P2606" s="3">
        <v>3</v>
      </c>
      <c r="Q2606" s="3">
        <v>5</v>
      </c>
      <c r="R2606" s="3"/>
      <c r="S2606" s="3">
        <v>2</v>
      </c>
      <c r="T2606" s="3">
        <v>16</v>
      </c>
      <c r="U2606" s="3">
        <v>2</v>
      </c>
      <c r="V2606" s="3">
        <v>0</v>
      </c>
      <c r="W2606" s="3">
        <v>0</v>
      </c>
      <c r="X2606" s="3">
        <v>0</v>
      </c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>
        <v>0</v>
      </c>
      <c r="BA2606" s="3">
        <v>20</v>
      </c>
      <c r="BB2606" s="3">
        <v>439</v>
      </c>
      <c r="BC2606" s="3">
        <v>715</v>
      </c>
    </row>
    <row r="2607" spans="1:55" s="1" customFormat="1" ht="11.7" x14ac:dyDescent="0.45">
      <c r="A2607" s="4">
        <v>2606</v>
      </c>
      <c r="B2607" s="3">
        <v>1841</v>
      </c>
      <c r="C2607" s="3" t="s">
        <v>37</v>
      </c>
      <c r="D2607" s="5" t="s">
        <v>166</v>
      </c>
      <c r="E2607" s="5">
        <f>VLOOKUP(D2607,Sheet2!$A$2:$B$154,2,FALSE)</f>
        <v>20413</v>
      </c>
      <c r="F2607" s="5" t="str">
        <f>VLOOKUP(E2607,Sheet2!$B$2:$C$154,2,FALSE)</f>
        <v>SANTA MARÍA HUATULCO</v>
      </c>
      <c r="G2607" s="3">
        <v>6</v>
      </c>
      <c r="H2607" s="3">
        <v>27</v>
      </c>
      <c r="I2607" s="3">
        <v>1</v>
      </c>
      <c r="J2607" s="3">
        <v>9</v>
      </c>
      <c r="K2607" s="3">
        <v>2</v>
      </c>
      <c r="L2607" s="3">
        <v>160</v>
      </c>
      <c r="M2607" s="3">
        <v>10</v>
      </c>
      <c r="N2607" s="3">
        <v>132</v>
      </c>
      <c r="O2607" s="3">
        <v>60</v>
      </c>
      <c r="P2607" s="3">
        <v>5</v>
      </c>
      <c r="Q2607" s="3">
        <v>6</v>
      </c>
      <c r="R2607" s="3"/>
      <c r="S2607" s="3">
        <v>8</v>
      </c>
      <c r="T2607" s="3">
        <v>18</v>
      </c>
      <c r="U2607" s="3">
        <v>2</v>
      </c>
      <c r="V2607" s="3">
        <v>0</v>
      </c>
      <c r="W2607" s="3">
        <v>0</v>
      </c>
      <c r="X2607" s="3">
        <v>0</v>
      </c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>
        <v>0</v>
      </c>
      <c r="BA2607" s="3">
        <v>34</v>
      </c>
      <c r="BB2607" s="3">
        <v>480</v>
      </c>
      <c r="BC2607" s="3">
        <v>714</v>
      </c>
    </row>
    <row r="2608" spans="1:55" s="1" customFormat="1" ht="11.7" x14ac:dyDescent="0.45">
      <c r="A2608" s="4">
        <v>2607</v>
      </c>
      <c r="B2608" s="3">
        <v>1841</v>
      </c>
      <c r="C2608" s="3" t="s">
        <v>44</v>
      </c>
      <c r="D2608" s="5" t="s">
        <v>166</v>
      </c>
      <c r="E2608" s="5">
        <f>VLOOKUP(D2608,Sheet2!$A$2:$B$154,2,FALSE)</f>
        <v>20413</v>
      </c>
      <c r="F2608" s="5" t="str">
        <f>VLOOKUP(E2608,Sheet2!$B$2:$C$154,2,FALSE)</f>
        <v>SANTA MARÍA HUATULCO</v>
      </c>
      <c r="G2608" s="3">
        <v>6</v>
      </c>
      <c r="H2608" s="3">
        <v>31</v>
      </c>
      <c r="I2608" s="3">
        <v>4</v>
      </c>
      <c r="J2608" s="3">
        <v>7</v>
      </c>
      <c r="K2608" s="3">
        <v>8</v>
      </c>
      <c r="L2608" s="3">
        <v>188</v>
      </c>
      <c r="M2608" s="3">
        <v>35</v>
      </c>
      <c r="N2608" s="3">
        <v>117</v>
      </c>
      <c r="O2608" s="3">
        <v>59</v>
      </c>
      <c r="P2608" s="3">
        <v>2</v>
      </c>
      <c r="Q2608" s="3">
        <v>4</v>
      </c>
      <c r="R2608" s="3"/>
      <c r="S2608" s="3">
        <v>2</v>
      </c>
      <c r="T2608" s="3">
        <v>13</v>
      </c>
      <c r="U2608" s="3">
        <v>4</v>
      </c>
      <c r="V2608" s="3">
        <v>0</v>
      </c>
      <c r="W2608" s="3">
        <v>0</v>
      </c>
      <c r="X2608" s="3">
        <v>0</v>
      </c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>
        <v>0</v>
      </c>
      <c r="BA2608" s="3">
        <v>22</v>
      </c>
      <c r="BB2608" s="3">
        <v>502</v>
      </c>
      <c r="BC2608" s="3">
        <v>714</v>
      </c>
    </row>
    <row r="2609" spans="1:55" s="1" customFormat="1" ht="11.7" x14ac:dyDescent="0.45">
      <c r="A2609" s="4">
        <v>2608</v>
      </c>
      <c r="B2609" s="3">
        <v>1842</v>
      </c>
      <c r="C2609" s="3" t="s">
        <v>34</v>
      </c>
      <c r="D2609" s="5" t="s">
        <v>166</v>
      </c>
      <c r="E2609" s="5">
        <f>VLOOKUP(D2609,Sheet2!$A$2:$B$154,2,FALSE)</f>
        <v>20413</v>
      </c>
      <c r="F2609" s="5" t="str">
        <f>VLOOKUP(E2609,Sheet2!$B$2:$C$154,2,FALSE)</f>
        <v>SANTA MARÍA HUATULCO</v>
      </c>
      <c r="G2609" s="3">
        <v>2</v>
      </c>
      <c r="H2609" s="3">
        <v>33</v>
      </c>
      <c r="I2609" s="3">
        <v>3</v>
      </c>
      <c r="J2609" s="3">
        <v>4</v>
      </c>
      <c r="K2609" s="3">
        <v>8</v>
      </c>
      <c r="L2609" s="3">
        <v>141</v>
      </c>
      <c r="M2609" s="3">
        <v>10</v>
      </c>
      <c r="N2609" s="3">
        <v>120</v>
      </c>
      <c r="O2609" s="3">
        <v>55</v>
      </c>
      <c r="P2609" s="3">
        <v>4</v>
      </c>
      <c r="Q2609" s="3">
        <v>14</v>
      </c>
      <c r="R2609" s="3"/>
      <c r="S2609" s="3">
        <v>5</v>
      </c>
      <c r="T2609" s="3">
        <v>9</v>
      </c>
      <c r="U2609" s="3">
        <v>0</v>
      </c>
      <c r="V2609" s="3">
        <v>0</v>
      </c>
      <c r="W2609" s="3">
        <v>0</v>
      </c>
      <c r="X2609" s="3">
        <v>0</v>
      </c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>
        <v>0</v>
      </c>
      <c r="BA2609" s="3">
        <v>20</v>
      </c>
      <c r="BB2609" s="3">
        <v>428</v>
      </c>
      <c r="BC2609" s="3">
        <v>659</v>
      </c>
    </row>
    <row r="2610" spans="1:55" s="1" customFormat="1" ht="11.7" x14ac:dyDescent="0.45">
      <c r="A2610" s="4">
        <v>2609</v>
      </c>
      <c r="B2610" s="3">
        <v>1842</v>
      </c>
      <c r="C2610" s="3" t="s">
        <v>36</v>
      </c>
      <c r="D2610" s="5" t="s">
        <v>166</v>
      </c>
      <c r="E2610" s="5">
        <f>VLOOKUP(D2610,Sheet2!$A$2:$B$154,2,FALSE)</f>
        <v>20413</v>
      </c>
      <c r="F2610" s="5" t="str">
        <f>VLOOKUP(E2610,Sheet2!$B$2:$C$154,2,FALSE)</f>
        <v>SANTA MARÍA HUATULCO</v>
      </c>
      <c r="G2610" s="3">
        <v>3</v>
      </c>
      <c r="H2610" s="3">
        <v>25</v>
      </c>
      <c r="I2610" s="3">
        <v>0</v>
      </c>
      <c r="J2610" s="3">
        <v>2</v>
      </c>
      <c r="K2610" s="3">
        <v>5</v>
      </c>
      <c r="L2610" s="3">
        <v>143</v>
      </c>
      <c r="M2610" s="3">
        <v>11</v>
      </c>
      <c r="N2610" s="3">
        <v>107</v>
      </c>
      <c r="O2610" s="3">
        <v>53</v>
      </c>
      <c r="P2610" s="3">
        <v>3</v>
      </c>
      <c r="Q2610" s="3">
        <v>12</v>
      </c>
      <c r="R2610" s="3"/>
      <c r="S2610" s="3">
        <v>4</v>
      </c>
      <c r="T2610" s="3">
        <v>10</v>
      </c>
      <c r="U2610" s="3">
        <v>1</v>
      </c>
      <c r="V2610" s="3">
        <v>0</v>
      </c>
      <c r="W2610" s="3">
        <v>0</v>
      </c>
      <c r="X2610" s="3">
        <v>0</v>
      </c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>
        <v>0</v>
      </c>
      <c r="BA2610" s="3">
        <v>24</v>
      </c>
      <c r="BB2610" s="3">
        <v>403</v>
      </c>
      <c r="BC2610" s="3">
        <v>659</v>
      </c>
    </row>
    <row r="2611" spans="1:55" s="1" customFormat="1" ht="11.7" x14ac:dyDescent="0.45">
      <c r="A2611" s="4">
        <v>2610</v>
      </c>
      <c r="B2611" s="3">
        <v>1842</v>
      </c>
      <c r="C2611" s="3" t="s">
        <v>37</v>
      </c>
      <c r="D2611" s="5" t="s">
        <v>166</v>
      </c>
      <c r="E2611" s="5">
        <f>VLOOKUP(D2611,Sheet2!$A$2:$B$154,2,FALSE)</f>
        <v>20413</v>
      </c>
      <c r="F2611" s="5" t="str">
        <f>VLOOKUP(E2611,Sheet2!$B$2:$C$154,2,FALSE)</f>
        <v>SANTA MARÍA HUATULCO</v>
      </c>
      <c r="G2611" s="3">
        <v>2</v>
      </c>
      <c r="H2611" s="3">
        <v>15</v>
      </c>
      <c r="I2611" s="3">
        <v>3</v>
      </c>
      <c r="J2611" s="3">
        <v>10</v>
      </c>
      <c r="K2611" s="3">
        <v>6</v>
      </c>
      <c r="L2611" s="3">
        <v>153</v>
      </c>
      <c r="M2611" s="3">
        <v>8</v>
      </c>
      <c r="N2611" s="3">
        <v>101</v>
      </c>
      <c r="O2611" s="3">
        <v>56</v>
      </c>
      <c r="P2611" s="3">
        <v>4</v>
      </c>
      <c r="Q2611" s="3">
        <v>10</v>
      </c>
      <c r="R2611" s="3"/>
      <c r="S2611" s="3">
        <v>5</v>
      </c>
      <c r="T2611" s="3">
        <v>13</v>
      </c>
      <c r="U2611" s="3">
        <v>4</v>
      </c>
      <c r="V2611" s="3">
        <v>0</v>
      </c>
      <c r="W2611" s="3">
        <v>0</v>
      </c>
      <c r="X2611" s="3">
        <v>0</v>
      </c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>
        <v>0</v>
      </c>
      <c r="BA2611" s="3">
        <v>18</v>
      </c>
      <c r="BB2611" s="3">
        <v>408</v>
      </c>
      <c r="BC2611" s="3">
        <v>659</v>
      </c>
    </row>
    <row r="2612" spans="1:55" s="1" customFormat="1" ht="11.7" x14ac:dyDescent="0.45">
      <c r="A2612" s="4">
        <v>2611</v>
      </c>
      <c r="B2612" s="3">
        <v>1842</v>
      </c>
      <c r="C2612" s="3" t="s">
        <v>44</v>
      </c>
      <c r="D2612" s="5" t="s">
        <v>166</v>
      </c>
      <c r="E2612" s="5">
        <f>VLOOKUP(D2612,Sheet2!$A$2:$B$154,2,FALSE)</f>
        <v>20413</v>
      </c>
      <c r="F2612" s="5" t="str">
        <f>VLOOKUP(E2612,Sheet2!$B$2:$C$154,2,FALSE)</f>
        <v>SANTA MARÍA HUATULCO</v>
      </c>
      <c r="G2612" s="3">
        <v>3</v>
      </c>
      <c r="H2612" s="3">
        <v>40</v>
      </c>
      <c r="I2612" s="3">
        <v>1</v>
      </c>
      <c r="J2612" s="3">
        <v>1</v>
      </c>
      <c r="K2612" s="3">
        <v>1</v>
      </c>
      <c r="L2612" s="3">
        <v>171</v>
      </c>
      <c r="M2612" s="3">
        <v>10</v>
      </c>
      <c r="N2612" s="3">
        <v>97</v>
      </c>
      <c r="O2612" s="3">
        <v>57</v>
      </c>
      <c r="P2612" s="3">
        <v>1</v>
      </c>
      <c r="Q2612" s="3">
        <v>8</v>
      </c>
      <c r="R2612" s="3"/>
      <c r="S2612" s="3">
        <v>6</v>
      </c>
      <c r="T2612" s="3">
        <v>14</v>
      </c>
      <c r="U2612" s="3">
        <v>1</v>
      </c>
      <c r="V2612" s="3">
        <v>0</v>
      </c>
      <c r="W2612" s="3">
        <v>0</v>
      </c>
      <c r="X2612" s="3">
        <v>0</v>
      </c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>
        <v>0</v>
      </c>
      <c r="BA2612" s="3">
        <v>16</v>
      </c>
      <c r="BB2612" s="3">
        <v>427</v>
      </c>
      <c r="BC2612" s="3">
        <v>658</v>
      </c>
    </row>
    <row r="2613" spans="1:55" s="1" customFormat="1" ht="11.7" x14ac:dyDescent="0.45">
      <c r="A2613" s="4">
        <v>2612</v>
      </c>
      <c r="B2613" s="3">
        <v>1842</v>
      </c>
      <c r="C2613" s="3" t="s">
        <v>45</v>
      </c>
      <c r="D2613" s="5" t="s">
        <v>166</v>
      </c>
      <c r="E2613" s="5">
        <f>VLOOKUP(D2613,Sheet2!$A$2:$B$154,2,FALSE)</f>
        <v>20413</v>
      </c>
      <c r="F2613" s="5" t="str">
        <f>VLOOKUP(E2613,Sheet2!$B$2:$C$154,2,FALSE)</f>
        <v>SANTA MARÍA HUATULCO</v>
      </c>
      <c r="G2613" s="3">
        <v>5</v>
      </c>
      <c r="H2613" s="3">
        <v>21</v>
      </c>
      <c r="I2613" s="3">
        <v>1</v>
      </c>
      <c r="J2613" s="3">
        <v>6</v>
      </c>
      <c r="K2613" s="3">
        <v>5</v>
      </c>
      <c r="L2613" s="3">
        <v>177</v>
      </c>
      <c r="M2613" s="3">
        <v>14</v>
      </c>
      <c r="N2613" s="3">
        <v>103</v>
      </c>
      <c r="O2613" s="3">
        <v>53</v>
      </c>
      <c r="P2613" s="3">
        <v>6</v>
      </c>
      <c r="Q2613" s="3">
        <v>15</v>
      </c>
      <c r="R2613" s="3"/>
      <c r="S2613" s="3">
        <v>3</v>
      </c>
      <c r="T2613" s="3">
        <v>7</v>
      </c>
      <c r="U2613" s="3">
        <v>7</v>
      </c>
      <c r="V2613" s="3">
        <v>0</v>
      </c>
      <c r="W2613" s="3">
        <v>0</v>
      </c>
      <c r="X2613" s="3">
        <v>0</v>
      </c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>
        <v>0</v>
      </c>
      <c r="BA2613" s="3">
        <v>19</v>
      </c>
      <c r="BB2613" s="3">
        <v>442</v>
      </c>
      <c r="BC2613" s="3">
        <v>658</v>
      </c>
    </row>
    <row r="2614" spans="1:55" s="1" customFormat="1" ht="11.7" x14ac:dyDescent="0.45">
      <c r="A2614" s="4">
        <v>2613</v>
      </c>
      <c r="B2614" s="3">
        <v>1842</v>
      </c>
      <c r="C2614" s="3" t="s">
        <v>39</v>
      </c>
      <c r="D2614" s="5" t="s">
        <v>166</v>
      </c>
      <c r="E2614" s="5">
        <f>VLOOKUP(D2614,Sheet2!$A$2:$B$154,2,FALSE)</f>
        <v>20413</v>
      </c>
      <c r="F2614" s="5" t="str">
        <f>VLOOKUP(E2614,Sheet2!$B$2:$C$154,2,FALSE)</f>
        <v>SANTA MARÍA HUATULCO</v>
      </c>
      <c r="G2614" s="3">
        <v>2</v>
      </c>
      <c r="H2614" s="3">
        <v>23</v>
      </c>
      <c r="I2614" s="3">
        <v>5</v>
      </c>
      <c r="J2614" s="3">
        <v>6</v>
      </c>
      <c r="K2614" s="3">
        <v>6</v>
      </c>
      <c r="L2614" s="3">
        <v>121</v>
      </c>
      <c r="M2614" s="3">
        <v>9</v>
      </c>
      <c r="N2614" s="3">
        <v>91</v>
      </c>
      <c r="O2614" s="3">
        <v>37</v>
      </c>
      <c r="P2614" s="3">
        <v>2</v>
      </c>
      <c r="Q2614" s="3">
        <v>3</v>
      </c>
      <c r="R2614" s="3"/>
      <c r="S2614" s="3">
        <v>6</v>
      </c>
      <c r="T2614" s="3">
        <v>16</v>
      </c>
      <c r="U2614" s="3">
        <v>7</v>
      </c>
      <c r="V2614" s="3">
        <v>0</v>
      </c>
      <c r="W2614" s="3">
        <v>0</v>
      </c>
      <c r="X2614" s="3">
        <v>0</v>
      </c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>
        <v>0</v>
      </c>
      <c r="BA2614" s="3">
        <v>26</v>
      </c>
      <c r="BB2614" s="3">
        <v>360</v>
      </c>
      <c r="BC2614" s="3">
        <v>627</v>
      </c>
    </row>
    <row r="2615" spans="1:55" s="1" customFormat="1" ht="11.7" x14ac:dyDescent="0.45">
      <c r="A2615" s="4">
        <v>2614</v>
      </c>
      <c r="B2615" s="3">
        <v>1842</v>
      </c>
      <c r="C2615" s="3" t="s">
        <v>46</v>
      </c>
      <c r="D2615" s="5" t="s">
        <v>166</v>
      </c>
      <c r="E2615" s="5">
        <f>VLOOKUP(D2615,Sheet2!$A$2:$B$154,2,FALSE)</f>
        <v>20413</v>
      </c>
      <c r="F2615" s="5" t="str">
        <f>VLOOKUP(E2615,Sheet2!$B$2:$C$154,2,FALSE)</f>
        <v>SANTA MARÍA HUATULCO</v>
      </c>
      <c r="G2615" s="3">
        <v>2</v>
      </c>
      <c r="H2615" s="3">
        <v>33</v>
      </c>
      <c r="I2615" s="3">
        <v>3</v>
      </c>
      <c r="J2615" s="3">
        <v>3</v>
      </c>
      <c r="K2615" s="3">
        <v>2</v>
      </c>
      <c r="L2615" s="3">
        <v>122</v>
      </c>
      <c r="M2615" s="3">
        <v>14</v>
      </c>
      <c r="N2615" s="3">
        <v>133</v>
      </c>
      <c r="O2615" s="3">
        <v>33</v>
      </c>
      <c r="P2615" s="3">
        <v>2</v>
      </c>
      <c r="Q2615" s="3">
        <v>3</v>
      </c>
      <c r="R2615" s="3"/>
      <c r="S2615" s="3">
        <v>6</v>
      </c>
      <c r="T2615" s="3">
        <v>19</v>
      </c>
      <c r="U2615" s="3">
        <v>1</v>
      </c>
      <c r="V2615" s="3">
        <v>0</v>
      </c>
      <c r="W2615" s="3">
        <v>0</v>
      </c>
      <c r="X2615" s="3">
        <v>0</v>
      </c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>
        <v>0</v>
      </c>
      <c r="BA2615" s="3">
        <v>19</v>
      </c>
      <c r="BB2615" s="3">
        <v>395</v>
      </c>
      <c r="BC2615" s="3">
        <v>608</v>
      </c>
    </row>
    <row r="2616" spans="1:55" s="1" customFormat="1" ht="11.7" x14ac:dyDescent="0.45">
      <c r="A2616" s="4">
        <v>2615</v>
      </c>
      <c r="B2616" s="3">
        <v>1842</v>
      </c>
      <c r="C2616" s="3" t="s">
        <v>87</v>
      </c>
      <c r="D2616" s="5" t="s">
        <v>166</v>
      </c>
      <c r="E2616" s="5">
        <f>VLOOKUP(D2616,Sheet2!$A$2:$B$154,2,FALSE)</f>
        <v>20413</v>
      </c>
      <c r="F2616" s="5" t="str">
        <f>VLOOKUP(E2616,Sheet2!$B$2:$C$154,2,FALSE)</f>
        <v>SANTA MARÍA HUATULCO</v>
      </c>
      <c r="G2616" s="3">
        <v>3</v>
      </c>
      <c r="H2616" s="3">
        <v>36</v>
      </c>
      <c r="I2616" s="3">
        <v>4</v>
      </c>
      <c r="J2616" s="3">
        <v>6</v>
      </c>
      <c r="K2616" s="3">
        <v>2</v>
      </c>
      <c r="L2616" s="3">
        <v>131</v>
      </c>
      <c r="M2616" s="3">
        <v>9</v>
      </c>
      <c r="N2616" s="3">
        <v>109</v>
      </c>
      <c r="O2616" s="3">
        <v>46</v>
      </c>
      <c r="P2616" s="3">
        <v>2</v>
      </c>
      <c r="Q2616" s="3">
        <v>11</v>
      </c>
      <c r="R2616" s="3"/>
      <c r="S2616" s="3">
        <v>6</v>
      </c>
      <c r="T2616" s="3">
        <v>8</v>
      </c>
      <c r="U2616" s="3">
        <v>1</v>
      </c>
      <c r="V2616" s="3">
        <v>0</v>
      </c>
      <c r="W2616" s="3">
        <v>0</v>
      </c>
      <c r="X2616" s="3">
        <v>0</v>
      </c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>
        <v>0</v>
      </c>
      <c r="BA2616" s="3">
        <v>27</v>
      </c>
      <c r="BB2616" s="3">
        <v>401</v>
      </c>
      <c r="BC2616" s="3">
        <v>607</v>
      </c>
    </row>
    <row r="2617" spans="1:55" s="1" customFormat="1" ht="11.7" x14ac:dyDescent="0.45">
      <c r="A2617" s="4">
        <v>2616</v>
      </c>
      <c r="B2617" s="3">
        <v>1843</v>
      </c>
      <c r="C2617" s="3" t="s">
        <v>34</v>
      </c>
      <c r="D2617" s="5" t="s">
        <v>166</v>
      </c>
      <c r="E2617" s="5">
        <f>VLOOKUP(D2617,Sheet2!$A$2:$B$154,2,FALSE)</f>
        <v>20413</v>
      </c>
      <c r="F2617" s="5" t="str">
        <f>VLOOKUP(E2617,Sheet2!$B$2:$C$154,2,FALSE)</f>
        <v>SANTA MARÍA HUATULCO</v>
      </c>
      <c r="G2617" s="3">
        <v>2</v>
      </c>
      <c r="H2617" s="3">
        <v>11</v>
      </c>
      <c r="I2617" s="3">
        <v>0</v>
      </c>
      <c r="J2617" s="3">
        <v>6</v>
      </c>
      <c r="K2617" s="3">
        <v>2</v>
      </c>
      <c r="L2617" s="3">
        <v>81</v>
      </c>
      <c r="M2617" s="3">
        <v>0</v>
      </c>
      <c r="N2617" s="3">
        <v>65</v>
      </c>
      <c r="O2617" s="3">
        <v>26</v>
      </c>
      <c r="P2617" s="3">
        <v>2</v>
      </c>
      <c r="Q2617" s="3">
        <v>0</v>
      </c>
      <c r="R2617" s="3"/>
      <c r="S2617" s="3">
        <v>0</v>
      </c>
      <c r="T2617" s="3">
        <v>8</v>
      </c>
      <c r="U2617" s="3">
        <v>4</v>
      </c>
      <c r="V2617" s="3">
        <v>0</v>
      </c>
      <c r="W2617" s="3">
        <v>0</v>
      </c>
      <c r="X2617" s="3">
        <v>0</v>
      </c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>
        <v>0</v>
      </c>
      <c r="BA2617" s="3">
        <v>17</v>
      </c>
      <c r="BB2617" s="3">
        <v>224</v>
      </c>
      <c r="BC2617" s="3">
        <v>271</v>
      </c>
    </row>
    <row r="2618" spans="1:55" s="1" customFormat="1" ht="11.7" x14ac:dyDescent="0.45">
      <c r="A2618" s="4">
        <v>2617</v>
      </c>
      <c r="B2618" s="3">
        <v>1844</v>
      </c>
      <c r="C2618" s="3" t="s">
        <v>34</v>
      </c>
      <c r="D2618" s="5" t="s">
        <v>166</v>
      </c>
      <c r="E2618" s="5">
        <f>VLOOKUP(D2618,Sheet2!$A$2:$B$154,2,FALSE)</f>
        <v>20413</v>
      </c>
      <c r="F2618" s="5" t="str">
        <f>VLOOKUP(E2618,Sheet2!$B$2:$C$154,2,FALSE)</f>
        <v>SANTA MARÍA HUATULCO</v>
      </c>
      <c r="G2618" s="3">
        <v>17</v>
      </c>
      <c r="H2618" s="3">
        <v>30</v>
      </c>
      <c r="I2618" s="3">
        <v>1</v>
      </c>
      <c r="J2618" s="3">
        <v>7</v>
      </c>
      <c r="K2618" s="3">
        <v>1</v>
      </c>
      <c r="L2618" s="3">
        <v>172</v>
      </c>
      <c r="M2618" s="3">
        <v>7</v>
      </c>
      <c r="N2618" s="3">
        <v>196</v>
      </c>
      <c r="O2618" s="3">
        <v>32</v>
      </c>
      <c r="P2618" s="3">
        <v>3</v>
      </c>
      <c r="Q2618" s="3">
        <v>4</v>
      </c>
      <c r="R2618" s="3"/>
      <c r="S2618" s="3">
        <v>6</v>
      </c>
      <c r="T2618" s="3">
        <v>14</v>
      </c>
      <c r="U2618" s="3">
        <v>0</v>
      </c>
      <c r="V2618" s="3">
        <v>0</v>
      </c>
      <c r="W2618" s="3">
        <v>0</v>
      </c>
      <c r="X2618" s="3">
        <v>0</v>
      </c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>
        <v>0</v>
      </c>
      <c r="BA2618" s="3">
        <v>25</v>
      </c>
      <c r="BB2618" s="3">
        <v>515</v>
      </c>
      <c r="BC2618" s="3">
        <v>691</v>
      </c>
    </row>
    <row r="2619" spans="1:55" s="1" customFormat="1" ht="11.7" x14ac:dyDescent="0.45">
      <c r="A2619" s="4">
        <v>2618</v>
      </c>
      <c r="B2619" s="3">
        <v>1844</v>
      </c>
      <c r="C2619" s="3" t="s">
        <v>39</v>
      </c>
      <c r="D2619" s="5" t="s">
        <v>166</v>
      </c>
      <c r="E2619" s="5">
        <f>VLOOKUP(D2619,Sheet2!$A$2:$B$154,2,FALSE)</f>
        <v>20413</v>
      </c>
      <c r="F2619" s="5" t="str">
        <f>VLOOKUP(E2619,Sheet2!$B$2:$C$154,2,FALSE)</f>
        <v>SANTA MARÍA HUATULCO</v>
      </c>
      <c r="G2619" s="3">
        <v>3</v>
      </c>
      <c r="H2619" s="3">
        <v>21</v>
      </c>
      <c r="I2619" s="3">
        <v>3</v>
      </c>
      <c r="J2619" s="3">
        <v>10</v>
      </c>
      <c r="K2619" s="3">
        <v>4</v>
      </c>
      <c r="L2619" s="3">
        <v>116</v>
      </c>
      <c r="M2619" s="3">
        <v>1</v>
      </c>
      <c r="N2619" s="3">
        <v>99</v>
      </c>
      <c r="O2619" s="3">
        <v>23</v>
      </c>
      <c r="P2619" s="3">
        <v>1</v>
      </c>
      <c r="Q2619" s="3">
        <v>14</v>
      </c>
      <c r="R2619" s="3"/>
      <c r="S2619" s="3">
        <v>4</v>
      </c>
      <c r="T2619" s="3">
        <v>23</v>
      </c>
      <c r="U2619" s="3">
        <v>2</v>
      </c>
      <c r="V2619" s="3">
        <v>0</v>
      </c>
      <c r="W2619" s="3">
        <v>0</v>
      </c>
      <c r="X2619" s="3">
        <v>0</v>
      </c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>
        <v>0</v>
      </c>
      <c r="BA2619" s="3">
        <v>26</v>
      </c>
      <c r="BB2619" s="3">
        <v>350</v>
      </c>
      <c r="BC2619" s="3">
        <v>461</v>
      </c>
    </row>
    <row r="2620" spans="1:55" s="1" customFormat="1" ht="11.7" x14ac:dyDescent="0.45">
      <c r="A2620" s="4">
        <v>2619</v>
      </c>
      <c r="B2620" s="3">
        <v>1844</v>
      </c>
      <c r="C2620" s="3" t="s">
        <v>46</v>
      </c>
      <c r="D2620" s="5" t="s">
        <v>166</v>
      </c>
      <c r="E2620" s="5">
        <f>VLOOKUP(D2620,Sheet2!$A$2:$B$154,2,FALSE)</f>
        <v>20413</v>
      </c>
      <c r="F2620" s="5" t="str">
        <f>VLOOKUP(E2620,Sheet2!$B$2:$C$154,2,FALSE)</f>
        <v>SANTA MARÍA HUATULCO</v>
      </c>
      <c r="G2620" s="3">
        <v>1</v>
      </c>
      <c r="H2620" s="3">
        <v>22</v>
      </c>
      <c r="I2620" s="3">
        <v>1</v>
      </c>
      <c r="J2620" s="3">
        <v>3</v>
      </c>
      <c r="K2620" s="3">
        <v>2</v>
      </c>
      <c r="L2620" s="3">
        <v>138</v>
      </c>
      <c r="M2620" s="3">
        <v>2</v>
      </c>
      <c r="N2620" s="3">
        <v>83</v>
      </c>
      <c r="O2620" s="3">
        <v>30</v>
      </c>
      <c r="P2620" s="3">
        <v>4</v>
      </c>
      <c r="Q2620" s="3">
        <v>29</v>
      </c>
      <c r="R2620" s="3"/>
      <c r="S2620" s="3">
        <v>2</v>
      </c>
      <c r="T2620" s="3">
        <v>9</v>
      </c>
      <c r="U2620" s="3">
        <v>3</v>
      </c>
      <c r="V2620" s="3">
        <v>0</v>
      </c>
      <c r="W2620" s="3">
        <v>0</v>
      </c>
      <c r="X2620" s="3">
        <v>0</v>
      </c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>
        <v>0</v>
      </c>
      <c r="BA2620" s="3">
        <v>24</v>
      </c>
      <c r="BB2620" s="3">
        <v>353</v>
      </c>
      <c r="BC2620" s="3">
        <v>447</v>
      </c>
    </row>
    <row r="2621" spans="1:55" s="1" customFormat="1" ht="11.7" x14ac:dyDescent="0.45">
      <c r="A2621" s="4">
        <v>2620</v>
      </c>
      <c r="B2621" s="3">
        <v>1844</v>
      </c>
      <c r="C2621" s="3" t="s">
        <v>49</v>
      </c>
      <c r="D2621" s="5" t="s">
        <v>166</v>
      </c>
      <c r="E2621" s="5">
        <f>VLOOKUP(D2621,Sheet2!$A$2:$B$154,2,FALSE)</f>
        <v>20413</v>
      </c>
      <c r="F2621" s="5" t="str">
        <f>VLOOKUP(E2621,Sheet2!$B$2:$C$154,2,FALSE)</f>
        <v>SANTA MARÍA HUATULCO</v>
      </c>
      <c r="G2621" s="3">
        <v>5</v>
      </c>
      <c r="H2621" s="3">
        <v>22</v>
      </c>
      <c r="I2621" s="3">
        <v>7</v>
      </c>
      <c r="J2621" s="3">
        <v>6</v>
      </c>
      <c r="K2621" s="3">
        <v>12</v>
      </c>
      <c r="L2621" s="3">
        <v>95</v>
      </c>
      <c r="M2621" s="3">
        <v>3</v>
      </c>
      <c r="N2621" s="3">
        <v>131</v>
      </c>
      <c r="O2621" s="3">
        <v>67</v>
      </c>
      <c r="P2621" s="3">
        <v>8</v>
      </c>
      <c r="Q2621" s="3">
        <v>74</v>
      </c>
      <c r="R2621" s="3"/>
      <c r="S2621" s="3">
        <v>2</v>
      </c>
      <c r="T2621" s="3">
        <v>12</v>
      </c>
      <c r="U2621" s="3">
        <v>3</v>
      </c>
      <c r="V2621" s="3">
        <v>0</v>
      </c>
      <c r="W2621" s="3">
        <v>0</v>
      </c>
      <c r="X2621" s="3">
        <v>0</v>
      </c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>
        <v>0</v>
      </c>
      <c r="BA2621" s="3">
        <v>22</v>
      </c>
      <c r="BB2621" s="3">
        <v>469</v>
      </c>
      <c r="BC2621" s="3">
        <v>659</v>
      </c>
    </row>
    <row r="2622" spans="1:55" s="1" customFormat="1" ht="11.7" x14ac:dyDescent="0.45">
      <c r="A2622" s="4">
        <v>2621</v>
      </c>
      <c r="B2622" s="3">
        <v>1845</v>
      </c>
      <c r="C2622" s="3" t="s">
        <v>34</v>
      </c>
      <c r="D2622" s="5" t="s">
        <v>166</v>
      </c>
      <c r="E2622" s="5">
        <f>VLOOKUP(D2622,Sheet2!$A$2:$B$154,2,FALSE)</f>
        <v>20413</v>
      </c>
      <c r="F2622" s="5" t="str">
        <f>VLOOKUP(E2622,Sheet2!$B$2:$C$154,2,FALSE)</f>
        <v>SANTA MARÍA HUATULCO</v>
      </c>
      <c r="G2622" s="3">
        <v>1</v>
      </c>
      <c r="H2622" s="3">
        <v>28</v>
      </c>
      <c r="I2622" s="3">
        <v>1</v>
      </c>
      <c r="J2622" s="3">
        <v>17</v>
      </c>
      <c r="K2622" s="3">
        <v>7</v>
      </c>
      <c r="L2622" s="3">
        <v>141</v>
      </c>
      <c r="M2622" s="3">
        <v>3</v>
      </c>
      <c r="N2622" s="3">
        <v>111</v>
      </c>
      <c r="O2622" s="3">
        <v>111</v>
      </c>
      <c r="P2622" s="3">
        <v>9</v>
      </c>
      <c r="Q2622" s="3">
        <v>7</v>
      </c>
      <c r="R2622" s="3"/>
      <c r="S2622" s="3">
        <v>7</v>
      </c>
      <c r="T2622" s="3">
        <v>8</v>
      </c>
      <c r="U2622" s="3">
        <v>2</v>
      </c>
      <c r="V2622" s="3">
        <v>0</v>
      </c>
      <c r="W2622" s="3">
        <v>0</v>
      </c>
      <c r="X2622" s="3">
        <v>0</v>
      </c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>
        <v>0</v>
      </c>
      <c r="BA2622" s="3">
        <v>11</v>
      </c>
      <c r="BB2622" s="3">
        <v>464</v>
      </c>
      <c r="BC2622" s="3">
        <v>741</v>
      </c>
    </row>
    <row r="2623" spans="1:55" s="1" customFormat="1" ht="11.7" x14ac:dyDescent="0.45">
      <c r="A2623" s="4">
        <v>2622</v>
      </c>
      <c r="B2623" s="3">
        <v>1845</v>
      </c>
      <c r="C2623" s="3" t="s">
        <v>36</v>
      </c>
      <c r="D2623" s="5" t="s">
        <v>166</v>
      </c>
      <c r="E2623" s="5">
        <f>VLOOKUP(D2623,Sheet2!$A$2:$B$154,2,FALSE)</f>
        <v>20413</v>
      </c>
      <c r="F2623" s="5" t="str">
        <f>VLOOKUP(E2623,Sheet2!$B$2:$C$154,2,FALSE)</f>
        <v>SANTA MARÍA HUATULCO</v>
      </c>
      <c r="G2623" s="3">
        <v>10</v>
      </c>
      <c r="H2623" s="3">
        <v>27</v>
      </c>
      <c r="I2623" s="3">
        <v>1</v>
      </c>
      <c r="J2623" s="3">
        <v>9</v>
      </c>
      <c r="K2623" s="3">
        <v>5</v>
      </c>
      <c r="L2623" s="3">
        <v>130</v>
      </c>
      <c r="M2623" s="3">
        <v>5</v>
      </c>
      <c r="N2623" s="3">
        <v>129</v>
      </c>
      <c r="O2623" s="3">
        <v>94</v>
      </c>
      <c r="P2623" s="3">
        <v>10</v>
      </c>
      <c r="Q2623" s="3">
        <v>11</v>
      </c>
      <c r="R2623" s="3"/>
      <c r="S2623" s="3">
        <v>6</v>
      </c>
      <c r="T2623" s="3">
        <v>8</v>
      </c>
      <c r="U2623" s="3">
        <v>6</v>
      </c>
      <c r="V2623" s="3">
        <v>0</v>
      </c>
      <c r="W2623" s="3">
        <v>0</v>
      </c>
      <c r="X2623" s="3">
        <v>0</v>
      </c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>
        <v>0</v>
      </c>
      <c r="BA2623" s="3">
        <v>19</v>
      </c>
      <c r="BB2623" s="3">
        <v>470</v>
      </c>
      <c r="BC2623" s="3">
        <v>741</v>
      </c>
    </row>
    <row r="2624" spans="1:55" s="1" customFormat="1" ht="11.7" x14ac:dyDescent="0.45">
      <c r="A2624" s="4">
        <v>2623</v>
      </c>
      <c r="B2624" s="3">
        <v>1845</v>
      </c>
      <c r="C2624" s="3" t="s">
        <v>37</v>
      </c>
      <c r="D2624" s="5" t="s">
        <v>166</v>
      </c>
      <c r="E2624" s="5">
        <f>VLOOKUP(D2624,Sheet2!$A$2:$B$154,2,FALSE)</f>
        <v>20413</v>
      </c>
      <c r="F2624" s="5" t="str">
        <f>VLOOKUP(E2624,Sheet2!$B$2:$C$154,2,FALSE)</f>
        <v>SANTA MARÍA HUATULCO</v>
      </c>
      <c r="G2624" s="3">
        <v>2</v>
      </c>
      <c r="H2624" s="3">
        <v>18</v>
      </c>
      <c r="I2624" s="3">
        <v>3</v>
      </c>
      <c r="J2624" s="3">
        <v>4</v>
      </c>
      <c r="K2624" s="3">
        <v>2</v>
      </c>
      <c r="L2624" s="3">
        <v>137</v>
      </c>
      <c r="M2624" s="3">
        <v>2</v>
      </c>
      <c r="N2624" s="3">
        <v>129</v>
      </c>
      <c r="O2624" s="3">
        <v>103</v>
      </c>
      <c r="P2624" s="3">
        <v>10</v>
      </c>
      <c r="Q2624" s="3">
        <v>15</v>
      </c>
      <c r="R2624" s="3"/>
      <c r="S2624" s="3">
        <v>5</v>
      </c>
      <c r="T2624" s="3">
        <v>2</v>
      </c>
      <c r="U2624" s="3">
        <v>3</v>
      </c>
      <c r="V2624" s="3">
        <v>0</v>
      </c>
      <c r="W2624" s="3">
        <v>0</v>
      </c>
      <c r="X2624" s="3">
        <v>0</v>
      </c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>
        <v>0</v>
      </c>
      <c r="BA2624" s="3">
        <v>18</v>
      </c>
      <c r="BB2624" s="3">
        <v>453</v>
      </c>
      <c r="BC2624" s="3">
        <v>741</v>
      </c>
    </row>
    <row r="2625" spans="1:55" s="1" customFormat="1" ht="11.7" x14ac:dyDescent="0.45">
      <c r="A2625" s="4">
        <v>2624</v>
      </c>
      <c r="B2625" s="3">
        <v>1845</v>
      </c>
      <c r="C2625" s="3" t="s">
        <v>44</v>
      </c>
      <c r="D2625" s="5" t="s">
        <v>166</v>
      </c>
      <c r="E2625" s="5">
        <f>VLOOKUP(D2625,Sheet2!$A$2:$B$154,2,FALSE)</f>
        <v>20413</v>
      </c>
      <c r="F2625" s="5" t="str">
        <f>VLOOKUP(E2625,Sheet2!$B$2:$C$154,2,FALSE)</f>
        <v>SANTA MARÍA HUATULCO</v>
      </c>
      <c r="G2625" s="3">
        <v>7</v>
      </c>
      <c r="H2625" s="3">
        <v>19</v>
      </c>
      <c r="I2625" s="3">
        <v>3</v>
      </c>
      <c r="J2625" s="3">
        <v>6</v>
      </c>
      <c r="K2625" s="3">
        <v>9</v>
      </c>
      <c r="L2625" s="3">
        <v>136</v>
      </c>
      <c r="M2625" s="3">
        <v>4</v>
      </c>
      <c r="N2625" s="3">
        <v>127</v>
      </c>
      <c r="O2625" s="3">
        <v>107</v>
      </c>
      <c r="P2625" s="3">
        <v>6</v>
      </c>
      <c r="Q2625" s="3">
        <v>14</v>
      </c>
      <c r="R2625" s="3"/>
      <c r="S2625" s="3">
        <v>3</v>
      </c>
      <c r="T2625" s="3">
        <v>6</v>
      </c>
      <c r="U2625" s="3">
        <v>9</v>
      </c>
      <c r="V2625" s="3">
        <v>0</v>
      </c>
      <c r="W2625" s="3">
        <v>0</v>
      </c>
      <c r="X2625" s="3">
        <v>0</v>
      </c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>
        <v>0</v>
      </c>
      <c r="BA2625" s="3">
        <v>13</v>
      </c>
      <c r="BB2625" s="3">
        <v>469</v>
      </c>
      <c r="BC2625" s="3">
        <v>741</v>
      </c>
    </row>
    <row r="2626" spans="1:55" s="1" customFormat="1" ht="11.7" x14ac:dyDescent="0.45">
      <c r="A2626" s="4">
        <v>2625</v>
      </c>
      <c r="B2626" s="3">
        <v>1845</v>
      </c>
      <c r="C2626" s="3" t="s">
        <v>45</v>
      </c>
      <c r="D2626" s="5" t="s">
        <v>166</v>
      </c>
      <c r="E2626" s="5">
        <f>VLOOKUP(D2626,Sheet2!$A$2:$B$154,2,FALSE)</f>
        <v>20413</v>
      </c>
      <c r="F2626" s="5" t="str">
        <f>VLOOKUP(E2626,Sheet2!$B$2:$C$154,2,FALSE)</f>
        <v>SANTA MARÍA HUATULCO</v>
      </c>
      <c r="G2626" s="3">
        <v>6</v>
      </c>
      <c r="H2626" s="3">
        <v>16</v>
      </c>
      <c r="I2626" s="3">
        <v>3</v>
      </c>
      <c r="J2626" s="3">
        <v>26</v>
      </c>
      <c r="K2626" s="3">
        <v>4</v>
      </c>
      <c r="L2626" s="3">
        <v>118</v>
      </c>
      <c r="M2626" s="3">
        <v>4</v>
      </c>
      <c r="N2626" s="3">
        <v>129</v>
      </c>
      <c r="O2626" s="3">
        <v>115</v>
      </c>
      <c r="P2626" s="3">
        <v>5</v>
      </c>
      <c r="Q2626" s="3">
        <v>14</v>
      </c>
      <c r="R2626" s="3"/>
      <c r="S2626" s="3">
        <v>6</v>
      </c>
      <c r="T2626" s="3">
        <v>8</v>
      </c>
      <c r="U2626" s="3">
        <v>3</v>
      </c>
      <c r="V2626" s="3">
        <v>0</v>
      </c>
      <c r="W2626" s="3">
        <v>0</v>
      </c>
      <c r="X2626" s="3">
        <v>0</v>
      </c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>
        <v>0</v>
      </c>
      <c r="BA2626" s="3">
        <v>20</v>
      </c>
      <c r="BB2626" s="3">
        <v>477</v>
      </c>
      <c r="BC2626" s="3">
        <v>741</v>
      </c>
    </row>
    <row r="2627" spans="1:55" s="1" customFormat="1" ht="11.7" x14ac:dyDescent="0.45">
      <c r="A2627" s="4">
        <v>2626</v>
      </c>
      <c r="B2627" s="3">
        <v>1845</v>
      </c>
      <c r="C2627" s="3" t="s">
        <v>67</v>
      </c>
      <c r="D2627" s="5" t="s">
        <v>166</v>
      </c>
      <c r="E2627" s="5">
        <f>VLOOKUP(D2627,Sheet2!$A$2:$B$154,2,FALSE)</f>
        <v>20413</v>
      </c>
      <c r="F2627" s="5" t="str">
        <f>VLOOKUP(E2627,Sheet2!$B$2:$C$154,2,FALSE)</f>
        <v>SANTA MARÍA HUATULCO</v>
      </c>
      <c r="G2627" s="3">
        <v>6</v>
      </c>
      <c r="H2627" s="3">
        <v>20</v>
      </c>
      <c r="I2627" s="3">
        <v>3</v>
      </c>
      <c r="J2627" s="3">
        <v>19</v>
      </c>
      <c r="K2627" s="3">
        <v>1</v>
      </c>
      <c r="L2627" s="3">
        <v>103</v>
      </c>
      <c r="M2627" s="3">
        <v>6</v>
      </c>
      <c r="N2627" s="3">
        <v>145</v>
      </c>
      <c r="O2627" s="3">
        <v>101</v>
      </c>
      <c r="P2627" s="3">
        <v>11</v>
      </c>
      <c r="Q2627" s="3">
        <v>12</v>
      </c>
      <c r="R2627" s="3"/>
      <c r="S2627" s="3">
        <v>6</v>
      </c>
      <c r="T2627" s="3">
        <v>3</v>
      </c>
      <c r="U2627" s="3">
        <v>2</v>
      </c>
      <c r="V2627" s="3">
        <v>0</v>
      </c>
      <c r="W2627" s="3">
        <v>0</v>
      </c>
      <c r="X2627" s="3">
        <v>0</v>
      </c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>
        <v>0</v>
      </c>
      <c r="BA2627" s="3">
        <v>26</v>
      </c>
      <c r="BB2627" s="3">
        <v>464</v>
      </c>
      <c r="BC2627" s="3">
        <v>741</v>
      </c>
    </row>
    <row r="2628" spans="1:55" s="1" customFormat="1" ht="11.7" x14ac:dyDescent="0.45">
      <c r="A2628" s="4">
        <v>2627</v>
      </c>
      <c r="B2628" s="3">
        <v>1845</v>
      </c>
      <c r="C2628" s="3" t="s">
        <v>38</v>
      </c>
      <c r="D2628" s="5" t="s">
        <v>166</v>
      </c>
      <c r="E2628" s="5">
        <f>VLOOKUP(D2628,Sheet2!$A$2:$B$154,2,FALSE)</f>
        <v>20413</v>
      </c>
      <c r="F2628" s="5" t="str">
        <f>VLOOKUP(E2628,Sheet2!$B$2:$C$154,2,FALSE)</f>
        <v>SANTA MARÍA HUATULCO</v>
      </c>
      <c r="G2628" s="3">
        <v>0</v>
      </c>
      <c r="H2628" s="3">
        <v>2</v>
      </c>
      <c r="I2628" s="3">
        <v>0</v>
      </c>
      <c r="J2628" s="3">
        <v>0</v>
      </c>
      <c r="K2628" s="3">
        <v>0</v>
      </c>
      <c r="L2628" s="3">
        <v>6</v>
      </c>
      <c r="M2628" s="3">
        <v>0</v>
      </c>
      <c r="N2628" s="3">
        <v>2</v>
      </c>
      <c r="O2628" s="3">
        <v>3</v>
      </c>
      <c r="P2628" s="3">
        <v>1</v>
      </c>
      <c r="Q2628" s="3">
        <v>1</v>
      </c>
      <c r="R2628" s="3"/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>
        <v>0</v>
      </c>
      <c r="BA2628" s="3">
        <v>0</v>
      </c>
      <c r="BB2628" s="3">
        <v>15</v>
      </c>
      <c r="BC2628" s="3">
        <v>0</v>
      </c>
    </row>
    <row r="2629" spans="1:55" s="1" customFormat="1" ht="11.7" x14ac:dyDescent="0.45">
      <c r="A2629" s="4">
        <v>2628</v>
      </c>
      <c r="B2629" s="3">
        <v>1846</v>
      </c>
      <c r="C2629" s="3" t="s">
        <v>34</v>
      </c>
      <c r="D2629" s="5" t="s">
        <v>166</v>
      </c>
      <c r="E2629" s="5">
        <f>VLOOKUP(D2629,Sheet2!$A$2:$B$154,2,FALSE)</f>
        <v>20413</v>
      </c>
      <c r="F2629" s="5" t="str">
        <f>VLOOKUP(E2629,Sheet2!$B$2:$C$154,2,FALSE)</f>
        <v>SANTA MARÍA HUATULCO</v>
      </c>
      <c r="G2629" s="3">
        <v>7</v>
      </c>
      <c r="H2629" s="3">
        <v>39</v>
      </c>
      <c r="I2629" s="3">
        <v>5</v>
      </c>
      <c r="J2629" s="3">
        <v>11</v>
      </c>
      <c r="K2629" s="3">
        <v>7</v>
      </c>
      <c r="L2629" s="3">
        <v>140</v>
      </c>
      <c r="M2629" s="3">
        <v>7</v>
      </c>
      <c r="N2629" s="3">
        <v>105</v>
      </c>
      <c r="O2629" s="3">
        <v>90</v>
      </c>
      <c r="P2629" s="3">
        <v>16</v>
      </c>
      <c r="Q2629" s="3">
        <v>17</v>
      </c>
      <c r="R2629" s="3"/>
      <c r="S2629" s="3">
        <v>2</v>
      </c>
      <c r="T2629" s="3">
        <v>5</v>
      </c>
      <c r="U2629" s="3">
        <v>7</v>
      </c>
      <c r="V2629" s="3">
        <v>0</v>
      </c>
      <c r="W2629" s="3">
        <v>0</v>
      </c>
      <c r="X2629" s="3">
        <v>0</v>
      </c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>
        <v>0</v>
      </c>
      <c r="BA2629" s="3">
        <v>6</v>
      </c>
      <c r="BB2629" s="3">
        <v>464</v>
      </c>
      <c r="BC2629" s="3">
        <v>735</v>
      </c>
    </row>
    <row r="2630" spans="1:55" s="1" customFormat="1" ht="11.7" x14ac:dyDescent="0.45">
      <c r="A2630" s="4">
        <v>2629</v>
      </c>
      <c r="B2630" s="3">
        <v>1846</v>
      </c>
      <c r="C2630" s="3" t="s">
        <v>36</v>
      </c>
      <c r="D2630" s="5" t="s">
        <v>166</v>
      </c>
      <c r="E2630" s="5">
        <f>VLOOKUP(D2630,Sheet2!$A$2:$B$154,2,FALSE)</f>
        <v>20413</v>
      </c>
      <c r="F2630" s="5" t="str">
        <f>VLOOKUP(E2630,Sheet2!$B$2:$C$154,2,FALSE)</f>
        <v>SANTA MARÍA HUATULCO</v>
      </c>
      <c r="G2630" s="3">
        <v>10</v>
      </c>
      <c r="H2630" s="3">
        <v>32</v>
      </c>
      <c r="I2630" s="3">
        <v>4</v>
      </c>
      <c r="J2630" s="3">
        <v>11</v>
      </c>
      <c r="K2630" s="3">
        <v>3</v>
      </c>
      <c r="L2630" s="3">
        <v>129</v>
      </c>
      <c r="M2630" s="3">
        <v>5</v>
      </c>
      <c r="N2630" s="3">
        <v>100</v>
      </c>
      <c r="O2630" s="3">
        <v>103</v>
      </c>
      <c r="P2630" s="3">
        <v>6</v>
      </c>
      <c r="Q2630" s="3">
        <v>15</v>
      </c>
      <c r="R2630" s="3"/>
      <c r="S2630" s="3">
        <v>1</v>
      </c>
      <c r="T2630" s="3">
        <v>6</v>
      </c>
      <c r="U2630" s="3">
        <v>1</v>
      </c>
      <c r="V2630" s="3">
        <v>0</v>
      </c>
      <c r="W2630" s="3">
        <v>0</v>
      </c>
      <c r="X2630" s="3">
        <v>0</v>
      </c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>
        <v>0</v>
      </c>
      <c r="BA2630" s="3">
        <v>10</v>
      </c>
      <c r="BB2630" s="3">
        <v>436</v>
      </c>
      <c r="BC2630" s="3">
        <v>735</v>
      </c>
    </row>
    <row r="2631" spans="1:55" s="1" customFormat="1" ht="11.7" x14ac:dyDescent="0.45">
      <c r="A2631" s="4">
        <v>2630</v>
      </c>
      <c r="B2631" s="3">
        <v>1846</v>
      </c>
      <c r="C2631" s="3" t="s">
        <v>37</v>
      </c>
      <c r="D2631" s="5" t="s">
        <v>166</v>
      </c>
      <c r="E2631" s="5">
        <f>VLOOKUP(D2631,Sheet2!$A$2:$B$154,2,FALSE)</f>
        <v>20413</v>
      </c>
      <c r="F2631" s="5" t="str">
        <f>VLOOKUP(E2631,Sheet2!$B$2:$C$154,2,FALSE)</f>
        <v>SANTA MARÍA HUATULCO</v>
      </c>
      <c r="G2631" s="3">
        <v>8</v>
      </c>
      <c r="H2631" s="3">
        <v>36</v>
      </c>
      <c r="I2631" s="3">
        <v>2</v>
      </c>
      <c r="J2631" s="3">
        <v>8</v>
      </c>
      <c r="K2631" s="3">
        <v>4</v>
      </c>
      <c r="L2631" s="3">
        <v>139</v>
      </c>
      <c r="M2631" s="3">
        <v>7</v>
      </c>
      <c r="N2631" s="3">
        <v>106</v>
      </c>
      <c r="O2631" s="3">
        <v>81</v>
      </c>
      <c r="P2631" s="3">
        <v>14</v>
      </c>
      <c r="Q2631" s="3">
        <v>13</v>
      </c>
      <c r="R2631" s="3"/>
      <c r="S2631" s="3">
        <v>3</v>
      </c>
      <c r="T2631" s="3">
        <v>4</v>
      </c>
      <c r="U2631" s="3">
        <v>7</v>
      </c>
      <c r="V2631" s="3">
        <v>0</v>
      </c>
      <c r="W2631" s="3">
        <v>0</v>
      </c>
      <c r="X2631" s="3">
        <v>0</v>
      </c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>
        <v>0</v>
      </c>
      <c r="BA2631" s="3">
        <v>10</v>
      </c>
      <c r="BB2631" s="3">
        <v>442</v>
      </c>
      <c r="BC2631" s="3">
        <v>735</v>
      </c>
    </row>
    <row r="2632" spans="1:55" s="1" customFormat="1" ht="11.7" x14ac:dyDescent="0.45">
      <c r="A2632" s="4">
        <v>2631</v>
      </c>
      <c r="B2632" s="3">
        <v>1846</v>
      </c>
      <c r="C2632" s="3" t="s">
        <v>44</v>
      </c>
      <c r="D2632" s="5" t="s">
        <v>166</v>
      </c>
      <c r="E2632" s="5">
        <f>VLOOKUP(D2632,Sheet2!$A$2:$B$154,2,FALSE)</f>
        <v>20413</v>
      </c>
      <c r="F2632" s="5" t="str">
        <f>VLOOKUP(E2632,Sheet2!$B$2:$C$154,2,FALSE)</f>
        <v>SANTA MARÍA HUATULCO</v>
      </c>
      <c r="G2632" s="3">
        <v>12</v>
      </c>
      <c r="H2632" s="3">
        <v>24</v>
      </c>
      <c r="I2632" s="3">
        <v>2</v>
      </c>
      <c r="J2632" s="3">
        <v>12</v>
      </c>
      <c r="K2632" s="3">
        <v>5</v>
      </c>
      <c r="L2632" s="3">
        <v>130</v>
      </c>
      <c r="M2632" s="3">
        <v>8</v>
      </c>
      <c r="N2632" s="3">
        <v>135</v>
      </c>
      <c r="O2632" s="3">
        <v>97</v>
      </c>
      <c r="P2632" s="3">
        <v>10</v>
      </c>
      <c r="Q2632" s="3">
        <v>11</v>
      </c>
      <c r="R2632" s="3"/>
      <c r="S2632" s="3">
        <v>5</v>
      </c>
      <c r="T2632" s="3">
        <v>5</v>
      </c>
      <c r="U2632" s="3">
        <v>6</v>
      </c>
      <c r="V2632" s="3">
        <v>0</v>
      </c>
      <c r="W2632" s="3">
        <v>0</v>
      </c>
      <c r="X2632" s="3">
        <v>0</v>
      </c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>
        <v>0</v>
      </c>
      <c r="BA2632" s="3">
        <v>16</v>
      </c>
      <c r="BB2632" s="3">
        <v>478</v>
      </c>
      <c r="BC2632" s="3">
        <v>735</v>
      </c>
    </row>
    <row r="2633" spans="1:55" s="1" customFormat="1" ht="11.7" x14ac:dyDescent="0.45">
      <c r="A2633" s="4">
        <v>2632</v>
      </c>
      <c r="B2633" s="3">
        <v>1846</v>
      </c>
      <c r="C2633" s="3" t="s">
        <v>45</v>
      </c>
      <c r="D2633" s="5" t="s">
        <v>166</v>
      </c>
      <c r="E2633" s="5">
        <f>VLOOKUP(D2633,Sheet2!$A$2:$B$154,2,FALSE)</f>
        <v>20413</v>
      </c>
      <c r="F2633" s="5" t="str">
        <f>VLOOKUP(E2633,Sheet2!$B$2:$C$154,2,FALSE)</f>
        <v>SANTA MARÍA HUATULCO</v>
      </c>
      <c r="G2633" s="3">
        <v>9</v>
      </c>
      <c r="H2633" s="3">
        <v>18</v>
      </c>
      <c r="I2633" s="3">
        <v>1</v>
      </c>
      <c r="J2633" s="3">
        <v>9</v>
      </c>
      <c r="K2633" s="3">
        <v>4</v>
      </c>
      <c r="L2633" s="3">
        <v>161</v>
      </c>
      <c r="M2633" s="3">
        <v>1</v>
      </c>
      <c r="N2633" s="3">
        <v>107</v>
      </c>
      <c r="O2633" s="3">
        <v>111</v>
      </c>
      <c r="P2633" s="3">
        <v>16</v>
      </c>
      <c r="Q2633" s="3">
        <v>17</v>
      </c>
      <c r="R2633" s="3"/>
      <c r="S2633" s="3">
        <v>6</v>
      </c>
      <c r="T2633" s="3">
        <v>5</v>
      </c>
      <c r="U2633" s="3">
        <v>0</v>
      </c>
      <c r="V2633" s="3">
        <v>0</v>
      </c>
      <c r="W2633" s="3">
        <v>0</v>
      </c>
      <c r="X2633" s="3">
        <v>0</v>
      </c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>
        <v>0</v>
      </c>
      <c r="BA2633" s="3">
        <v>9</v>
      </c>
      <c r="BB2633" s="3">
        <v>474</v>
      </c>
      <c r="BC2633" s="3">
        <v>734</v>
      </c>
    </row>
    <row r="2634" spans="1:55" s="1" customFormat="1" ht="11.7" x14ac:dyDescent="0.45">
      <c r="A2634" s="4">
        <v>2633</v>
      </c>
      <c r="B2634" s="3">
        <v>1846</v>
      </c>
      <c r="C2634" s="3" t="s">
        <v>67</v>
      </c>
      <c r="D2634" s="5" t="s">
        <v>166</v>
      </c>
      <c r="E2634" s="5">
        <f>VLOOKUP(D2634,Sheet2!$A$2:$B$154,2,FALSE)</f>
        <v>20413</v>
      </c>
      <c r="F2634" s="5" t="str">
        <f>VLOOKUP(E2634,Sheet2!$B$2:$C$154,2,FALSE)</f>
        <v>SANTA MARÍA HUATULCO</v>
      </c>
      <c r="G2634" s="3">
        <v>13</v>
      </c>
      <c r="H2634" s="3">
        <v>22</v>
      </c>
      <c r="I2634" s="3">
        <v>4</v>
      </c>
      <c r="J2634" s="3">
        <v>12</v>
      </c>
      <c r="K2634" s="3">
        <v>4</v>
      </c>
      <c r="L2634" s="3">
        <v>123</v>
      </c>
      <c r="M2634" s="3">
        <v>1</v>
      </c>
      <c r="N2634" s="3">
        <v>110</v>
      </c>
      <c r="O2634" s="3">
        <v>109</v>
      </c>
      <c r="P2634" s="3">
        <v>7</v>
      </c>
      <c r="Q2634" s="3">
        <v>20</v>
      </c>
      <c r="R2634" s="3"/>
      <c r="S2634" s="3">
        <v>2</v>
      </c>
      <c r="T2634" s="3">
        <v>0</v>
      </c>
      <c r="U2634" s="3">
        <v>3</v>
      </c>
      <c r="V2634" s="3">
        <v>0</v>
      </c>
      <c r="W2634" s="3">
        <v>0</v>
      </c>
      <c r="X2634" s="3">
        <v>0</v>
      </c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>
        <v>0</v>
      </c>
      <c r="BA2634" s="3">
        <v>14</v>
      </c>
      <c r="BB2634" s="3">
        <v>444</v>
      </c>
      <c r="BC2634" s="3">
        <v>734</v>
      </c>
    </row>
    <row r="2635" spans="1:55" s="1" customFormat="1" ht="11.7" x14ac:dyDescent="0.45">
      <c r="A2635" s="4">
        <v>2634</v>
      </c>
      <c r="B2635" s="3">
        <v>1846</v>
      </c>
      <c r="C2635" s="3" t="s">
        <v>68</v>
      </c>
      <c r="D2635" s="5" t="s">
        <v>166</v>
      </c>
      <c r="E2635" s="5">
        <f>VLOOKUP(D2635,Sheet2!$A$2:$B$154,2,FALSE)</f>
        <v>20413</v>
      </c>
      <c r="F2635" s="5" t="str">
        <f>VLOOKUP(E2635,Sheet2!$B$2:$C$154,2,FALSE)</f>
        <v>SANTA MARÍA HUATULCO</v>
      </c>
      <c r="G2635" s="3">
        <v>8</v>
      </c>
      <c r="H2635" s="3">
        <v>23</v>
      </c>
      <c r="I2635" s="3">
        <v>3</v>
      </c>
      <c r="J2635" s="3">
        <v>9</v>
      </c>
      <c r="K2635" s="3">
        <v>6</v>
      </c>
      <c r="L2635" s="3">
        <v>126</v>
      </c>
      <c r="M2635" s="3">
        <v>4</v>
      </c>
      <c r="N2635" s="3">
        <v>123</v>
      </c>
      <c r="O2635" s="3">
        <v>60</v>
      </c>
      <c r="P2635" s="3">
        <v>9</v>
      </c>
      <c r="Q2635" s="3">
        <v>17</v>
      </c>
      <c r="R2635" s="3"/>
      <c r="S2635" s="3">
        <v>1</v>
      </c>
      <c r="T2635" s="3">
        <v>3</v>
      </c>
      <c r="U2635" s="3">
        <v>5</v>
      </c>
      <c r="V2635" s="3">
        <v>0</v>
      </c>
      <c r="W2635" s="3">
        <v>0</v>
      </c>
      <c r="X2635" s="3">
        <v>0</v>
      </c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>
        <v>0</v>
      </c>
      <c r="BA2635" s="3">
        <v>12</v>
      </c>
      <c r="BB2635" s="3">
        <v>409</v>
      </c>
      <c r="BC2635" s="3">
        <v>734</v>
      </c>
    </row>
    <row r="2636" spans="1:55" s="1" customFormat="1" ht="11.7" x14ac:dyDescent="0.45">
      <c r="A2636" s="4">
        <v>2635</v>
      </c>
      <c r="B2636" s="3">
        <v>1846</v>
      </c>
      <c r="C2636" s="3" t="s">
        <v>167</v>
      </c>
      <c r="D2636" s="5" t="s">
        <v>166</v>
      </c>
      <c r="E2636" s="5">
        <f>VLOOKUP(D2636,Sheet2!$A$2:$B$154,2,FALSE)</f>
        <v>20413</v>
      </c>
      <c r="F2636" s="5" t="str">
        <f>VLOOKUP(E2636,Sheet2!$B$2:$C$154,2,FALSE)</f>
        <v>SANTA MARÍA HUATULCO</v>
      </c>
      <c r="G2636" s="3">
        <v>12</v>
      </c>
      <c r="H2636" s="3">
        <v>28</v>
      </c>
      <c r="I2636" s="3">
        <v>4</v>
      </c>
      <c r="J2636" s="3">
        <v>7</v>
      </c>
      <c r="K2636" s="3">
        <v>1</v>
      </c>
      <c r="L2636" s="3">
        <v>123</v>
      </c>
      <c r="M2636" s="3">
        <v>4</v>
      </c>
      <c r="N2636" s="3">
        <v>98</v>
      </c>
      <c r="O2636" s="3">
        <v>106</v>
      </c>
      <c r="P2636" s="3">
        <v>15</v>
      </c>
      <c r="Q2636" s="3">
        <v>27</v>
      </c>
      <c r="R2636" s="3"/>
      <c r="S2636" s="3">
        <v>3</v>
      </c>
      <c r="T2636" s="3">
        <v>3</v>
      </c>
      <c r="U2636" s="3">
        <v>3</v>
      </c>
      <c r="V2636" s="3">
        <v>0</v>
      </c>
      <c r="W2636" s="3">
        <v>0</v>
      </c>
      <c r="X2636" s="3">
        <v>0</v>
      </c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>
        <v>0</v>
      </c>
      <c r="BA2636" s="3">
        <v>11</v>
      </c>
      <c r="BB2636" s="3">
        <v>445</v>
      </c>
      <c r="BC2636" s="3">
        <v>734</v>
      </c>
    </row>
    <row r="2637" spans="1:55" s="1" customFormat="1" ht="11.7" x14ac:dyDescent="0.45">
      <c r="A2637" s="4">
        <v>2636</v>
      </c>
      <c r="B2637" s="3">
        <v>1846</v>
      </c>
      <c r="C2637" s="3" t="s">
        <v>168</v>
      </c>
      <c r="D2637" s="5" t="s">
        <v>166</v>
      </c>
      <c r="E2637" s="5">
        <f>VLOOKUP(D2637,Sheet2!$A$2:$B$154,2,FALSE)</f>
        <v>20413</v>
      </c>
      <c r="F2637" s="5" t="str">
        <f>VLOOKUP(E2637,Sheet2!$B$2:$C$154,2,FALSE)</f>
        <v>SANTA MARÍA HUATULCO</v>
      </c>
      <c r="G2637" s="3">
        <v>8</v>
      </c>
      <c r="H2637" s="3">
        <v>25</v>
      </c>
      <c r="I2637" s="3">
        <v>5</v>
      </c>
      <c r="J2637" s="3">
        <v>9</v>
      </c>
      <c r="K2637" s="3">
        <v>10</v>
      </c>
      <c r="L2637" s="3">
        <v>146</v>
      </c>
      <c r="M2637" s="3">
        <v>5</v>
      </c>
      <c r="N2637" s="3">
        <v>104</v>
      </c>
      <c r="O2637" s="3">
        <v>84</v>
      </c>
      <c r="P2637" s="3">
        <v>18</v>
      </c>
      <c r="Q2637" s="3">
        <v>14</v>
      </c>
      <c r="R2637" s="3"/>
      <c r="S2637" s="3">
        <v>1</v>
      </c>
      <c r="T2637" s="3">
        <v>7</v>
      </c>
      <c r="U2637" s="3">
        <v>3</v>
      </c>
      <c r="V2637" s="3">
        <v>0</v>
      </c>
      <c r="W2637" s="3">
        <v>0</v>
      </c>
      <c r="X2637" s="3">
        <v>0</v>
      </c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>
        <v>0</v>
      </c>
      <c r="BA2637" s="3">
        <v>6</v>
      </c>
      <c r="BB2637" s="3">
        <v>445</v>
      </c>
      <c r="BC2637" s="3">
        <v>734</v>
      </c>
    </row>
    <row r="2638" spans="1:55" s="1" customFormat="1" ht="11.7" x14ac:dyDescent="0.45">
      <c r="A2638" s="4">
        <v>2637</v>
      </c>
      <c r="B2638" s="3">
        <v>1846</v>
      </c>
      <c r="C2638" s="3" t="s">
        <v>169</v>
      </c>
      <c r="D2638" s="5" t="s">
        <v>166</v>
      </c>
      <c r="E2638" s="5">
        <f>VLOOKUP(D2638,Sheet2!$A$2:$B$154,2,FALSE)</f>
        <v>20413</v>
      </c>
      <c r="F2638" s="5" t="str">
        <f>VLOOKUP(E2638,Sheet2!$B$2:$C$154,2,FALSE)</f>
        <v>SANTA MARÍA HUATULCO</v>
      </c>
      <c r="G2638" s="3">
        <v>11</v>
      </c>
      <c r="H2638" s="3">
        <v>20</v>
      </c>
      <c r="I2638" s="3">
        <v>1</v>
      </c>
      <c r="J2638" s="3">
        <v>8</v>
      </c>
      <c r="K2638" s="3">
        <v>5</v>
      </c>
      <c r="L2638" s="3">
        <v>172</v>
      </c>
      <c r="M2638" s="3">
        <v>2</v>
      </c>
      <c r="N2638" s="3">
        <v>103</v>
      </c>
      <c r="O2638" s="3">
        <v>89</v>
      </c>
      <c r="P2638" s="3">
        <v>6</v>
      </c>
      <c r="Q2638" s="3">
        <v>18</v>
      </c>
      <c r="R2638" s="3"/>
      <c r="S2638" s="3">
        <v>3</v>
      </c>
      <c r="T2638" s="3">
        <v>4</v>
      </c>
      <c r="U2638" s="3">
        <v>2</v>
      </c>
      <c r="V2638" s="3">
        <v>0</v>
      </c>
      <c r="W2638" s="3">
        <v>0</v>
      </c>
      <c r="X2638" s="3">
        <v>0</v>
      </c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>
        <v>0</v>
      </c>
      <c r="BA2638" s="3">
        <v>7</v>
      </c>
      <c r="BB2638" s="3">
        <v>451</v>
      </c>
      <c r="BC2638" s="3">
        <v>734</v>
      </c>
    </row>
    <row r="2639" spans="1:55" s="1" customFormat="1" ht="11.7" x14ac:dyDescent="0.45">
      <c r="A2639" s="4">
        <v>2638</v>
      </c>
      <c r="B2639" s="3">
        <v>1846</v>
      </c>
      <c r="C2639" s="3" t="s">
        <v>170</v>
      </c>
      <c r="D2639" s="5" t="s">
        <v>166</v>
      </c>
      <c r="E2639" s="5">
        <f>VLOOKUP(D2639,Sheet2!$A$2:$B$154,2,FALSE)</f>
        <v>20413</v>
      </c>
      <c r="F2639" s="5" t="str">
        <f>VLOOKUP(E2639,Sheet2!$B$2:$C$154,2,FALSE)</f>
        <v>SANTA MARÍA HUATULCO</v>
      </c>
      <c r="G2639" s="3">
        <v>15</v>
      </c>
      <c r="H2639" s="3">
        <v>23</v>
      </c>
      <c r="I2639" s="3">
        <v>1</v>
      </c>
      <c r="J2639" s="3">
        <v>6</v>
      </c>
      <c r="K2639" s="3">
        <v>6</v>
      </c>
      <c r="L2639" s="3">
        <v>127</v>
      </c>
      <c r="M2639" s="3">
        <v>6</v>
      </c>
      <c r="N2639" s="3">
        <v>101</v>
      </c>
      <c r="O2639" s="3">
        <v>119</v>
      </c>
      <c r="P2639" s="3">
        <v>9</v>
      </c>
      <c r="Q2639" s="3">
        <v>15</v>
      </c>
      <c r="R2639" s="3"/>
      <c r="S2639" s="3">
        <v>3</v>
      </c>
      <c r="T2639" s="3">
        <v>5</v>
      </c>
      <c r="U2639" s="3">
        <v>4</v>
      </c>
      <c r="V2639" s="3">
        <v>0</v>
      </c>
      <c r="W2639" s="3">
        <v>0</v>
      </c>
      <c r="X2639" s="3">
        <v>0</v>
      </c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>
        <v>0</v>
      </c>
      <c r="BA2639" s="3">
        <v>12</v>
      </c>
      <c r="BB2639" s="3">
        <v>452</v>
      </c>
      <c r="BC2639" s="3">
        <v>734</v>
      </c>
    </row>
    <row r="2640" spans="1:55" s="1" customFormat="1" ht="11.7" x14ac:dyDescent="0.45">
      <c r="A2640" s="4">
        <v>2639</v>
      </c>
      <c r="B2640" s="3">
        <v>1846</v>
      </c>
      <c r="C2640" s="3" t="s">
        <v>171</v>
      </c>
      <c r="D2640" s="5" t="s">
        <v>166</v>
      </c>
      <c r="E2640" s="5">
        <f>VLOOKUP(D2640,Sheet2!$A$2:$B$154,2,FALSE)</f>
        <v>20413</v>
      </c>
      <c r="F2640" s="5" t="str">
        <f>VLOOKUP(E2640,Sheet2!$B$2:$C$154,2,FALSE)</f>
        <v>SANTA MARÍA HUATULCO</v>
      </c>
      <c r="G2640" s="3">
        <v>8</v>
      </c>
      <c r="H2640" s="3">
        <v>29</v>
      </c>
      <c r="I2640" s="3">
        <v>3</v>
      </c>
      <c r="J2640" s="3">
        <v>15</v>
      </c>
      <c r="K2640" s="3">
        <v>5</v>
      </c>
      <c r="L2640" s="3">
        <v>117</v>
      </c>
      <c r="M2640" s="3">
        <v>1</v>
      </c>
      <c r="N2640" s="3">
        <v>121</v>
      </c>
      <c r="O2640" s="3">
        <v>94</v>
      </c>
      <c r="P2640" s="3">
        <v>11</v>
      </c>
      <c r="Q2640" s="3">
        <v>6</v>
      </c>
      <c r="R2640" s="3"/>
      <c r="S2640" s="3">
        <v>3</v>
      </c>
      <c r="T2640" s="3">
        <v>3</v>
      </c>
      <c r="U2640" s="3">
        <v>1</v>
      </c>
      <c r="V2640" s="3">
        <v>0</v>
      </c>
      <c r="W2640" s="3">
        <v>0</v>
      </c>
      <c r="X2640" s="3">
        <v>0</v>
      </c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>
        <v>0</v>
      </c>
      <c r="BA2640" s="3">
        <v>14</v>
      </c>
      <c r="BB2640" s="3">
        <v>431</v>
      </c>
      <c r="BC2640" s="3">
        <v>734</v>
      </c>
    </row>
    <row r="2641" spans="1:55" s="1" customFormat="1" ht="11.7" x14ac:dyDescent="0.45">
      <c r="A2641" s="4">
        <v>2640</v>
      </c>
      <c r="B2641" s="3">
        <v>1846</v>
      </c>
      <c r="C2641" s="3" t="s">
        <v>172</v>
      </c>
      <c r="D2641" s="5" t="s">
        <v>166</v>
      </c>
      <c r="E2641" s="5">
        <f>VLOOKUP(D2641,Sheet2!$A$2:$B$154,2,FALSE)</f>
        <v>20413</v>
      </c>
      <c r="F2641" s="5" t="str">
        <f>VLOOKUP(E2641,Sheet2!$B$2:$C$154,2,FALSE)</f>
        <v>SANTA MARÍA HUATULCO</v>
      </c>
      <c r="G2641" s="3">
        <v>7</v>
      </c>
      <c r="H2641" s="3">
        <v>32</v>
      </c>
      <c r="I2641" s="3">
        <v>3</v>
      </c>
      <c r="J2641" s="3">
        <v>7</v>
      </c>
      <c r="K2641" s="3">
        <v>2</v>
      </c>
      <c r="L2641" s="3">
        <v>127</v>
      </c>
      <c r="M2641" s="3">
        <v>4</v>
      </c>
      <c r="N2641" s="3">
        <v>109</v>
      </c>
      <c r="O2641" s="3">
        <v>95</v>
      </c>
      <c r="P2641" s="3">
        <v>12</v>
      </c>
      <c r="Q2641" s="3">
        <v>13</v>
      </c>
      <c r="R2641" s="3"/>
      <c r="S2641" s="3">
        <v>3</v>
      </c>
      <c r="T2641" s="3">
        <v>10</v>
      </c>
      <c r="U2641" s="3">
        <v>5</v>
      </c>
      <c r="V2641" s="3">
        <v>0</v>
      </c>
      <c r="W2641" s="3">
        <v>0</v>
      </c>
      <c r="X2641" s="3">
        <v>0</v>
      </c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>
        <v>0</v>
      </c>
      <c r="BA2641" s="3">
        <v>21</v>
      </c>
      <c r="BB2641" s="3">
        <v>450</v>
      </c>
      <c r="BC2641" s="3">
        <v>734</v>
      </c>
    </row>
    <row r="2642" spans="1:55" s="1" customFormat="1" ht="11.7" x14ac:dyDescent="0.45">
      <c r="A2642" s="4">
        <v>2641</v>
      </c>
      <c r="B2642" s="3">
        <v>1846</v>
      </c>
      <c r="C2642" s="3" t="s">
        <v>173</v>
      </c>
      <c r="D2642" s="5" t="s">
        <v>166</v>
      </c>
      <c r="E2642" s="5">
        <f>VLOOKUP(D2642,Sheet2!$A$2:$B$154,2,FALSE)</f>
        <v>20413</v>
      </c>
      <c r="F2642" s="5" t="str">
        <f>VLOOKUP(E2642,Sheet2!$B$2:$C$154,2,FALSE)</f>
        <v>SANTA MARÍA HUATULCO</v>
      </c>
      <c r="G2642" s="3">
        <v>8</v>
      </c>
      <c r="H2642" s="3">
        <v>21</v>
      </c>
      <c r="I2642" s="3">
        <v>2</v>
      </c>
      <c r="J2642" s="3">
        <v>8</v>
      </c>
      <c r="K2642" s="3">
        <v>7</v>
      </c>
      <c r="L2642" s="3">
        <v>150</v>
      </c>
      <c r="M2642" s="3">
        <v>2</v>
      </c>
      <c r="N2642" s="3">
        <v>105</v>
      </c>
      <c r="O2642" s="3">
        <v>81</v>
      </c>
      <c r="P2642" s="3">
        <v>9</v>
      </c>
      <c r="Q2642" s="3">
        <v>14</v>
      </c>
      <c r="R2642" s="3"/>
      <c r="S2642" s="3">
        <v>1</v>
      </c>
      <c r="T2642" s="3">
        <v>4</v>
      </c>
      <c r="U2642" s="3">
        <v>7</v>
      </c>
      <c r="V2642" s="3">
        <v>0</v>
      </c>
      <c r="W2642" s="3">
        <v>0</v>
      </c>
      <c r="X2642" s="3">
        <v>0</v>
      </c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>
        <v>0</v>
      </c>
      <c r="BA2642" s="3">
        <v>18</v>
      </c>
      <c r="BB2642" s="3">
        <v>437</v>
      </c>
      <c r="BC2642" s="3">
        <v>734</v>
      </c>
    </row>
    <row r="2643" spans="1:55" s="1" customFormat="1" ht="11.7" x14ac:dyDescent="0.45">
      <c r="A2643" s="4">
        <v>2642</v>
      </c>
      <c r="B2643" s="3">
        <v>1847</v>
      </c>
      <c r="C2643" s="3" t="s">
        <v>34</v>
      </c>
      <c r="D2643" s="5" t="s">
        <v>166</v>
      </c>
      <c r="E2643" s="5">
        <f>VLOOKUP(D2643,Sheet2!$A$2:$B$154,2,FALSE)</f>
        <v>20413</v>
      </c>
      <c r="F2643" s="5" t="str">
        <f>VLOOKUP(E2643,Sheet2!$B$2:$C$154,2,FALSE)</f>
        <v>SANTA MARÍA HUATULCO</v>
      </c>
      <c r="G2643" s="3">
        <v>14</v>
      </c>
      <c r="H2643" s="3">
        <v>26</v>
      </c>
      <c r="I2643" s="3">
        <v>1</v>
      </c>
      <c r="J2643" s="3">
        <v>8</v>
      </c>
      <c r="K2643" s="3">
        <v>4</v>
      </c>
      <c r="L2643" s="3">
        <v>71</v>
      </c>
      <c r="M2643" s="3">
        <v>4</v>
      </c>
      <c r="N2643" s="3">
        <v>70</v>
      </c>
      <c r="O2643" s="3">
        <v>54</v>
      </c>
      <c r="P2643" s="3">
        <v>3</v>
      </c>
      <c r="Q2643" s="3">
        <v>17</v>
      </c>
      <c r="R2643" s="3"/>
      <c r="S2643" s="3">
        <v>2</v>
      </c>
      <c r="T2643" s="3">
        <v>5</v>
      </c>
      <c r="U2643" s="3">
        <v>4</v>
      </c>
      <c r="V2643" s="3">
        <v>0</v>
      </c>
      <c r="W2643" s="3">
        <v>0</v>
      </c>
      <c r="X2643" s="3">
        <v>0</v>
      </c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>
        <v>0</v>
      </c>
      <c r="BA2643" s="3">
        <v>10</v>
      </c>
      <c r="BB2643" s="3">
        <v>293</v>
      </c>
      <c r="BC2643" s="3">
        <v>447</v>
      </c>
    </row>
    <row r="2644" spans="1:55" s="1" customFormat="1" ht="11.7" x14ac:dyDescent="0.45">
      <c r="A2644" s="4">
        <v>2643</v>
      </c>
      <c r="B2644" s="3">
        <v>1847</v>
      </c>
      <c r="C2644" s="3" t="s">
        <v>36</v>
      </c>
      <c r="D2644" s="5" t="s">
        <v>166</v>
      </c>
      <c r="E2644" s="5">
        <f>VLOOKUP(D2644,Sheet2!$A$2:$B$154,2,FALSE)</f>
        <v>20413</v>
      </c>
      <c r="F2644" s="5" t="str">
        <f>VLOOKUP(E2644,Sheet2!$B$2:$C$154,2,FALSE)</f>
        <v>SANTA MARÍA HUATULCO</v>
      </c>
      <c r="G2644" s="3">
        <v>10</v>
      </c>
      <c r="H2644" s="3">
        <v>27</v>
      </c>
      <c r="I2644" s="3">
        <v>4</v>
      </c>
      <c r="J2644" s="3">
        <v>4</v>
      </c>
      <c r="K2644" s="3">
        <v>1</v>
      </c>
      <c r="L2644" s="3">
        <v>63</v>
      </c>
      <c r="M2644" s="3">
        <v>3</v>
      </c>
      <c r="N2644" s="3">
        <v>62</v>
      </c>
      <c r="O2644" s="3">
        <v>50</v>
      </c>
      <c r="P2644" s="3">
        <v>4</v>
      </c>
      <c r="Q2644" s="3">
        <v>18</v>
      </c>
      <c r="R2644" s="3"/>
      <c r="S2644" s="3">
        <v>3</v>
      </c>
      <c r="T2644" s="3">
        <v>5</v>
      </c>
      <c r="U2644" s="3">
        <v>2</v>
      </c>
      <c r="V2644" s="3">
        <v>0</v>
      </c>
      <c r="W2644" s="3">
        <v>0</v>
      </c>
      <c r="X2644" s="3">
        <v>0</v>
      </c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>
        <v>0</v>
      </c>
      <c r="BA2644" s="3">
        <v>11</v>
      </c>
      <c r="BB2644" s="3">
        <v>267</v>
      </c>
      <c r="BC2644" s="3">
        <v>446</v>
      </c>
    </row>
    <row r="2645" spans="1:55" s="1" customFormat="1" ht="11.7" x14ac:dyDescent="0.45">
      <c r="A2645" s="4">
        <v>2644</v>
      </c>
      <c r="B2645" s="3">
        <v>1847</v>
      </c>
      <c r="C2645" s="3" t="s">
        <v>38</v>
      </c>
      <c r="D2645" s="5" t="s">
        <v>166</v>
      </c>
      <c r="E2645" s="5">
        <f>VLOOKUP(D2645,Sheet2!$A$2:$B$154,2,FALSE)</f>
        <v>20413</v>
      </c>
      <c r="F2645" s="5" t="str">
        <f>VLOOKUP(E2645,Sheet2!$B$2:$C$154,2,FALSE)</f>
        <v>SANTA MARÍA HUATULCO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1</v>
      </c>
      <c r="M2645" s="3">
        <v>0</v>
      </c>
      <c r="N2645" s="3">
        <v>5</v>
      </c>
      <c r="O2645" s="3">
        <v>4</v>
      </c>
      <c r="P2645" s="3">
        <v>0</v>
      </c>
      <c r="Q2645" s="3">
        <v>1</v>
      </c>
      <c r="R2645" s="3"/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>
        <v>0</v>
      </c>
      <c r="BA2645" s="3">
        <v>0</v>
      </c>
      <c r="BB2645" s="3">
        <v>11</v>
      </c>
      <c r="BC2645" s="3">
        <v>0</v>
      </c>
    </row>
    <row r="2646" spans="1:55" s="1" customFormat="1" ht="11.7" x14ac:dyDescent="0.45">
      <c r="A2646" s="4">
        <v>2645</v>
      </c>
      <c r="B2646" s="3">
        <v>1848</v>
      </c>
      <c r="C2646" s="3" t="s">
        <v>34</v>
      </c>
      <c r="D2646" s="5" t="s">
        <v>166</v>
      </c>
      <c r="E2646" s="5">
        <f>VLOOKUP(D2646,Sheet2!$A$2:$B$154,2,FALSE)</f>
        <v>20413</v>
      </c>
      <c r="F2646" s="5" t="str">
        <f>VLOOKUP(E2646,Sheet2!$B$2:$C$154,2,FALSE)</f>
        <v>SANTA MARÍA HUATULCO</v>
      </c>
      <c r="G2646" s="3">
        <v>1</v>
      </c>
      <c r="H2646" s="3">
        <v>36</v>
      </c>
      <c r="I2646" s="3">
        <v>4</v>
      </c>
      <c r="J2646" s="3">
        <v>34</v>
      </c>
      <c r="K2646" s="3">
        <v>4</v>
      </c>
      <c r="L2646" s="3">
        <v>76</v>
      </c>
      <c r="M2646" s="3">
        <v>3</v>
      </c>
      <c r="N2646" s="3">
        <v>158</v>
      </c>
      <c r="O2646" s="3">
        <v>15</v>
      </c>
      <c r="P2646" s="3">
        <v>3</v>
      </c>
      <c r="Q2646" s="3">
        <v>26</v>
      </c>
      <c r="R2646" s="3"/>
      <c r="S2646" s="3">
        <v>5</v>
      </c>
      <c r="T2646" s="3">
        <v>25</v>
      </c>
      <c r="U2646" s="3">
        <v>0</v>
      </c>
      <c r="V2646" s="3">
        <v>0</v>
      </c>
      <c r="W2646" s="3">
        <v>0</v>
      </c>
      <c r="X2646" s="3">
        <v>0</v>
      </c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>
        <v>0</v>
      </c>
      <c r="BA2646" s="3">
        <v>20</v>
      </c>
      <c r="BB2646" s="3">
        <v>410</v>
      </c>
      <c r="BC2646" s="3">
        <v>499</v>
      </c>
    </row>
    <row r="2647" spans="1:55" s="1" customFormat="1" ht="11.7" x14ac:dyDescent="0.45">
      <c r="A2647" s="4">
        <v>2646</v>
      </c>
      <c r="B2647" s="3">
        <v>1848</v>
      </c>
      <c r="C2647" s="3" t="s">
        <v>39</v>
      </c>
      <c r="D2647" s="5" t="s">
        <v>166</v>
      </c>
      <c r="E2647" s="5">
        <f>VLOOKUP(D2647,Sheet2!$A$2:$B$154,2,FALSE)</f>
        <v>20413</v>
      </c>
      <c r="F2647" s="5" t="str">
        <f>VLOOKUP(E2647,Sheet2!$B$2:$C$154,2,FALSE)</f>
        <v>SANTA MARÍA HUATULCO</v>
      </c>
      <c r="G2647" s="3">
        <v>1</v>
      </c>
      <c r="H2647" s="3">
        <v>79</v>
      </c>
      <c r="I2647" s="3">
        <v>6</v>
      </c>
      <c r="J2647" s="3">
        <v>12</v>
      </c>
      <c r="K2647" s="3">
        <v>4</v>
      </c>
      <c r="L2647" s="3">
        <v>115</v>
      </c>
      <c r="M2647" s="3">
        <v>4</v>
      </c>
      <c r="N2647" s="3">
        <v>89</v>
      </c>
      <c r="O2647" s="3">
        <v>27</v>
      </c>
      <c r="P2647" s="3">
        <v>2</v>
      </c>
      <c r="Q2647" s="3">
        <v>13</v>
      </c>
      <c r="R2647" s="3"/>
      <c r="S2647" s="3">
        <v>3</v>
      </c>
      <c r="T2647" s="3">
        <v>15</v>
      </c>
      <c r="U2647" s="3">
        <v>0</v>
      </c>
      <c r="V2647" s="3">
        <v>0</v>
      </c>
      <c r="W2647" s="3">
        <v>0</v>
      </c>
      <c r="X2647" s="3">
        <v>0</v>
      </c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>
        <v>0</v>
      </c>
      <c r="BA2647" s="3">
        <v>25</v>
      </c>
      <c r="BB2647" s="3">
        <v>395</v>
      </c>
      <c r="BC2647" s="3">
        <v>508</v>
      </c>
    </row>
    <row r="2648" spans="1:55" s="1" customFormat="1" ht="11.7" x14ac:dyDescent="0.45">
      <c r="A2648" s="4">
        <v>2647</v>
      </c>
      <c r="B2648" s="3">
        <v>1848</v>
      </c>
      <c r="C2648" s="3" t="s">
        <v>51</v>
      </c>
      <c r="D2648" s="5" t="s">
        <v>166</v>
      </c>
      <c r="E2648" s="5">
        <f>VLOOKUP(D2648,Sheet2!$A$2:$B$154,2,FALSE)</f>
        <v>20413</v>
      </c>
      <c r="F2648" s="5" t="str">
        <f>VLOOKUP(E2648,Sheet2!$B$2:$C$154,2,FALSE)</f>
        <v>SANTA MARÍA HUATULCO</v>
      </c>
      <c r="G2648" s="3">
        <v>4</v>
      </c>
      <c r="H2648" s="3">
        <v>77</v>
      </c>
      <c r="I2648" s="3">
        <v>5</v>
      </c>
      <c r="J2648" s="3">
        <v>3</v>
      </c>
      <c r="K2648" s="3">
        <v>8</v>
      </c>
      <c r="L2648" s="3">
        <v>107</v>
      </c>
      <c r="M2648" s="3">
        <v>3</v>
      </c>
      <c r="N2648" s="3">
        <v>110</v>
      </c>
      <c r="O2648" s="3">
        <v>21</v>
      </c>
      <c r="P2648" s="3">
        <v>2</v>
      </c>
      <c r="Q2648" s="3">
        <v>10</v>
      </c>
      <c r="R2648" s="3"/>
      <c r="S2648" s="3">
        <v>6</v>
      </c>
      <c r="T2648" s="3">
        <v>12</v>
      </c>
      <c r="U2648" s="3">
        <v>1</v>
      </c>
      <c r="V2648" s="3">
        <v>0</v>
      </c>
      <c r="W2648" s="3">
        <v>0</v>
      </c>
      <c r="X2648" s="3">
        <v>0</v>
      </c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>
        <v>0</v>
      </c>
      <c r="BA2648" s="3">
        <v>2</v>
      </c>
      <c r="BB2648" s="3">
        <v>371</v>
      </c>
      <c r="BC2648" s="3">
        <v>508</v>
      </c>
    </row>
    <row r="2649" spans="1:55" s="1" customFormat="1" ht="11.7" x14ac:dyDescent="0.45">
      <c r="A2649" s="4">
        <v>2648</v>
      </c>
      <c r="B2649" s="3">
        <v>1848</v>
      </c>
      <c r="C2649" s="3" t="s">
        <v>46</v>
      </c>
      <c r="D2649" s="5" t="s">
        <v>166</v>
      </c>
      <c r="E2649" s="5">
        <f>VLOOKUP(D2649,Sheet2!$A$2:$B$154,2,FALSE)</f>
        <v>20413</v>
      </c>
      <c r="F2649" s="5" t="str">
        <f>VLOOKUP(E2649,Sheet2!$B$2:$C$154,2,FALSE)</f>
        <v>SANTA MARÍA HUATULCO</v>
      </c>
      <c r="G2649" s="3">
        <v>3</v>
      </c>
      <c r="H2649" s="3">
        <v>22</v>
      </c>
      <c r="I2649" s="3">
        <v>3</v>
      </c>
      <c r="J2649" s="3">
        <v>4</v>
      </c>
      <c r="K2649" s="3">
        <v>4</v>
      </c>
      <c r="L2649" s="3">
        <v>103</v>
      </c>
      <c r="M2649" s="3">
        <v>6</v>
      </c>
      <c r="N2649" s="3">
        <v>68</v>
      </c>
      <c r="O2649" s="3">
        <v>33</v>
      </c>
      <c r="P2649" s="3">
        <v>1</v>
      </c>
      <c r="Q2649" s="3">
        <v>42</v>
      </c>
      <c r="R2649" s="3"/>
      <c r="S2649" s="3">
        <v>1</v>
      </c>
      <c r="T2649" s="3">
        <v>6</v>
      </c>
      <c r="U2649" s="3">
        <v>0</v>
      </c>
      <c r="V2649" s="3">
        <v>0</v>
      </c>
      <c r="W2649" s="3">
        <v>0</v>
      </c>
      <c r="X2649" s="3">
        <v>0</v>
      </c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>
        <v>0</v>
      </c>
      <c r="BA2649" s="3">
        <v>22</v>
      </c>
      <c r="BB2649" s="3">
        <v>318</v>
      </c>
      <c r="BC2649" s="3">
        <v>416</v>
      </c>
    </row>
    <row r="2650" spans="1:55" s="1" customFormat="1" ht="11.7" x14ac:dyDescent="0.45">
      <c r="A2650" s="4">
        <v>2649</v>
      </c>
      <c r="B2650" s="3">
        <v>1848</v>
      </c>
      <c r="C2650" s="3" t="s">
        <v>49</v>
      </c>
      <c r="D2650" s="5" t="s">
        <v>166</v>
      </c>
      <c r="E2650" s="5">
        <f>VLOOKUP(D2650,Sheet2!$A$2:$B$154,2,FALSE)</f>
        <v>20413</v>
      </c>
      <c r="F2650" s="5" t="str">
        <f>VLOOKUP(E2650,Sheet2!$B$2:$C$154,2,FALSE)</f>
        <v>SANTA MARÍA HUATULCO</v>
      </c>
      <c r="G2650" s="3">
        <v>2</v>
      </c>
      <c r="H2650" s="3">
        <v>13</v>
      </c>
      <c r="I2650" s="3">
        <v>6</v>
      </c>
      <c r="J2650" s="3">
        <v>6</v>
      </c>
      <c r="K2650" s="3">
        <v>3</v>
      </c>
      <c r="L2650" s="3">
        <v>134</v>
      </c>
      <c r="M2650" s="3">
        <v>2</v>
      </c>
      <c r="N2650" s="3">
        <v>127</v>
      </c>
      <c r="O2650" s="3">
        <v>58</v>
      </c>
      <c r="P2650" s="3">
        <v>2</v>
      </c>
      <c r="Q2650" s="3">
        <v>4</v>
      </c>
      <c r="R2650" s="3"/>
      <c r="S2650" s="3">
        <v>0</v>
      </c>
      <c r="T2650" s="3">
        <v>8</v>
      </c>
      <c r="U2650" s="3">
        <v>7</v>
      </c>
      <c r="V2650" s="3">
        <v>0</v>
      </c>
      <c r="W2650" s="3">
        <v>0</v>
      </c>
      <c r="X2650" s="3">
        <v>0</v>
      </c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>
        <v>0</v>
      </c>
      <c r="BA2650" s="3">
        <v>15</v>
      </c>
      <c r="BB2650" s="3">
        <v>387</v>
      </c>
      <c r="BC2650" s="3">
        <v>552</v>
      </c>
    </row>
    <row r="2651" spans="1:55" s="1" customFormat="1" ht="11.7" x14ac:dyDescent="0.45">
      <c r="A2651" s="4">
        <v>2650</v>
      </c>
      <c r="B2651" s="3">
        <v>1848</v>
      </c>
      <c r="C2651" s="3" t="s">
        <v>79</v>
      </c>
      <c r="D2651" s="5" t="s">
        <v>166</v>
      </c>
      <c r="E2651" s="5">
        <f>VLOOKUP(D2651,Sheet2!$A$2:$B$154,2,FALSE)</f>
        <v>20413</v>
      </c>
      <c r="F2651" s="5" t="str">
        <f>VLOOKUP(E2651,Sheet2!$B$2:$C$154,2,FALSE)</f>
        <v>SANTA MARÍA HUATULCO</v>
      </c>
      <c r="G2651" s="3">
        <v>4</v>
      </c>
      <c r="H2651" s="3">
        <v>17</v>
      </c>
      <c r="I2651" s="3">
        <v>4</v>
      </c>
      <c r="J2651" s="3">
        <v>9</v>
      </c>
      <c r="K2651" s="3">
        <v>3</v>
      </c>
      <c r="L2651" s="3">
        <v>157</v>
      </c>
      <c r="M2651" s="3">
        <v>4</v>
      </c>
      <c r="N2651" s="3">
        <v>103</v>
      </c>
      <c r="O2651" s="3">
        <v>47</v>
      </c>
      <c r="P2651" s="3">
        <v>2</v>
      </c>
      <c r="Q2651" s="3">
        <v>4</v>
      </c>
      <c r="R2651" s="3"/>
      <c r="S2651" s="3">
        <v>4</v>
      </c>
      <c r="T2651" s="3">
        <v>4</v>
      </c>
      <c r="U2651" s="3">
        <v>1</v>
      </c>
      <c r="V2651" s="3">
        <v>0</v>
      </c>
      <c r="W2651" s="3">
        <v>0</v>
      </c>
      <c r="X2651" s="3">
        <v>0</v>
      </c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>
        <v>0</v>
      </c>
      <c r="BA2651" s="3">
        <v>22</v>
      </c>
      <c r="BB2651" s="3">
        <v>385</v>
      </c>
      <c r="BC2651" s="3">
        <v>552</v>
      </c>
    </row>
    <row r="2652" spans="1:55" s="1" customFormat="1" ht="11.7" x14ac:dyDescent="0.45">
      <c r="A2652" s="4">
        <v>2651</v>
      </c>
      <c r="B2652" s="3">
        <v>1848</v>
      </c>
      <c r="C2652" s="3" t="s">
        <v>80</v>
      </c>
      <c r="D2652" s="5" t="s">
        <v>166</v>
      </c>
      <c r="E2652" s="5">
        <f>VLOOKUP(D2652,Sheet2!$A$2:$B$154,2,FALSE)</f>
        <v>20413</v>
      </c>
      <c r="F2652" s="5" t="str">
        <f>VLOOKUP(E2652,Sheet2!$B$2:$C$154,2,FALSE)</f>
        <v>SANTA MARÍA HUATULCO</v>
      </c>
      <c r="G2652" s="3">
        <v>0</v>
      </c>
      <c r="H2652" s="3">
        <v>21</v>
      </c>
      <c r="I2652" s="3">
        <v>0</v>
      </c>
      <c r="J2652" s="3">
        <v>2</v>
      </c>
      <c r="K2652" s="3">
        <v>3</v>
      </c>
      <c r="L2652" s="3">
        <v>66</v>
      </c>
      <c r="M2652" s="3">
        <v>3</v>
      </c>
      <c r="N2652" s="3">
        <v>98</v>
      </c>
      <c r="O2652" s="3">
        <v>83</v>
      </c>
      <c r="P2652" s="3">
        <v>6</v>
      </c>
      <c r="Q2652" s="3">
        <v>8</v>
      </c>
      <c r="R2652" s="3"/>
      <c r="S2652" s="3">
        <v>2</v>
      </c>
      <c r="T2652" s="3">
        <v>4</v>
      </c>
      <c r="U2652" s="3">
        <v>4</v>
      </c>
      <c r="V2652" s="3">
        <v>0</v>
      </c>
      <c r="W2652" s="3">
        <v>0</v>
      </c>
      <c r="X2652" s="3">
        <v>0</v>
      </c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>
        <v>0</v>
      </c>
      <c r="BA2652" s="3">
        <v>16</v>
      </c>
      <c r="BB2652" s="3">
        <v>316</v>
      </c>
      <c r="BC2652" s="3">
        <v>525</v>
      </c>
    </row>
    <row r="2653" spans="1:55" s="1" customFormat="1" ht="11.7" x14ac:dyDescent="0.45">
      <c r="A2653" s="4">
        <v>2652</v>
      </c>
      <c r="B2653" s="3">
        <v>1849</v>
      </c>
      <c r="C2653" s="3" t="s">
        <v>34</v>
      </c>
      <c r="D2653" s="5" t="s">
        <v>166</v>
      </c>
      <c r="E2653" s="5">
        <f>VLOOKUP(D2653,Sheet2!$A$2:$B$154,2,FALSE)</f>
        <v>20413</v>
      </c>
      <c r="F2653" s="5" t="str">
        <f>VLOOKUP(E2653,Sheet2!$B$2:$C$154,2,FALSE)</f>
        <v>SANTA MARÍA HUATULCO</v>
      </c>
      <c r="G2653" s="3">
        <v>4</v>
      </c>
      <c r="H2653" s="3">
        <v>35</v>
      </c>
      <c r="I2653" s="3">
        <v>5</v>
      </c>
      <c r="J2653" s="3">
        <v>3</v>
      </c>
      <c r="K2653" s="3">
        <v>6</v>
      </c>
      <c r="L2653" s="3">
        <v>143</v>
      </c>
      <c r="M2653" s="3">
        <v>2</v>
      </c>
      <c r="N2653" s="3">
        <v>112</v>
      </c>
      <c r="O2653" s="3">
        <v>54</v>
      </c>
      <c r="P2653" s="3">
        <v>2</v>
      </c>
      <c r="Q2653" s="3">
        <v>6</v>
      </c>
      <c r="R2653" s="3"/>
      <c r="S2653" s="3">
        <v>9</v>
      </c>
      <c r="T2653" s="3">
        <v>12</v>
      </c>
      <c r="U2653" s="3">
        <v>1</v>
      </c>
      <c r="V2653" s="3">
        <v>0</v>
      </c>
      <c r="W2653" s="3">
        <v>0</v>
      </c>
      <c r="X2653" s="3">
        <v>0</v>
      </c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>
        <v>0</v>
      </c>
      <c r="BA2653" s="3">
        <v>15</v>
      </c>
      <c r="BB2653" s="3">
        <v>409</v>
      </c>
      <c r="BC2653" s="3">
        <v>598</v>
      </c>
    </row>
    <row r="2654" spans="1:55" s="1" customFormat="1" ht="11.7" x14ac:dyDescent="0.45">
      <c r="A2654" s="4">
        <v>2653</v>
      </c>
      <c r="B2654" s="3">
        <v>1849</v>
      </c>
      <c r="C2654" s="3" t="s">
        <v>36</v>
      </c>
      <c r="D2654" s="5" t="s">
        <v>166</v>
      </c>
      <c r="E2654" s="5">
        <f>VLOOKUP(D2654,Sheet2!$A$2:$B$154,2,FALSE)</f>
        <v>20413</v>
      </c>
      <c r="F2654" s="5" t="str">
        <f>VLOOKUP(E2654,Sheet2!$B$2:$C$154,2,FALSE)</f>
        <v>SANTA MARÍA HUATULCO</v>
      </c>
      <c r="G2654" s="3">
        <v>8</v>
      </c>
      <c r="H2654" s="3">
        <v>37</v>
      </c>
      <c r="I2654" s="3">
        <v>0</v>
      </c>
      <c r="J2654" s="3">
        <v>9</v>
      </c>
      <c r="K2654" s="3">
        <v>2</v>
      </c>
      <c r="L2654" s="3">
        <v>135</v>
      </c>
      <c r="M2654" s="3">
        <v>1</v>
      </c>
      <c r="N2654" s="3">
        <v>110</v>
      </c>
      <c r="O2654" s="3">
        <v>37</v>
      </c>
      <c r="P2654" s="3">
        <v>5</v>
      </c>
      <c r="Q2654" s="3">
        <v>6</v>
      </c>
      <c r="R2654" s="3"/>
      <c r="S2654" s="3">
        <v>9</v>
      </c>
      <c r="T2654" s="3">
        <v>17</v>
      </c>
      <c r="U2654" s="3">
        <v>2</v>
      </c>
      <c r="V2654" s="3">
        <v>0</v>
      </c>
      <c r="W2654" s="3">
        <v>0</v>
      </c>
      <c r="X2654" s="3">
        <v>0</v>
      </c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>
        <v>0</v>
      </c>
      <c r="BA2654" s="3">
        <v>18</v>
      </c>
      <c r="BB2654" s="3">
        <v>396</v>
      </c>
      <c r="BC2654" s="3">
        <v>598</v>
      </c>
    </row>
    <row r="2655" spans="1:55" s="1" customFormat="1" ht="11.7" x14ac:dyDescent="0.45">
      <c r="A2655" s="4">
        <v>2654</v>
      </c>
      <c r="B2655" s="3">
        <v>1849</v>
      </c>
      <c r="C2655" s="3" t="s">
        <v>37</v>
      </c>
      <c r="D2655" s="5" t="s">
        <v>166</v>
      </c>
      <c r="E2655" s="5">
        <f>VLOOKUP(D2655,Sheet2!$A$2:$B$154,2,FALSE)</f>
        <v>20413</v>
      </c>
      <c r="F2655" s="5" t="str">
        <f>VLOOKUP(E2655,Sheet2!$B$2:$C$154,2,FALSE)</f>
        <v>SANTA MARÍA HUATULCO</v>
      </c>
      <c r="G2655" s="3">
        <v>3</v>
      </c>
      <c r="H2655" s="3">
        <v>26</v>
      </c>
      <c r="I2655" s="3">
        <v>7</v>
      </c>
      <c r="J2655" s="3">
        <v>4</v>
      </c>
      <c r="K2655" s="3">
        <v>3</v>
      </c>
      <c r="L2655" s="3">
        <v>153</v>
      </c>
      <c r="M2655" s="3">
        <v>7</v>
      </c>
      <c r="N2655" s="3">
        <v>109</v>
      </c>
      <c r="O2655" s="3">
        <v>27</v>
      </c>
      <c r="P2655" s="3">
        <v>2</v>
      </c>
      <c r="Q2655" s="3">
        <v>10</v>
      </c>
      <c r="R2655" s="3"/>
      <c r="S2655" s="3">
        <v>7</v>
      </c>
      <c r="T2655" s="3">
        <v>21</v>
      </c>
      <c r="U2655" s="3">
        <v>2</v>
      </c>
      <c r="V2655" s="3">
        <v>0</v>
      </c>
      <c r="W2655" s="3">
        <v>0</v>
      </c>
      <c r="X2655" s="3">
        <v>0</v>
      </c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>
        <v>0</v>
      </c>
      <c r="BA2655" s="3">
        <v>20</v>
      </c>
      <c r="BB2655" s="3">
        <v>401</v>
      </c>
      <c r="BC2655" s="3">
        <v>598</v>
      </c>
    </row>
    <row r="2656" spans="1:55" s="1" customFormat="1" ht="11.7" x14ac:dyDescent="0.45">
      <c r="A2656" s="4">
        <v>2655</v>
      </c>
      <c r="B2656" s="3">
        <v>1850</v>
      </c>
      <c r="C2656" s="3" t="s">
        <v>34</v>
      </c>
      <c r="D2656" s="5" t="s">
        <v>166</v>
      </c>
      <c r="E2656" s="5">
        <f>VLOOKUP(D2656,Sheet2!$A$2:$B$154,2,FALSE)</f>
        <v>20413</v>
      </c>
      <c r="F2656" s="5" t="str">
        <f>VLOOKUP(E2656,Sheet2!$B$2:$C$154,2,FALSE)</f>
        <v>SANTA MARÍA HUATULCO</v>
      </c>
      <c r="G2656" s="3">
        <v>5</v>
      </c>
      <c r="H2656" s="3">
        <v>37</v>
      </c>
      <c r="I2656" s="3">
        <v>4</v>
      </c>
      <c r="J2656" s="3">
        <v>12</v>
      </c>
      <c r="K2656" s="3">
        <v>3</v>
      </c>
      <c r="L2656" s="3">
        <v>128</v>
      </c>
      <c r="M2656" s="3">
        <v>2</v>
      </c>
      <c r="N2656" s="3">
        <v>89</v>
      </c>
      <c r="O2656" s="3">
        <v>84</v>
      </c>
      <c r="P2656" s="3">
        <v>6</v>
      </c>
      <c r="Q2656" s="3">
        <v>21</v>
      </c>
      <c r="R2656" s="3"/>
      <c r="S2656" s="3">
        <v>1</v>
      </c>
      <c r="T2656" s="3">
        <v>10</v>
      </c>
      <c r="U2656" s="3">
        <v>0</v>
      </c>
      <c r="V2656" s="3">
        <v>0</v>
      </c>
      <c r="W2656" s="3">
        <v>0</v>
      </c>
      <c r="X2656" s="3">
        <v>0</v>
      </c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>
        <v>0</v>
      </c>
      <c r="BA2656" s="3">
        <v>11</v>
      </c>
      <c r="BB2656" s="3">
        <v>413</v>
      </c>
      <c r="BC2656" s="3">
        <v>619</v>
      </c>
    </row>
    <row r="2657" spans="1:55" s="1" customFormat="1" ht="11.7" x14ac:dyDescent="0.45">
      <c r="A2657" s="4">
        <v>2656</v>
      </c>
      <c r="B2657" s="3">
        <v>1850</v>
      </c>
      <c r="C2657" s="3" t="s">
        <v>36</v>
      </c>
      <c r="D2657" s="5" t="s">
        <v>166</v>
      </c>
      <c r="E2657" s="5">
        <f>VLOOKUP(D2657,Sheet2!$A$2:$B$154,2,FALSE)</f>
        <v>20413</v>
      </c>
      <c r="F2657" s="5" t="str">
        <f>VLOOKUP(E2657,Sheet2!$B$2:$C$154,2,FALSE)</f>
        <v>SANTA MARÍA HUATULCO</v>
      </c>
      <c r="G2657" s="3">
        <v>9</v>
      </c>
      <c r="H2657" s="3">
        <v>29</v>
      </c>
      <c r="I2657" s="3">
        <v>4</v>
      </c>
      <c r="J2657" s="3">
        <v>15</v>
      </c>
      <c r="K2657" s="3">
        <v>4</v>
      </c>
      <c r="L2657" s="3">
        <v>135</v>
      </c>
      <c r="M2657" s="3">
        <v>2</v>
      </c>
      <c r="N2657" s="3">
        <v>70</v>
      </c>
      <c r="O2657" s="3">
        <v>62</v>
      </c>
      <c r="P2657" s="3">
        <v>6</v>
      </c>
      <c r="Q2657" s="3">
        <v>20</v>
      </c>
      <c r="R2657" s="3"/>
      <c r="S2657" s="3">
        <v>7</v>
      </c>
      <c r="T2657" s="3">
        <v>7</v>
      </c>
      <c r="U2657" s="3">
        <v>2</v>
      </c>
      <c r="V2657" s="3">
        <v>0</v>
      </c>
      <c r="W2657" s="3">
        <v>0</v>
      </c>
      <c r="X2657" s="3">
        <v>0</v>
      </c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>
        <v>0</v>
      </c>
      <c r="BA2657" s="3">
        <v>11</v>
      </c>
      <c r="BB2657" s="3">
        <v>383</v>
      </c>
      <c r="BC2657" s="3">
        <v>619</v>
      </c>
    </row>
    <row r="2658" spans="1:55" s="1" customFormat="1" ht="11.7" x14ac:dyDescent="0.45">
      <c r="A2658" s="4">
        <v>2657</v>
      </c>
      <c r="B2658" s="3">
        <v>1851</v>
      </c>
      <c r="C2658" s="3" t="s">
        <v>34</v>
      </c>
      <c r="D2658" s="5" t="s">
        <v>174</v>
      </c>
      <c r="E2658" s="5">
        <f>VLOOKUP(D2658,Sheet2!$A$2:$B$154,2,FALSE)</f>
        <v>20414</v>
      </c>
      <c r="F2658" s="5" t="str">
        <f>VLOOKUP(E2658,Sheet2!$B$2:$C$154,2,FALSE)</f>
        <v>SANTA MARÍA HUAZOLOTITLÁN</v>
      </c>
      <c r="G2658" s="3">
        <v>3</v>
      </c>
      <c r="H2658" s="3">
        <v>70</v>
      </c>
      <c r="I2658" s="3">
        <v>167</v>
      </c>
      <c r="J2658" s="3">
        <v>66</v>
      </c>
      <c r="K2658" s="3">
        <v>4</v>
      </c>
      <c r="L2658" s="3">
        <v>2</v>
      </c>
      <c r="M2658" s="3">
        <v>8</v>
      </c>
      <c r="N2658" s="3">
        <v>1</v>
      </c>
      <c r="O2658" s="3">
        <v>109</v>
      </c>
      <c r="P2658" s="3">
        <v>1</v>
      </c>
      <c r="Q2658" s="3"/>
      <c r="R2658" s="3"/>
      <c r="S2658" s="3">
        <v>1</v>
      </c>
      <c r="T2658" s="3">
        <v>0</v>
      </c>
      <c r="U2658" s="3">
        <v>2</v>
      </c>
      <c r="V2658" s="3">
        <v>0</v>
      </c>
      <c r="W2658" s="3">
        <v>0</v>
      </c>
      <c r="X2658" s="3">
        <v>0</v>
      </c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>
        <v>0</v>
      </c>
      <c r="BA2658" s="3">
        <v>25</v>
      </c>
      <c r="BB2658" s="3">
        <v>459</v>
      </c>
      <c r="BC2658" s="3">
        <v>601</v>
      </c>
    </row>
    <row r="2659" spans="1:55" s="1" customFormat="1" ht="11.7" x14ac:dyDescent="0.45">
      <c r="A2659" s="4">
        <v>2658</v>
      </c>
      <c r="B2659" s="3">
        <v>1851</v>
      </c>
      <c r="C2659" s="3" t="s">
        <v>36</v>
      </c>
      <c r="D2659" s="5" t="s">
        <v>174</v>
      </c>
      <c r="E2659" s="5">
        <f>VLOOKUP(D2659,Sheet2!$A$2:$B$154,2,FALSE)</f>
        <v>20414</v>
      </c>
      <c r="F2659" s="5" t="str">
        <f>VLOOKUP(E2659,Sheet2!$B$2:$C$154,2,FALSE)</f>
        <v>SANTA MARÍA HUAZOLOTITLÁN</v>
      </c>
      <c r="G2659" s="3">
        <v>1</v>
      </c>
      <c r="H2659" s="3">
        <v>51</v>
      </c>
      <c r="I2659" s="3">
        <v>147</v>
      </c>
      <c r="J2659" s="3">
        <v>91</v>
      </c>
      <c r="K2659" s="3">
        <v>4</v>
      </c>
      <c r="L2659" s="3">
        <v>1</v>
      </c>
      <c r="M2659" s="3">
        <v>3</v>
      </c>
      <c r="N2659" s="3">
        <v>2</v>
      </c>
      <c r="O2659" s="3">
        <v>131</v>
      </c>
      <c r="P2659" s="3">
        <v>2</v>
      </c>
      <c r="Q2659" s="3"/>
      <c r="R2659" s="3"/>
      <c r="S2659" s="3">
        <v>2</v>
      </c>
      <c r="T2659" s="3">
        <v>0</v>
      </c>
      <c r="U2659" s="3">
        <v>1</v>
      </c>
      <c r="V2659" s="3">
        <v>0</v>
      </c>
      <c r="W2659" s="3">
        <v>0</v>
      </c>
      <c r="X2659" s="3">
        <v>0</v>
      </c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>
        <v>0</v>
      </c>
      <c r="BA2659" s="3">
        <v>30</v>
      </c>
      <c r="BB2659" s="3">
        <v>466</v>
      </c>
      <c r="BC2659" s="3">
        <v>600</v>
      </c>
    </row>
    <row r="2660" spans="1:55" s="1" customFormat="1" ht="11.7" x14ac:dyDescent="0.45">
      <c r="A2660" s="4">
        <v>2659</v>
      </c>
      <c r="B2660" s="3">
        <v>1851</v>
      </c>
      <c r="C2660" s="3" t="s">
        <v>37</v>
      </c>
      <c r="D2660" s="5" t="s">
        <v>174</v>
      </c>
      <c r="E2660" s="5">
        <f>VLOOKUP(D2660,Sheet2!$A$2:$B$154,2,FALSE)</f>
        <v>20414</v>
      </c>
      <c r="F2660" s="5" t="str">
        <f>VLOOKUP(E2660,Sheet2!$B$2:$C$154,2,FALSE)</f>
        <v>SANTA MARÍA HUAZOLOTITLÁN</v>
      </c>
      <c r="G2660" s="3">
        <v>4</v>
      </c>
      <c r="H2660" s="3">
        <v>86</v>
      </c>
      <c r="I2660" s="3">
        <v>160</v>
      </c>
      <c r="J2660" s="3">
        <v>91</v>
      </c>
      <c r="K2660" s="3">
        <v>8</v>
      </c>
      <c r="L2660" s="3">
        <v>2</v>
      </c>
      <c r="M2660" s="3">
        <v>5</v>
      </c>
      <c r="N2660" s="3">
        <v>0</v>
      </c>
      <c r="O2660" s="3">
        <v>96</v>
      </c>
      <c r="P2660" s="3">
        <v>1</v>
      </c>
      <c r="Q2660" s="3"/>
      <c r="R2660" s="3"/>
      <c r="S2660" s="3">
        <v>3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>
        <v>0</v>
      </c>
      <c r="BA2660" s="3">
        <v>19</v>
      </c>
      <c r="BB2660" s="3">
        <v>475</v>
      </c>
      <c r="BC2660" s="3">
        <v>600</v>
      </c>
    </row>
    <row r="2661" spans="1:55" s="1" customFormat="1" ht="11.7" x14ac:dyDescent="0.45">
      <c r="A2661" s="4">
        <v>2660</v>
      </c>
      <c r="B2661" s="3">
        <v>1851</v>
      </c>
      <c r="C2661" s="3" t="s">
        <v>39</v>
      </c>
      <c r="D2661" s="5" t="s">
        <v>174</v>
      </c>
      <c r="E2661" s="5">
        <f>VLOOKUP(D2661,Sheet2!$A$2:$B$154,2,FALSE)</f>
        <v>20414</v>
      </c>
      <c r="F2661" s="5" t="str">
        <f>VLOOKUP(E2661,Sheet2!$B$2:$C$154,2,FALSE)</f>
        <v>SANTA MARÍA HUAZOLOTITLÁN</v>
      </c>
      <c r="G2661" s="3">
        <v>1</v>
      </c>
      <c r="H2661" s="3">
        <v>63</v>
      </c>
      <c r="I2661" s="3">
        <v>60</v>
      </c>
      <c r="J2661" s="3">
        <v>37</v>
      </c>
      <c r="K2661" s="3">
        <v>1</v>
      </c>
      <c r="L2661" s="3">
        <v>0</v>
      </c>
      <c r="M2661" s="3">
        <v>1</v>
      </c>
      <c r="N2661" s="3">
        <v>1</v>
      </c>
      <c r="O2661" s="3">
        <v>15</v>
      </c>
      <c r="P2661" s="3">
        <v>0</v>
      </c>
      <c r="Q2661" s="3"/>
      <c r="R2661" s="3"/>
      <c r="S2661" s="3">
        <v>0</v>
      </c>
      <c r="T2661" s="3">
        <v>0</v>
      </c>
      <c r="U2661" s="3">
        <v>2</v>
      </c>
      <c r="V2661" s="3">
        <v>0</v>
      </c>
      <c r="W2661" s="3">
        <v>0</v>
      </c>
      <c r="X2661" s="3">
        <v>0</v>
      </c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>
        <v>0</v>
      </c>
      <c r="BA2661" s="3">
        <v>5</v>
      </c>
      <c r="BB2661" s="3">
        <v>186</v>
      </c>
      <c r="BC2661" s="3">
        <v>240</v>
      </c>
    </row>
    <row r="2662" spans="1:55" s="1" customFormat="1" ht="11.7" x14ac:dyDescent="0.45">
      <c r="A2662" s="4">
        <v>2661</v>
      </c>
      <c r="B2662" s="3">
        <v>1852</v>
      </c>
      <c r="C2662" s="3" t="s">
        <v>34</v>
      </c>
      <c r="D2662" s="5" t="s">
        <v>174</v>
      </c>
      <c r="E2662" s="5">
        <f>VLOOKUP(D2662,Sheet2!$A$2:$B$154,2,FALSE)</f>
        <v>20414</v>
      </c>
      <c r="F2662" s="5" t="str">
        <f>VLOOKUP(E2662,Sheet2!$B$2:$C$154,2,FALSE)</f>
        <v>SANTA MARÍA HUAZOLOTITLÁN</v>
      </c>
      <c r="G2662" s="3">
        <v>2</v>
      </c>
      <c r="H2662" s="3">
        <v>70</v>
      </c>
      <c r="I2662" s="3">
        <v>184</v>
      </c>
      <c r="J2662" s="3">
        <v>113</v>
      </c>
      <c r="K2662" s="3">
        <v>8</v>
      </c>
      <c r="L2662" s="3">
        <v>2</v>
      </c>
      <c r="M2662" s="3">
        <v>8</v>
      </c>
      <c r="N2662" s="3">
        <v>2</v>
      </c>
      <c r="O2662" s="3">
        <v>102</v>
      </c>
      <c r="P2662" s="3">
        <v>0</v>
      </c>
      <c r="Q2662" s="3"/>
      <c r="R2662" s="3"/>
      <c r="S2662" s="3">
        <v>4</v>
      </c>
      <c r="T2662" s="3">
        <v>0</v>
      </c>
      <c r="U2662" s="3">
        <v>2</v>
      </c>
      <c r="V2662" s="3">
        <v>0</v>
      </c>
      <c r="W2662" s="3">
        <v>0</v>
      </c>
      <c r="X2662" s="3">
        <v>0</v>
      </c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>
        <v>0</v>
      </c>
      <c r="BA2662" s="3">
        <v>22</v>
      </c>
      <c r="BB2662" s="3">
        <v>519</v>
      </c>
      <c r="BC2662" s="3">
        <v>663</v>
      </c>
    </row>
    <row r="2663" spans="1:55" s="1" customFormat="1" ht="11.7" x14ac:dyDescent="0.45">
      <c r="A2663" s="4">
        <v>2662</v>
      </c>
      <c r="B2663" s="3">
        <v>1852</v>
      </c>
      <c r="C2663" s="3" t="s">
        <v>36</v>
      </c>
      <c r="D2663" s="5" t="s">
        <v>174</v>
      </c>
      <c r="E2663" s="5">
        <f>VLOOKUP(D2663,Sheet2!$A$2:$B$154,2,FALSE)</f>
        <v>20414</v>
      </c>
      <c r="F2663" s="5" t="str">
        <f>VLOOKUP(E2663,Sheet2!$B$2:$C$154,2,FALSE)</f>
        <v>SANTA MARÍA HUAZOLOTITLÁN</v>
      </c>
      <c r="G2663" s="3">
        <v>5</v>
      </c>
      <c r="H2663" s="3">
        <v>74</v>
      </c>
      <c r="I2663" s="3">
        <v>183</v>
      </c>
      <c r="J2663" s="3">
        <v>107</v>
      </c>
      <c r="K2663" s="3">
        <v>4</v>
      </c>
      <c r="L2663" s="3">
        <v>2</v>
      </c>
      <c r="M2663" s="3">
        <v>7</v>
      </c>
      <c r="N2663" s="3">
        <v>3</v>
      </c>
      <c r="O2663" s="3">
        <v>111</v>
      </c>
      <c r="P2663" s="3">
        <v>1</v>
      </c>
      <c r="Q2663" s="3"/>
      <c r="R2663" s="3"/>
      <c r="S2663" s="3">
        <v>3</v>
      </c>
      <c r="T2663" s="3">
        <v>0</v>
      </c>
      <c r="U2663" s="3">
        <v>3</v>
      </c>
      <c r="V2663" s="3">
        <v>0</v>
      </c>
      <c r="W2663" s="3">
        <v>0</v>
      </c>
      <c r="X2663" s="3">
        <v>0</v>
      </c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>
        <v>0</v>
      </c>
      <c r="BA2663" s="3">
        <v>24</v>
      </c>
      <c r="BB2663" s="3">
        <v>527</v>
      </c>
      <c r="BC2663" s="3">
        <v>663</v>
      </c>
    </row>
    <row r="2664" spans="1:55" s="1" customFormat="1" ht="11.7" x14ac:dyDescent="0.45">
      <c r="A2664" s="4">
        <v>2663</v>
      </c>
      <c r="B2664" s="3">
        <v>1852</v>
      </c>
      <c r="C2664" s="3" t="s">
        <v>37</v>
      </c>
      <c r="D2664" s="5" t="s">
        <v>174</v>
      </c>
      <c r="E2664" s="5">
        <f>VLOOKUP(D2664,Sheet2!$A$2:$B$154,2,FALSE)</f>
        <v>20414</v>
      </c>
      <c r="F2664" s="5" t="str">
        <f>VLOOKUP(E2664,Sheet2!$B$2:$C$154,2,FALSE)</f>
        <v>SANTA MARÍA HUAZOLOTITLÁN</v>
      </c>
      <c r="G2664" s="3">
        <v>2</v>
      </c>
      <c r="H2664" s="3">
        <v>100</v>
      </c>
      <c r="I2664" s="3">
        <v>152</v>
      </c>
      <c r="J2664" s="3">
        <v>117</v>
      </c>
      <c r="K2664" s="3">
        <v>4</v>
      </c>
      <c r="L2664" s="3">
        <v>3</v>
      </c>
      <c r="M2664" s="3">
        <v>17</v>
      </c>
      <c r="N2664" s="3">
        <v>0</v>
      </c>
      <c r="O2664" s="3">
        <v>100</v>
      </c>
      <c r="P2664" s="3">
        <v>1</v>
      </c>
      <c r="Q2664" s="3"/>
      <c r="R2664" s="3"/>
      <c r="S2664" s="3">
        <v>3</v>
      </c>
      <c r="T2664" s="3">
        <v>0</v>
      </c>
      <c r="U2664" s="3">
        <v>1</v>
      </c>
      <c r="V2664" s="3">
        <v>0</v>
      </c>
      <c r="W2664" s="3">
        <v>0</v>
      </c>
      <c r="X2664" s="3">
        <v>0</v>
      </c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>
        <v>0</v>
      </c>
      <c r="BA2664" s="3">
        <v>20</v>
      </c>
      <c r="BB2664" s="3">
        <v>520</v>
      </c>
      <c r="BC2664" s="3">
        <v>663</v>
      </c>
    </row>
    <row r="2665" spans="1:55" s="1" customFormat="1" ht="11.7" x14ac:dyDescent="0.45">
      <c r="A2665" s="4">
        <v>2664</v>
      </c>
      <c r="B2665" s="3">
        <v>1853</v>
      </c>
      <c r="C2665" s="3" t="s">
        <v>34</v>
      </c>
      <c r="D2665" s="5" t="s">
        <v>174</v>
      </c>
      <c r="E2665" s="5">
        <f>VLOOKUP(D2665,Sheet2!$A$2:$B$154,2,FALSE)</f>
        <v>20414</v>
      </c>
      <c r="F2665" s="5" t="str">
        <f>VLOOKUP(E2665,Sheet2!$B$2:$C$154,2,FALSE)</f>
        <v>SANTA MARÍA HUAZOLOTITLÁN</v>
      </c>
      <c r="G2665" s="3">
        <v>1</v>
      </c>
      <c r="H2665" s="3">
        <v>86</v>
      </c>
      <c r="I2665" s="3">
        <v>86</v>
      </c>
      <c r="J2665" s="3">
        <v>89</v>
      </c>
      <c r="K2665" s="3">
        <v>2</v>
      </c>
      <c r="L2665" s="3">
        <v>1</v>
      </c>
      <c r="M2665" s="3">
        <v>5</v>
      </c>
      <c r="N2665" s="3">
        <v>3</v>
      </c>
      <c r="O2665" s="3">
        <v>22</v>
      </c>
      <c r="P2665" s="3">
        <v>1</v>
      </c>
      <c r="Q2665" s="3"/>
      <c r="R2665" s="3"/>
      <c r="S2665" s="3">
        <v>0</v>
      </c>
      <c r="T2665" s="3">
        <v>0</v>
      </c>
      <c r="U2665" s="3">
        <v>1</v>
      </c>
      <c r="V2665" s="3">
        <v>0</v>
      </c>
      <c r="W2665" s="3">
        <v>0</v>
      </c>
      <c r="X2665" s="3">
        <v>0</v>
      </c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>
        <v>0</v>
      </c>
      <c r="BA2665" s="3">
        <v>18</v>
      </c>
      <c r="BB2665" s="3">
        <v>315</v>
      </c>
      <c r="BC2665" s="3">
        <v>409</v>
      </c>
    </row>
    <row r="2666" spans="1:55" s="1" customFormat="1" ht="11.7" x14ac:dyDescent="0.45">
      <c r="A2666" s="4">
        <v>2665</v>
      </c>
      <c r="B2666" s="3">
        <v>1853</v>
      </c>
      <c r="C2666" s="3" t="s">
        <v>39</v>
      </c>
      <c r="D2666" s="5" t="s">
        <v>174</v>
      </c>
      <c r="E2666" s="5">
        <f>VLOOKUP(D2666,Sheet2!$A$2:$B$154,2,FALSE)</f>
        <v>20414</v>
      </c>
      <c r="F2666" s="5" t="str">
        <f>VLOOKUP(E2666,Sheet2!$B$2:$C$154,2,FALSE)</f>
        <v>SANTA MARÍA HUAZOLOTITLÁN</v>
      </c>
      <c r="G2666" s="3">
        <v>4</v>
      </c>
      <c r="H2666" s="3">
        <v>88</v>
      </c>
      <c r="I2666" s="3">
        <v>125</v>
      </c>
      <c r="J2666" s="3">
        <v>200</v>
      </c>
      <c r="K2666" s="3">
        <v>6</v>
      </c>
      <c r="L2666" s="3">
        <v>2</v>
      </c>
      <c r="M2666" s="3">
        <v>16</v>
      </c>
      <c r="N2666" s="3">
        <v>2</v>
      </c>
      <c r="O2666" s="3">
        <v>60</v>
      </c>
      <c r="P2666" s="3">
        <v>1</v>
      </c>
      <c r="Q2666" s="3"/>
      <c r="R2666" s="3"/>
      <c r="S2666" s="3">
        <v>1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>
        <v>0</v>
      </c>
      <c r="BA2666" s="3">
        <v>29</v>
      </c>
      <c r="BB2666" s="3">
        <v>534</v>
      </c>
      <c r="BC2666" s="3">
        <v>736</v>
      </c>
    </row>
    <row r="2667" spans="1:55" s="1" customFormat="1" ht="11.7" x14ac:dyDescent="0.45">
      <c r="A2667" s="4">
        <v>2666</v>
      </c>
      <c r="B2667" s="3">
        <v>1854</v>
      </c>
      <c r="C2667" s="3" t="s">
        <v>34</v>
      </c>
      <c r="D2667" s="5" t="s">
        <v>174</v>
      </c>
      <c r="E2667" s="5">
        <f>VLOOKUP(D2667,Sheet2!$A$2:$B$154,2,FALSE)</f>
        <v>20414</v>
      </c>
      <c r="F2667" s="5" t="str">
        <f>VLOOKUP(E2667,Sheet2!$B$2:$C$154,2,FALSE)</f>
        <v>SANTA MARÍA HUAZOLOTITLÁN</v>
      </c>
      <c r="G2667" s="3">
        <v>2</v>
      </c>
      <c r="H2667" s="3">
        <v>52</v>
      </c>
      <c r="I2667" s="3">
        <v>111</v>
      </c>
      <c r="J2667" s="3">
        <v>120</v>
      </c>
      <c r="K2667" s="3">
        <v>1</v>
      </c>
      <c r="L2667" s="3">
        <v>1</v>
      </c>
      <c r="M2667" s="3">
        <v>3</v>
      </c>
      <c r="N2667" s="3">
        <v>4</v>
      </c>
      <c r="O2667" s="3">
        <v>31</v>
      </c>
      <c r="P2667" s="3">
        <v>1</v>
      </c>
      <c r="Q2667" s="3"/>
      <c r="R2667" s="3"/>
      <c r="S2667" s="3">
        <v>3</v>
      </c>
      <c r="T2667" s="3">
        <v>0</v>
      </c>
      <c r="U2667" s="3">
        <v>2</v>
      </c>
      <c r="V2667" s="3">
        <v>0</v>
      </c>
      <c r="W2667" s="3">
        <v>0</v>
      </c>
      <c r="X2667" s="3">
        <v>0</v>
      </c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>
        <v>0</v>
      </c>
      <c r="BA2667" s="3">
        <v>23</v>
      </c>
      <c r="BB2667" s="3">
        <v>354</v>
      </c>
      <c r="BC2667" s="3">
        <v>540</v>
      </c>
    </row>
    <row r="2668" spans="1:55" s="1" customFormat="1" ht="11.7" x14ac:dyDescent="0.45">
      <c r="A2668" s="4">
        <v>2667</v>
      </c>
      <c r="B2668" s="3">
        <v>1854</v>
      </c>
      <c r="C2668" s="3" t="s">
        <v>36</v>
      </c>
      <c r="D2668" s="5" t="s">
        <v>174</v>
      </c>
      <c r="E2668" s="5">
        <f>VLOOKUP(D2668,Sheet2!$A$2:$B$154,2,FALSE)</f>
        <v>20414</v>
      </c>
      <c r="F2668" s="5" t="str">
        <f>VLOOKUP(E2668,Sheet2!$B$2:$C$154,2,FALSE)</f>
        <v>SANTA MARÍA HUAZOLOTITLÁN</v>
      </c>
      <c r="G2668" s="3">
        <v>1</v>
      </c>
      <c r="H2668" s="3">
        <v>78</v>
      </c>
      <c r="I2668" s="3">
        <v>113</v>
      </c>
      <c r="J2668" s="3">
        <v>114</v>
      </c>
      <c r="K2668" s="3">
        <v>4</v>
      </c>
      <c r="L2668" s="3">
        <v>1</v>
      </c>
      <c r="M2668" s="3">
        <v>3</v>
      </c>
      <c r="N2668" s="3">
        <v>1</v>
      </c>
      <c r="O2668" s="3">
        <v>46</v>
      </c>
      <c r="P2668" s="3">
        <v>2</v>
      </c>
      <c r="Q2668" s="3"/>
      <c r="R2668" s="3"/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>
        <v>0</v>
      </c>
      <c r="BA2668" s="3">
        <v>23</v>
      </c>
      <c r="BB2668" s="3">
        <v>386</v>
      </c>
      <c r="BC2668" s="3">
        <v>540</v>
      </c>
    </row>
    <row r="2669" spans="1:55" s="1" customFormat="1" ht="11.7" x14ac:dyDescent="0.45">
      <c r="A2669" s="4">
        <v>2668</v>
      </c>
      <c r="B2669" s="3">
        <v>1854</v>
      </c>
      <c r="C2669" s="3" t="s">
        <v>37</v>
      </c>
      <c r="D2669" s="5" t="s">
        <v>174</v>
      </c>
      <c r="E2669" s="5">
        <f>VLOOKUP(D2669,Sheet2!$A$2:$B$154,2,FALSE)</f>
        <v>20414</v>
      </c>
      <c r="F2669" s="5" t="str">
        <f>VLOOKUP(E2669,Sheet2!$B$2:$C$154,2,FALSE)</f>
        <v>SANTA MARÍA HUAZOLOTITLÁN</v>
      </c>
      <c r="G2669" s="3">
        <v>1</v>
      </c>
      <c r="H2669" s="3">
        <v>90</v>
      </c>
      <c r="I2669" s="3">
        <v>113</v>
      </c>
      <c r="J2669" s="3">
        <v>112</v>
      </c>
      <c r="K2669" s="3">
        <v>5</v>
      </c>
      <c r="L2669" s="3">
        <v>0</v>
      </c>
      <c r="M2669" s="3">
        <v>7</v>
      </c>
      <c r="N2669" s="3">
        <v>2</v>
      </c>
      <c r="O2669" s="3">
        <v>36</v>
      </c>
      <c r="P2669" s="3">
        <v>1</v>
      </c>
      <c r="Q2669" s="3"/>
      <c r="R2669" s="3"/>
      <c r="S2669" s="3">
        <v>3</v>
      </c>
      <c r="T2669" s="3">
        <v>0</v>
      </c>
      <c r="U2669" s="3">
        <v>2</v>
      </c>
      <c r="V2669" s="3">
        <v>0</v>
      </c>
      <c r="W2669" s="3">
        <v>0</v>
      </c>
      <c r="X2669" s="3">
        <v>0</v>
      </c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>
        <v>0</v>
      </c>
      <c r="BA2669" s="3">
        <v>22</v>
      </c>
      <c r="BB2669" s="3">
        <v>394</v>
      </c>
      <c r="BC2669" s="3">
        <v>539</v>
      </c>
    </row>
    <row r="2670" spans="1:55" s="1" customFormat="1" ht="11.7" x14ac:dyDescent="0.45">
      <c r="A2670" s="4">
        <v>2669</v>
      </c>
      <c r="B2670" s="3">
        <v>1855</v>
      </c>
      <c r="C2670" s="3" t="s">
        <v>34</v>
      </c>
      <c r="D2670" s="5" t="s">
        <v>174</v>
      </c>
      <c r="E2670" s="5">
        <f>VLOOKUP(D2670,Sheet2!$A$2:$B$154,2,FALSE)</f>
        <v>20414</v>
      </c>
      <c r="F2670" s="5" t="str">
        <f>VLOOKUP(E2670,Sheet2!$B$2:$C$154,2,FALSE)</f>
        <v>SANTA MARÍA HUAZOLOTITLÁN</v>
      </c>
      <c r="G2670" s="3">
        <v>9</v>
      </c>
      <c r="H2670" s="3">
        <v>55</v>
      </c>
      <c r="I2670" s="3">
        <v>115</v>
      </c>
      <c r="J2670" s="3">
        <v>26</v>
      </c>
      <c r="K2670" s="3">
        <v>4</v>
      </c>
      <c r="L2670" s="3">
        <v>4</v>
      </c>
      <c r="M2670" s="3">
        <v>5</v>
      </c>
      <c r="N2670" s="3">
        <v>1</v>
      </c>
      <c r="O2670" s="3">
        <v>108</v>
      </c>
      <c r="P2670" s="3">
        <v>1</v>
      </c>
      <c r="Q2670" s="3"/>
      <c r="R2670" s="3"/>
      <c r="S2670" s="3">
        <v>1</v>
      </c>
      <c r="T2670" s="3">
        <v>0</v>
      </c>
      <c r="U2670" s="3">
        <v>3</v>
      </c>
      <c r="V2670" s="3">
        <v>0</v>
      </c>
      <c r="W2670" s="3">
        <v>0</v>
      </c>
      <c r="X2670" s="3">
        <v>0</v>
      </c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>
        <v>0</v>
      </c>
      <c r="BA2670" s="3">
        <v>25</v>
      </c>
      <c r="BB2670" s="3">
        <v>357</v>
      </c>
      <c r="BC2670" s="3">
        <v>536</v>
      </c>
    </row>
    <row r="2671" spans="1:55" s="1" customFormat="1" ht="11.7" x14ac:dyDescent="0.45">
      <c r="A2671" s="4">
        <v>2670</v>
      </c>
      <c r="B2671" s="3">
        <v>1855</v>
      </c>
      <c r="C2671" s="3" t="s">
        <v>36</v>
      </c>
      <c r="D2671" s="5" t="s">
        <v>174</v>
      </c>
      <c r="E2671" s="5">
        <f>VLOOKUP(D2671,Sheet2!$A$2:$B$154,2,FALSE)</f>
        <v>20414</v>
      </c>
      <c r="F2671" s="5" t="str">
        <f>VLOOKUP(E2671,Sheet2!$B$2:$C$154,2,FALSE)</f>
        <v>SANTA MARÍA HUAZOLOTITLÁN</v>
      </c>
      <c r="G2671" s="3">
        <v>4</v>
      </c>
      <c r="H2671" s="3">
        <v>49</v>
      </c>
      <c r="I2671" s="3">
        <v>132</v>
      </c>
      <c r="J2671" s="3">
        <v>43</v>
      </c>
      <c r="K2671" s="3">
        <v>8</v>
      </c>
      <c r="L2671" s="3">
        <v>7</v>
      </c>
      <c r="M2671" s="3">
        <v>5</v>
      </c>
      <c r="N2671" s="3">
        <v>5</v>
      </c>
      <c r="O2671" s="3">
        <v>82</v>
      </c>
      <c r="P2671" s="3">
        <v>0</v>
      </c>
      <c r="Q2671" s="3"/>
      <c r="R2671" s="3"/>
      <c r="S2671" s="3">
        <v>5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>
        <v>0</v>
      </c>
      <c r="BA2671" s="3">
        <v>23</v>
      </c>
      <c r="BB2671" s="3">
        <v>363</v>
      </c>
      <c r="BC2671" s="3">
        <v>535</v>
      </c>
    </row>
    <row r="2672" spans="1:55" s="1" customFormat="1" ht="11.7" x14ac:dyDescent="0.45">
      <c r="A2672" s="4">
        <v>2671</v>
      </c>
      <c r="B2672" s="3">
        <v>1855</v>
      </c>
      <c r="C2672" s="3" t="s">
        <v>39</v>
      </c>
      <c r="D2672" s="5" t="s">
        <v>174</v>
      </c>
      <c r="E2672" s="5">
        <f>VLOOKUP(D2672,Sheet2!$A$2:$B$154,2,FALSE)</f>
        <v>20414</v>
      </c>
      <c r="F2672" s="5" t="str">
        <f>VLOOKUP(E2672,Sheet2!$B$2:$C$154,2,FALSE)</f>
        <v>SANTA MARÍA HUAZOLOTITLÁN</v>
      </c>
      <c r="G2672" s="3">
        <v>1</v>
      </c>
      <c r="H2672" s="3">
        <v>41</v>
      </c>
      <c r="I2672" s="3">
        <v>21</v>
      </c>
      <c r="J2672" s="3">
        <v>60</v>
      </c>
      <c r="K2672" s="3">
        <v>3</v>
      </c>
      <c r="L2672" s="3">
        <v>0</v>
      </c>
      <c r="M2672" s="3">
        <v>1</v>
      </c>
      <c r="N2672" s="3">
        <v>1</v>
      </c>
      <c r="O2672" s="3">
        <v>6</v>
      </c>
      <c r="P2672" s="3">
        <v>2</v>
      </c>
      <c r="Q2672" s="3"/>
      <c r="R2672" s="3"/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>
        <v>0</v>
      </c>
      <c r="BA2672" s="3">
        <v>12</v>
      </c>
      <c r="BB2672" s="3">
        <v>148</v>
      </c>
      <c r="BC2672" s="3">
        <v>199</v>
      </c>
    </row>
    <row r="2673" spans="1:55" s="1" customFormat="1" ht="11.7" x14ac:dyDescent="0.45">
      <c r="A2673" s="4">
        <v>2672</v>
      </c>
      <c r="B2673" s="3">
        <v>1856</v>
      </c>
      <c r="C2673" s="3" t="s">
        <v>34</v>
      </c>
      <c r="D2673" s="5" t="s">
        <v>175</v>
      </c>
      <c r="E2673" s="5">
        <f>VLOOKUP(D2673,Sheet2!$A$2:$B$154,2,FALSE)</f>
        <v>20415</v>
      </c>
      <c r="F2673" s="5" t="str">
        <f>VLOOKUP(E2673,Sheet2!$B$2:$C$154,2,FALSE)</f>
        <v>SANTA MARÍA IPALAPA</v>
      </c>
      <c r="G2673" s="3">
        <v>4</v>
      </c>
      <c r="H2673" s="3">
        <v>91</v>
      </c>
      <c r="I2673" s="3">
        <v>123</v>
      </c>
      <c r="J2673" s="3">
        <v>4</v>
      </c>
      <c r="K2673" s="3">
        <v>1</v>
      </c>
      <c r="L2673" s="3">
        <v>0</v>
      </c>
      <c r="M2673" s="3">
        <v>125</v>
      </c>
      <c r="N2673" s="3">
        <v>1</v>
      </c>
      <c r="O2673" s="3">
        <v>31</v>
      </c>
      <c r="P2673" s="3">
        <v>2</v>
      </c>
      <c r="Q2673" s="3"/>
      <c r="R2673" s="3"/>
      <c r="S2673" s="3">
        <v>2</v>
      </c>
      <c r="T2673" s="3">
        <v>2</v>
      </c>
      <c r="U2673" s="3">
        <v>1</v>
      </c>
      <c r="V2673" s="3">
        <v>0</v>
      </c>
      <c r="W2673" s="3">
        <v>0</v>
      </c>
      <c r="X2673" s="3">
        <v>0</v>
      </c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>
        <v>1</v>
      </c>
      <c r="BA2673" s="3">
        <v>15</v>
      </c>
      <c r="BB2673" s="3">
        <v>403</v>
      </c>
      <c r="BC2673" s="3">
        <v>518</v>
      </c>
    </row>
    <row r="2674" spans="1:55" s="1" customFormat="1" ht="11.7" x14ac:dyDescent="0.45">
      <c r="A2674" s="4">
        <v>2673</v>
      </c>
      <c r="B2674" s="3">
        <v>1856</v>
      </c>
      <c r="C2674" s="3" t="s">
        <v>36</v>
      </c>
      <c r="D2674" s="5" t="s">
        <v>175</v>
      </c>
      <c r="E2674" s="5">
        <f>VLOOKUP(D2674,Sheet2!$A$2:$B$154,2,FALSE)</f>
        <v>20415</v>
      </c>
      <c r="F2674" s="5" t="str">
        <f>VLOOKUP(E2674,Sheet2!$B$2:$C$154,2,FALSE)</f>
        <v>SANTA MARÍA IPALAPA</v>
      </c>
      <c r="G2674" s="3">
        <v>3</v>
      </c>
      <c r="H2674" s="3">
        <v>92</v>
      </c>
      <c r="I2674" s="3">
        <v>156</v>
      </c>
      <c r="J2674" s="3">
        <v>0</v>
      </c>
      <c r="K2674" s="3">
        <v>1</v>
      </c>
      <c r="L2674" s="3">
        <v>0</v>
      </c>
      <c r="M2674" s="3">
        <v>106</v>
      </c>
      <c r="N2674" s="3">
        <v>1</v>
      </c>
      <c r="O2674" s="3">
        <v>28</v>
      </c>
      <c r="P2674" s="3">
        <v>1</v>
      </c>
      <c r="Q2674" s="3"/>
      <c r="R2674" s="3"/>
      <c r="S2674" s="3">
        <v>4</v>
      </c>
      <c r="T2674" s="3">
        <v>1</v>
      </c>
      <c r="U2674" s="3">
        <v>2</v>
      </c>
      <c r="V2674" s="3">
        <v>0</v>
      </c>
      <c r="W2674" s="3">
        <v>0</v>
      </c>
      <c r="X2674" s="3">
        <v>0</v>
      </c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>
        <v>0</v>
      </c>
      <c r="BA2674" s="3">
        <v>15</v>
      </c>
      <c r="BB2674" s="3">
        <v>410</v>
      </c>
      <c r="BC2674" s="3">
        <v>518</v>
      </c>
    </row>
    <row r="2675" spans="1:55" s="1" customFormat="1" ht="11.7" x14ac:dyDescent="0.45">
      <c r="A2675" s="4">
        <v>2674</v>
      </c>
      <c r="B2675" s="3">
        <v>1856</v>
      </c>
      <c r="C2675" s="3" t="s">
        <v>37</v>
      </c>
      <c r="D2675" s="5" t="s">
        <v>175</v>
      </c>
      <c r="E2675" s="5">
        <f>VLOOKUP(D2675,Sheet2!$A$2:$B$154,2,FALSE)</f>
        <v>20415</v>
      </c>
      <c r="F2675" s="5" t="str">
        <f>VLOOKUP(E2675,Sheet2!$B$2:$C$154,2,FALSE)</f>
        <v>SANTA MARÍA IPALAPA</v>
      </c>
      <c r="G2675" s="3">
        <v>3</v>
      </c>
      <c r="H2675" s="3">
        <v>99</v>
      </c>
      <c r="I2675" s="3">
        <v>146</v>
      </c>
      <c r="J2675" s="3">
        <v>0</v>
      </c>
      <c r="K2675" s="3">
        <v>0</v>
      </c>
      <c r="L2675" s="3">
        <v>0</v>
      </c>
      <c r="M2675" s="3">
        <v>107</v>
      </c>
      <c r="N2675" s="3">
        <v>1</v>
      </c>
      <c r="O2675" s="3">
        <v>36</v>
      </c>
      <c r="P2675" s="3">
        <v>0</v>
      </c>
      <c r="Q2675" s="3"/>
      <c r="R2675" s="3"/>
      <c r="S2675" s="3">
        <v>0</v>
      </c>
      <c r="T2675" s="3">
        <v>1</v>
      </c>
      <c r="U2675" s="3">
        <v>1</v>
      </c>
      <c r="V2675" s="3">
        <v>0</v>
      </c>
      <c r="W2675" s="3">
        <v>0</v>
      </c>
      <c r="X2675" s="3">
        <v>0</v>
      </c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>
        <v>0</v>
      </c>
      <c r="BA2675" s="3">
        <v>20</v>
      </c>
      <c r="BB2675" s="3">
        <v>414</v>
      </c>
      <c r="BC2675" s="3">
        <v>517</v>
      </c>
    </row>
    <row r="2676" spans="1:55" s="1" customFormat="1" ht="11.7" x14ac:dyDescent="0.45">
      <c r="A2676" s="4">
        <v>2675</v>
      </c>
      <c r="B2676" s="3">
        <v>1857</v>
      </c>
      <c r="C2676" s="3" t="s">
        <v>34</v>
      </c>
      <c r="D2676" s="5" t="s">
        <v>175</v>
      </c>
      <c r="E2676" s="5">
        <f>VLOOKUP(D2676,Sheet2!$A$2:$B$154,2,FALSE)</f>
        <v>20415</v>
      </c>
      <c r="F2676" s="5" t="str">
        <f>VLOOKUP(E2676,Sheet2!$B$2:$C$154,2,FALSE)</f>
        <v>SANTA MARÍA IPALAPA</v>
      </c>
      <c r="G2676" s="3">
        <v>0</v>
      </c>
      <c r="H2676" s="3">
        <v>34</v>
      </c>
      <c r="I2676" s="3">
        <v>108</v>
      </c>
      <c r="J2676" s="3">
        <v>3</v>
      </c>
      <c r="K2676" s="3">
        <v>4</v>
      </c>
      <c r="L2676" s="3">
        <v>1</v>
      </c>
      <c r="M2676" s="3">
        <v>37</v>
      </c>
      <c r="N2676" s="3">
        <v>0</v>
      </c>
      <c r="O2676" s="3">
        <v>71</v>
      </c>
      <c r="P2676" s="3">
        <v>3</v>
      </c>
      <c r="Q2676" s="3"/>
      <c r="R2676" s="3"/>
      <c r="S2676" s="3">
        <v>2</v>
      </c>
      <c r="T2676" s="3">
        <v>1</v>
      </c>
      <c r="U2676" s="3">
        <v>6</v>
      </c>
      <c r="V2676" s="3">
        <v>0</v>
      </c>
      <c r="W2676" s="3">
        <v>0</v>
      </c>
      <c r="X2676" s="3">
        <v>0</v>
      </c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>
        <v>0</v>
      </c>
      <c r="BA2676" s="3">
        <v>14</v>
      </c>
      <c r="BB2676" s="3">
        <v>284</v>
      </c>
      <c r="BC2676" s="3">
        <v>421</v>
      </c>
    </row>
    <row r="2677" spans="1:55" s="1" customFormat="1" ht="11.7" x14ac:dyDescent="0.45">
      <c r="A2677" s="4">
        <v>2676</v>
      </c>
      <c r="B2677" s="3">
        <v>1857</v>
      </c>
      <c r="C2677" s="3" t="s">
        <v>36</v>
      </c>
      <c r="D2677" s="5" t="s">
        <v>175</v>
      </c>
      <c r="E2677" s="5">
        <f>VLOOKUP(D2677,Sheet2!$A$2:$B$154,2,FALSE)</f>
        <v>20415</v>
      </c>
      <c r="F2677" s="5" t="str">
        <f>VLOOKUP(E2677,Sheet2!$B$2:$C$154,2,FALSE)</f>
        <v>SANTA MARÍA IPALAPA</v>
      </c>
      <c r="G2677" s="3">
        <v>1</v>
      </c>
      <c r="H2677" s="3">
        <v>40</v>
      </c>
      <c r="I2677" s="3">
        <v>103</v>
      </c>
      <c r="J2677" s="3">
        <v>4</v>
      </c>
      <c r="K2677" s="3">
        <v>3</v>
      </c>
      <c r="L2677" s="3">
        <v>3</v>
      </c>
      <c r="M2677" s="3">
        <v>30</v>
      </c>
      <c r="N2677" s="3">
        <v>1</v>
      </c>
      <c r="O2677" s="3">
        <v>78</v>
      </c>
      <c r="P2677" s="3">
        <v>8</v>
      </c>
      <c r="Q2677" s="3"/>
      <c r="R2677" s="3"/>
      <c r="S2677" s="3">
        <v>0</v>
      </c>
      <c r="T2677" s="3">
        <v>1</v>
      </c>
      <c r="U2677" s="3">
        <v>1</v>
      </c>
      <c r="V2677" s="3">
        <v>0</v>
      </c>
      <c r="W2677" s="3">
        <v>0</v>
      </c>
      <c r="X2677" s="3">
        <v>0</v>
      </c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>
        <v>0</v>
      </c>
      <c r="BA2677" s="3">
        <v>11</v>
      </c>
      <c r="BB2677" s="3">
        <v>284</v>
      </c>
      <c r="BC2677" s="3">
        <v>420</v>
      </c>
    </row>
    <row r="2678" spans="1:55" s="1" customFormat="1" ht="11.7" x14ac:dyDescent="0.45">
      <c r="A2678" s="4">
        <v>2677</v>
      </c>
      <c r="B2678" s="3">
        <v>1857</v>
      </c>
      <c r="C2678" s="3" t="s">
        <v>39</v>
      </c>
      <c r="D2678" s="5" t="s">
        <v>175</v>
      </c>
      <c r="E2678" s="5">
        <f>VLOOKUP(D2678,Sheet2!$A$2:$B$154,2,FALSE)</f>
        <v>20415</v>
      </c>
      <c r="F2678" s="5" t="str">
        <f>VLOOKUP(E2678,Sheet2!$B$2:$C$154,2,FALSE)</f>
        <v>SANTA MARÍA IPALAPA</v>
      </c>
      <c r="G2678" s="3">
        <v>0</v>
      </c>
      <c r="H2678" s="3">
        <v>24</v>
      </c>
      <c r="I2678" s="3">
        <v>31</v>
      </c>
      <c r="J2678" s="3">
        <v>0</v>
      </c>
      <c r="K2678" s="3">
        <v>0</v>
      </c>
      <c r="L2678" s="3">
        <v>0</v>
      </c>
      <c r="M2678" s="3">
        <v>12</v>
      </c>
      <c r="N2678" s="3">
        <v>0</v>
      </c>
      <c r="O2678" s="3">
        <v>2</v>
      </c>
      <c r="P2678" s="3">
        <v>0</v>
      </c>
      <c r="Q2678" s="3"/>
      <c r="R2678" s="3"/>
      <c r="S2678" s="3">
        <v>1</v>
      </c>
      <c r="T2678" s="3">
        <v>3</v>
      </c>
      <c r="U2678" s="3">
        <v>0</v>
      </c>
      <c r="V2678" s="3">
        <v>0</v>
      </c>
      <c r="W2678" s="3">
        <v>0</v>
      </c>
      <c r="X2678" s="3">
        <v>0</v>
      </c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>
        <v>0</v>
      </c>
      <c r="BA2678" s="3">
        <v>6</v>
      </c>
      <c r="BB2678" s="3">
        <v>79</v>
      </c>
      <c r="BC2678" s="3">
        <v>94</v>
      </c>
    </row>
    <row r="2679" spans="1:55" s="1" customFormat="1" ht="11.7" x14ac:dyDescent="0.45">
      <c r="A2679" s="4">
        <v>2678</v>
      </c>
      <c r="B2679" s="3">
        <v>1858</v>
      </c>
      <c r="C2679" s="3" t="s">
        <v>34</v>
      </c>
      <c r="D2679" s="5" t="s">
        <v>175</v>
      </c>
      <c r="E2679" s="5">
        <f>VLOOKUP(D2679,Sheet2!$A$2:$B$154,2,FALSE)</f>
        <v>20415</v>
      </c>
      <c r="F2679" s="5" t="str">
        <f>VLOOKUP(E2679,Sheet2!$B$2:$C$154,2,FALSE)</f>
        <v>SANTA MARÍA IPALAPA</v>
      </c>
      <c r="G2679" s="3">
        <v>1</v>
      </c>
      <c r="H2679" s="3">
        <v>74</v>
      </c>
      <c r="I2679" s="3">
        <v>145</v>
      </c>
      <c r="J2679" s="3">
        <v>0</v>
      </c>
      <c r="K2679" s="3">
        <v>4</v>
      </c>
      <c r="L2679" s="3">
        <v>4</v>
      </c>
      <c r="M2679" s="3">
        <v>44</v>
      </c>
      <c r="N2679" s="3">
        <v>1</v>
      </c>
      <c r="O2679" s="3">
        <v>51</v>
      </c>
      <c r="P2679" s="3">
        <v>1</v>
      </c>
      <c r="Q2679" s="3"/>
      <c r="R2679" s="3"/>
      <c r="S2679" s="3">
        <v>7</v>
      </c>
      <c r="T2679" s="3">
        <v>2</v>
      </c>
      <c r="U2679" s="3">
        <v>1</v>
      </c>
      <c r="V2679" s="3">
        <v>0</v>
      </c>
      <c r="W2679" s="3">
        <v>0</v>
      </c>
      <c r="X2679" s="3">
        <v>0</v>
      </c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>
        <v>0</v>
      </c>
      <c r="BA2679" s="3">
        <v>11</v>
      </c>
      <c r="BB2679" s="3">
        <v>346</v>
      </c>
      <c r="BC2679" s="3">
        <v>509</v>
      </c>
    </row>
    <row r="2680" spans="1:55" s="1" customFormat="1" ht="11.7" x14ac:dyDescent="0.45">
      <c r="A2680" s="4">
        <v>2679</v>
      </c>
      <c r="B2680" s="3">
        <v>1858</v>
      </c>
      <c r="C2680" s="3" t="s">
        <v>36</v>
      </c>
      <c r="D2680" s="5" t="s">
        <v>175</v>
      </c>
      <c r="E2680" s="5">
        <f>VLOOKUP(D2680,Sheet2!$A$2:$B$154,2,FALSE)</f>
        <v>20415</v>
      </c>
      <c r="F2680" s="5" t="str">
        <f>VLOOKUP(E2680,Sheet2!$B$2:$C$154,2,FALSE)</f>
        <v>SANTA MARÍA IPALAPA</v>
      </c>
      <c r="G2680" s="3">
        <v>2</v>
      </c>
      <c r="H2680" s="3">
        <v>89</v>
      </c>
      <c r="I2680" s="3">
        <v>132</v>
      </c>
      <c r="J2680" s="3">
        <v>4</v>
      </c>
      <c r="K2680" s="3">
        <v>6</v>
      </c>
      <c r="L2680" s="3">
        <v>1</v>
      </c>
      <c r="M2680" s="3">
        <v>47</v>
      </c>
      <c r="N2680" s="3">
        <v>0</v>
      </c>
      <c r="O2680" s="3">
        <v>50</v>
      </c>
      <c r="P2680" s="3">
        <v>3</v>
      </c>
      <c r="Q2680" s="3"/>
      <c r="R2680" s="3"/>
      <c r="S2680" s="3">
        <v>3</v>
      </c>
      <c r="T2680" s="3">
        <v>3</v>
      </c>
      <c r="U2680" s="3">
        <v>1</v>
      </c>
      <c r="V2680" s="3">
        <v>0</v>
      </c>
      <c r="W2680" s="3">
        <v>0</v>
      </c>
      <c r="X2680" s="3">
        <v>0</v>
      </c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>
        <v>0</v>
      </c>
      <c r="BA2680" s="3">
        <v>16</v>
      </c>
      <c r="BB2680" s="3">
        <v>357</v>
      </c>
      <c r="BC2680" s="3">
        <v>508</v>
      </c>
    </row>
    <row r="2681" spans="1:55" s="1" customFormat="1" ht="11.7" x14ac:dyDescent="0.45">
      <c r="A2681" s="4">
        <v>2680</v>
      </c>
      <c r="B2681" s="3">
        <v>1860</v>
      </c>
      <c r="C2681" s="3" t="s">
        <v>34</v>
      </c>
      <c r="D2681" s="5" t="s">
        <v>176</v>
      </c>
      <c r="E2681" s="5">
        <f>VLOOKUP(D2681,Sheet2!$A$2:$B$154,2,FALSE)</f>
        <v>20417</v>
      </c>
      <c r="F2681" s="5" t="str">
        <f>VLOOKUP(E2681,Sheet2!$B$2:$C$154,2,FALSE)</f>
        <v>SANTA MARÍA JACATEPEC</v>
      </c>
      <c r="G2681" s="3">
        <v>10</v>
      </c>
      <c r="H2681" s="3">
        <v>129</v>
      </c>
      <c r="I2681" s="3">
        <v>133</v>
      </c>
      <c r="J2681" s="3"/>
      <c r="K2681" s="3">
        <v>5</v>
      </c>
      <c r="L2681" s="3">
        <v>11</v>
      </c>
      <c r="M2681" s="3">
        <v>1</v>
      </c>
      <c r="N2681" s="3">
        <v>0</v>
      </c>
      <c r="O2681" s="3">
        <v>8</v>
      </c>
      <c r="P2681" s="3">
        <v>1</v>
      </c>
      <c r="Q2681" s="3"/>
      <c r="R2681" s="3">
        <v>209</v>
      </c>
      <c r="S2681" s="3">
        <v>7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>
        <v>1</v>
      </c>
      <c r="BA2681" s="3">
        <v>32</v>
      </c>
      <c r="BB2681" s="3">
        <v>547</v>
      </c>
      <c r="BC2681" s="3">
        <v>647</v>
      </c>
    </row>
    <row r="2682" spans="1:55" s="1" customFormat="1" ht="11.7" x14ac:dyDescent="0.45">
      <c r="A2682" s="4">
        <v>2681</v>
      </c>
      <c r="B2682" s="3">
        <v>1860</v>
      </c>
      <c r="C2682" s="3" t="s">
        <v>36</v>
      </c>
      <c r="D2682" s="5" t="s">
        <v>176</v>
      </c>
      <c r="E2682" s="5">
        <f>VLOOKUP(D2682,Sheet2!$A$2:$B$154,2,FALSE)</f>
        <v>20417</v>
      </c>
      <c r="F2682" s="5" t="str">
        <f>VLOOKUP(E2682,Sheet2!$B$2:$C$154,2,FALSE)</f>
        <v>SANTA MARÍA JACATEPEC</v>
      </c>
      <c r="G2682" s="3">
        <v>12</v>
      </c>
      <c r="H2682" s="3">
        <v>108</v>
      </c>
      <c r="I2682" s="3">
        <v>137</v>
      </c>
      <c r="J2682" s="3"/>
      <c r="K2682" s="3">
        <v>4</v>
      </c>
      <c r="L2682" s="3">
        <v>14</v>
      </c>
      <c r="M2682" s="3">
        <v>1</v>
      </c>
      <c r="N2682" s="3">
        <v>0</v>
      </c>
      <c r="O2682" s="3">
        <v>10</v>
      </c>
      <c r="P2682" s="3">
        <v>6</v>
      </c>
      <c r="Q2682" s="3"/>
      <c r="R2682" s="3">
        <v>194</v>
      </c>
      <c r="S2682" s="3">
        <v>5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>
        <v>0</v>
      </c>
      <c r="BA2682" s="3">
        <v>28</v>
      </c>
      <c r="BB2682" s="3">
        <v>519</v>
      </c>
      <c r="BC2682" s="3">
        <v>647</v>
      </c>
    </row>
    <row r="2683" spans="1:55" s="1" customFormat="1" ht="11.7" x14ac:dyDescent="0.45">
      <c r="A2683" s="4">
        <v>2682</v>
      </c>
      <c r="B2683" s="3">
        <v>1860</v>
      </c>
      <c r="C2683" s="3" t="s">
        <v>37</v>
      </c>
      <c r="D2683" s="5" t="s">
        <v>176</v>
      </c>
      <c r="E2683" s="5">
        <f>VLOOKUP(D2683,Sheet2!$A$2:$B$154,2,FALSE)</f>
        <v>20417</v>
      </c>
      <c r="F2683" s="5" t="str">
        <f>VLOOKUP(E2683,Sheet2!$B$2:$C$154,2,FALSE)</f>
        <v>SANTA MARÍA JACATEPEC</v>
      </c>
      <c r="G2683" s="3">
        <v>12</v>
      </c>
      <c r="H2683" s="3">
        <v>111</v>
      </c>
      <c r="I2683" s="3">
        <v>171</v>
      </c>
      <c r="J2683" s="3"/>
      <c r="K2683" s="3">
        <v>1</v>
      </c>
      <c r="L2683" s="3">
        <v>7</v>
      </c>
      <c r="M2683" s="3">
        <v>0</v>
      </c>
      <c r="N2683" s="3">
        <v>0</v>
      </c>
      <c r="O2683" s="3">
        <v>6</v>
      </c>
      <c r="P2683" s="3">
        <v>4</v>
      </c>
      <c r="Q2683" s="3"/>
      <c r="R2683" s="3">
        <v>181</v>
      </c>
      <c r="S2683" s="3">
        <v>11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>
        <v>0</v>
      </c>
      <c r="BA2683" s="3">
        <v>35</v>
      </c>
      <c r="BB2683" s="3">
        <v>539</v>
      </c>
      <c r="BC2683" s="3">
        <v>646</v>
      </c>
    </row>
    <row r="2684" spans="1:55" s="1" customFormat="1" ht="11.7" x14ac:dyDescent="0.45">
      <c r="A2684" s="4">
        <v>2683</v>
      </c>
      <c r="B2684" s="3">
        <v>1860</v>
      </c>
      <c r="C2684" s="3" t="s">
        <v>39</v>
      </c>
      <c r="D2684" s="5" t="s">
        <v>176</v>
      </c>
      <c r="E2684" s="5">
        <f>VLOOKUP(D2684,Sheet2!$A$2:$B$154,2,FALSE)</f>
        <v>20417</v>
      </c>
      <c r="F2684" s="5" t="str">
        <f>VLOOKUP(E2684,Sheet2!$B$2:$C$154,2,FALSE)</f>
        <v>SANTA MARÍA JACATEPEC</v>
      </c>
      <c r="G2684" s="3">
        <v>10</v>
      </c>
      <c r="H2684" s="3">
        <v>146</v>
      </c>
      <c r="I2684" s="3">
        <v>218</v>
      </c>
      <c r="J2684" s="3"/>
      <c r="K2684" s="3">
        <v>3</v>
      </c>
      <c r="L2684" s="3">
        <v>1</v>
      </c>
      <c r="M2684" s="3">
        <v>0</v>
      </c>
      <c r="N2684" s="3">
        <v>1</v>
      </c>
      <c r="O2684" s="3">
        <v>21</v>
      </c>
      <c r="P2684" s="3">
        <v>1</v>
      </c>
      <c r="Q2684" s="3"/>
      <c r="R2684" s="3">
        <v>115</v>
      </c>
      <c r="S2684" s="3">
        <v>6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>
        <v>0</v>
      </c>
      <c r="BA2684" s="3">
        <v>38</v>
      </c>
      <c r="BB2684" s="3">
        <v>560</v>
      </c>
      <c r="BC2684" s="3">
        <v>686</v>
      </c>
    </row>
    <row r="2685" spans="1:55" s="1" customFormat="1" ht="11.7" x14ac:dyDescent="0.45">
      <c r="A2685" s="4">
        <v>2684</v>
      </c>
      <c r="B2685" s="3">
        <v>1861</v>
      </c>
      <c r="C2685" s="3" t="s">
        <v>34</v>
      </c>
      <c r="D2685" s="5" t="s">
        <v>176</v>
      </c>
      <c r="E2685" s="5">
        <f>VLOOKUP(D2685,Sheet2!$A$2:$B$154,2,FALSE)</f>
        <v>20417</v>
      </c>
      <c r="F2685" s="5" t="str">
        <f>VLOOKUP(E2685,Sheet2!$B$2:$C$154,2,FALSE)</f>
        <v>SANTA MARÍA JACATEPEC</v>
      </c>
      <c r="G2685" s="3">
        <v>10</v>
      </c>
      <c r="H2685" s="3">
        <v>48</v>
      </c>
      <c r="I2685" s="3">
        <v>74</v>
      </c>
      <c r="J2685" s="3"/>
      <c r="K2685" s="3">
        <v>9</v>
      </c>
      <c r="L2685" s="3">
        <v>26</v>
      </c>
      <c r="M2685" s="3">
        <v>1</v>
      </c>
      <c r="N2685" s="3">
        <v>0</v>
      </c>
      <c r="O2685" s="3">
        <v>18</v>
      </c>
      <c r="P2685" s="3">
        <v>4</v>
      </c>
      <c r="Q2685" s="3"/>
      <c r="R2685" s="3">
        <v>234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>
        <v>0</v>
      </c>
      <c r="BA2685" s="3">
        <v>22</v>
      </c>
      <c r="BB2685" s="3">
        <v>446</v>
      </c>
      <c r="BC2685" s="3">
        <v>556</v>
      </c>
    </row>
    <row r="2686" spans="1:55" s="1" customFormat="1" ht="11.7" x14ac:dyDescent="0.45">
      <c r="A2686" s="4">
        <v>2685</v>
      </c>
      <c r="B2686" s="3">
        <v>1861</v>
      </c>
      <c r="C2686" s="3" t="s">
        <v>39</v>
      </c>
      <c r="D2686" s="5" t="s">
        <v>176</v>
      </c>
      <c r="E2686" s="5">
        <f>VLOOKUP(D2686,Sheet2!$A$2:$B$154,2,FALSE)</f>
        <v>20417</v>
      </c>
      <c r="F2686" s="5" t="str">
        <f>VLOOKUP(E2686,Sheet2!$B$2:$C$154,2,FALSE)</f>
        <v>SANTA MARÍA JACATEPEC</v>
      </c>
      <c r="G2686" s="3">
        <v>11</v>
      </c>
      <c r="H2686" s="3">
        <v>84</v>
      </c>
      <c r="I2686" s="3">
        <v>172</v>
      </c>
      <c r="J2686" s="3"/>
      <c r="K2686" s="3">
        <v>0</v>
      </c>
      <c r="L2686" s="3">
        <v>3</v>
      </c>
      <c r="M2686" s="3">
        <v>0</v>
      </c>
      <c r="N2686" s="3">
        <v>0</v>
      </c>
      <c r="O2686" s="3">
        <v>6</v>
      </c>
      <c r="P2686" s="3">
        <v>0</v>
      </c>
      <c r="Q2686" s="3"/>
      <c r="R2686" s="3">
        <v>112</v>
      </c>
      <c r="S2686" s="3">
        <v>9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>
        <v>0</v>
      </c>
      <c r="BA2686" s="3">
        <v>17</v>
      </c>
      <c r="BB2686" s="3">
        <v>414</v>
      </c>
      <c r="BC2686" s="3">
        <v>505</v>
      </c>
    </row>
    <row r="2687" spans="1:55" s="1" customFormat="1" ht="11.7" x14ac:dyDescent="0.45">
      <c r="A2687" s="4">
        <v>2686</v>
      </c>
      <c r="B2687" s="3">
        <v>1862</v>
      </c>
      <c r="C2687" s="3" t="s">
        <v>34</v>
      </c>
      <c r="D2687" s="5" t="s">
        <v>176</v>
      </c>
      <c r="E2687" s="5">
        <f>VLOOKUP(D2687,Sheet2!$A$2:$B$154,2,FALSE)</f>
        <v>20417</v>
      </c>
      <c r="F2687" s="5" t="str">
        <f>VLOOKUP(E2687,Sheet2!$B$2:$C$154,2,FALSE)</f>
        <v>SANTA MARÍA JACATEPEC</v>
      </c>
      <c r="G2687" s="3">
        <v>14</v>
      </c>
      <c r="H2687" s="3">
        <v>136</v>
      </c>
      <c r="I2687" s="3">
        <v>148</v>
      </c>
      <c r="J2687" s="3"/>
      <c r="K2687" s="3">
        <v>4</v>
      </c>
      <c r="L2687" s="3">
        <v>7</v>
      </c>
      <c r="M2687" s="3">
        <v>1</v>
      </c>
      <c r="N2687" s="3">
        <v>1</v>
      </c>
      <c r="O2687" s="3">
        <v>11</v>
      </c>
      <c r="P2687" s="3">
        <v>7</v>
      </c>
      <c r="Q2687" s="3"/>
      <c r="R2687" s="3">
        <v>97</v>
      </c>
      <c r="S2687" s="3">
        <v>1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>
        <v>0</v>
      </c>
      <c r="BA2687" s="3">
        <v>22</v>
      </c>
      <c r="BB2687" s="3">
        <v>449</v>
      </c>
      <c r="BC2687" s="3">
        <v>585</v>
      </c>
    </row>
    <row r="2688" spans="1:55" s="1" customFormat="1" ht="11.7" x14ac:dyDescent="0.45">
      <c r="A2688" s="4">
        <v>2687</v>
      </c>
      <c r="B2688" s="3">
        <v>1862</v>
      </c>
      <c r="C2688" s="3" t="s">
        <v>36</v>
      </c>
      <c r="D2688" s="5" t="s">
        <v>176</v>
      </c>
      <c r="E2688" s="5">
        <f>VLOOKUP(D2688,Sheet2!$A$2:$B$154,2,FALSE)</f>
        <v>20417</v>
      </c>
      <c r="F2688" s="5" t="str">
        <f>VLOOKUP(E2688,Sheet2!$B$2:$C$154,2,FALSE)</f>
        <v>SANTA MARÍA JACATEPEC</v>
      </c>
      <c r="G2688" s="3">
        <v>13</v>
      </c>
      <c r="H2688" s="3">
        <v>102</v>
      </c>
      <c r="I2688" s="3">
        <v>138</v>
      </c>
      <c r="J2688" s="3"/>
      <c r="K2688" s="3">
        <v>7</v>
      </c>
      <c r="L2688" s="3">
        <v>18</v>
      </c>
      <c r="M2688" s="3">
        <v>0</v>
      </c>
      <c r="N2688" s="3">
        <v>0</v>
      </c>
      <c r="O2688" s="3">
        <v>22</v>
      </c>
      <c r="P2688" s="3">
        <v>7</v>
      </c>
      <c r="Q2688" s="3"/>
      <c r="R2688" s="3">
        <v>131</v>
      </c>
      <c r="S2688" s="3">
        <v>5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>
        <v>0</v>
      </c>
      <c r="BA2688" s="3">
        <v>31</v>
      </c>
      <c r="BB2688" s="3">
        <v>474</v>
      </c>
      <c r="BC2688" s="3">
        <v>585</v>
      </c>
    </row>
    <row r="2689" spans="1:55" s="1" customFormat="1" ht="11.7" x14ac:dyDescent="0.45">
      <c r="A2689" s="4">
        <v>2688</v>
      </c>
      <c r="B2689" s="3">
        <v>1863</v>
      </c>
      <c r="C2689" s="3" t="s">
        <v>34</v>
      </c>
      <c r="D2689" s="5" t="s">
        <v>176</v>
      </c>
      <c r="E2689" s="5">
        <f>VLOOKUP(D2689,Sheet2!$A$2:$B$154,2,FALSE)</f>
        <v>20417</v>
      </c>
      <c r="F2689" s="5" t="str">
        <f>VLOOKUP(E2689,Sheet2!$B$2:$C$154,2,FALSE)</f>
        <v>SANTA MARÍA JACATEPEC</v>
      </c>
      <c r="G2689" s="3">
        <v>14</v>
      </c>
      <c r="H2689" s="3">
        <v>31</v>
      </c>
      <c r="I2689" s="3">
        <v>73</v>
      </c>
      <c r="J2689" s="3"/>
      <c r="K2689" s="3">
        <v>2</v>
      </c>
      <c r="L2689" s="3">
        <v>5</v>
      </c>
      <c r="M2689" s="3">
        <v>0</v>
      </c>
      <c r="N2689" s="3">
        <v>0</v>
      </c>
      <c r="O2689" s="3">
        <v>10</v>
      </c>
      <c r="P2689" s="3">
        <v>0</v>
      </c>
      <c r="Q2689" s="3"/>
      <c r="R2689" s="3">
        <v>146</v>
      </c>
      <c r="S2689" s="3">
        <v>5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>
        <v>0</v>
      </c>
      <c r="BA2689" s="3">
        <v>17</v>
      </c>
      <c r="BB2689" s="3">
        <v>303</v>
      </c>
      <c r="BC2689" s="3">
        <v>346</v>
      </c>
    </row>
    <row r="2690" spans="1:55" s="1" customFormat="1" ht="11.7" x14ac:dyDescent="0.45">
      <c r="A2690" s="4">
        <v>2689</v>
      </c>
      <c r="B2690" s="3">
        <v>1864</v>
      </c>
      <c r="C2690" s="3" t="s">
        <v>34</v>
      </c>
      <c r="D2690" s="5" t="s">
        <v>176</v>
      </c>
      <c r="E2690" s="5">
        <f>VLOOKUP(D2690,Sheet2!$A$2:$B$154,2,FALSE)</f>
        <v>20417</v>
      </c>
      <c r="F2690" s="5" t="str">
        <f>VLOOKUP(E2690,Sheet2!$B$2:$C$154,2,FALSE)</f>
        <v>SANTA MARÍA JACATEPEC</v>
      </c>
      <c r="G2690" s="3">
        <v>10</v>
      </c>
      <c r="H2690" s="3">
        <v>80</v>
      </c>
      <c r="I2690" s="3">
        <v>127</v>
      </c>
      <c r="J2690" s="3"/>
      <c r="K2690" s="3">
        <v>2</v>
      </c>
      <c r="L2690" s="3">
        <v>9</v>
      </c>
      <c r="M2690" s="3">
        <v>0</v>
      </c>
      <c r="N2690" s="3">
        <v>0</v>
      </c>
      <c r="O2690" s="3">
        <v>10</v>
      </c>
      <c r="P2690" s="3">
        <v>2</v>
      </c>
      <c r="Q2690" s="3"/>
      <c r="R2690" s="3">
        <v>190</v>
      </c>
      <c r="S2690" s="3">
        <v>11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>
        <v>0</v>
      </c>
      <c r="BA2690" s="3">
        <v>21</v>
      </c>
      <c r="BB2690" s="3">
        <v>462</v>
      </c>
      <c r="BC2690" s="3">
        <v>553</v>
      </c>
    </row>
    <row r="2691" spans="1:55" s="1" customFormat="1" ht="11.7" x14ac:dyDescent="0.45">
      <c r="A2691" s="4">
        <v>2690</v>
      </c>
      <c r="B2691" s="3">
        <v>1864</v>
      </c>
      <c r="C2691" s="3" t="s">
        <v>36</v>
      </c>
      <c r="D2691" s="5" t="s">
        <v>176</v>
      </c>
      <c r="E2691" s="5">
        <f>VLOOKUP(D2691,Sheet2!$A$2:$B$154,2,FALSE)</f>
        <v>20417</v>
      </c>
      <c r="F2691" s="5" t="str">
        <f>VLOOKUP(E2691,Sheet2!$B$2:$C$154,2,FALSE)</f>
        <v>SANTA MARÍA JACATEPEC</v>
      </c>
      <c r="G2691" s="3">
        <v>9</v>
      </c>
      <c r="H2691" s="3">
        <v>86</v>
      </c>
      <c r="I2691" s="3">
        <v>145</v>
      </c>
      <c r="J2691" s="3"/>
      <c r="K2691" s="3">
        <v>3</v>
      </c>
      <c r="L2691" s="3">
        <v>9</v>
      </c>
      <c r="M2691" s="3">
        <v>0</v>
      </c>
      <c r="N2691" s="3">
        <v>1</v>
      </c>
      <c r="O2691" s="3">
        <v>13</v>
      </c>
      <c r="P2691" s="3">
        <v>0</v>
      </c>
      <c r="Q2691" s="3"/>
      <c r="R2691" s="3">
        <v>165</v>
      </c>
      <c r="S2691" s="3">
        <v>9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>
        <v>0</v>
      </c>
      <c r="BA2691" s="3">
        <v>24</v>
      </c>
      <c r="BB2691" s="3">
        <v>464</v>
      </c>
      <c r="BC2691" s="3">
        <v>553</v>
      </c>
    </row>
    <row r="2692" spans="1:55" s="1" customFormat="1" ht="11.7" x14ac:dyDescent="0.45">
      <c r="A2692" s="4">
        <v>2691</v>
      </c>
      <c r="B2692" s="3">
        <v>1865</v>
      </c>
      <c r="C2692" s="3" t="s">
        <v>34</v>
      </c>
      <c r="D2692" s="5" t="s">
        <v>176</v>
      </c>
      <c r="E2692" s="5">
        <f>VLOOKUP(D2692,Sheet2!$A$2:$B$154,2,FALSE)</f>
        <v>20417</v>
      </c>
      <c r="F2692" s="5" t="str">
        <f>VLOOKUP(E2692,Sheet2!$B$2:$C$154,2,FALSE)</f>
        <v>SANTA MARÍA JACATEPEC</v>
      </c>
      <c r="G2692" s="3">
        <v>8</v>
      </c>
      <c r="H2692" s="3">
        <v>51</v>
      </c>
      <c r="I2692" s="3">
        <v>91</v>
      </c>
      <c r="J2692" s="3"/>
      <c r="K2692" s="3">
        <v>1</v>
      </c>
      <c r="L2692" s="3">
        <v>1</v>
      </c>
      <c r="M2692" s="3">
        <v>0</v>
      </c>
      <c r="N2692" s="3">
        <v>1</v>
      </c>
      <c r="O2692" s="3">
        <v>12</v>
      </c>
      <c r="P2692" s="3">
        <v>0</v>
      </c>
      <c r="Q2692" s="3"/>
      <c r="R2692" s="3">
        <v>122</v>
      </c>
      <c r="S2692" s="3">
        <v>6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>
        <v>1</v>
      </c>
      <c r="BA2692" s="3">
        <v>22</v>
      </c>
      <c r="BB2692" s="3">
        <v>316</v>
      </c>
      <c r="BC2692" s="3">
        <v>389</v>
      </c>
    </row>
    <row r="2693" spans="1:55" s="1" customFormat="1" ht="11.7" x14ac:dyDescent="0.45">
      <c r="A2693" s="4">
        <v>2692</v>
      </c>
      <c r="B2693" s="3">
        <v>1865</v>
      </c>
      <c r="C2693" s="3" t="s">
        <v>36</v>
      </c>
      <c r="D2693" s="5" t="s">
        <v>176</v>
      </c>
      <c r="E2693" s="5">
        <f>VLOOKUP(D2693,Sheet2!$A$2:$B$154,2,FALSE)</f>
        <v>20417</v>
      </c>
      <c r="F2693" s="5" t="str">
        <f>VLOOKUP(E2693,Sheet2!$B$2:$C$154,2,FALSE)</f>
        <v>SANTA MARÍA JACATEPEC</v>
      </c>
      <c r="G2693" s="3">
        <v>8</v>
      </c>
      <c r="H2693" s="3">
        <v>56</v>
      </c>
      <c r="I2693" s="3">
        <v>96</v>
      </c>
      <c r="J2693" s="3"/>
      <c r="K2693" s="3">
        <v>1</v>
      </c>
      <c r="L2693" s="3">
        <v>4</v>
      </c>
      <c r="M2693" s="3">
        <v>0</v>
      </c>
      <c r="N2693" s="3">
        <v>1</v>
      </c>
      <c r="O2693" s="3">
        <v>5</v>
      </c>
      <c r="P2693" s="3">
        <v>3</v>
      </c>
      <c r="Q2693" s="3"/>
      <c r="R2693" s="3">
        <v>106</v>
      </c>
      <c r="S2693" s="3">
        <v>4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>
        <v>0</v>
      </c>
      <c r="BA2693" s="3">
        <v>18</v>
      </c>
      <c r="BB2693" s="3">
        <v>302</v>
      </c>
      <c r="BC2693" s="3">
        <v>388</v>
      </c>
    </row>
    <row r="2694" spans="1:55" s="1" customFormat="1" ht="11.7" x14ac:dyDescent="0.45">
      <c r="A2694" s="4">
        <v>2693</v>
      </c>
      <c r="B2694" s="3">
        <v>1866</v>
      </c>
      <c r="C2694" s="3" t="s">
        <v>34</v>
      </c>
      <c r="D2694" s="5" t="s">
        <v>177</v>
      </c>
      <c r="E2694" s="5">
        <f>VLOOKUP(D2694,Sheet2!$A$2:$B$154,2,FALSE)</f>
        <v>20418</v>
      </c>
      <c r="F2694" s="5" t="str">
        <f>VLOOKUP(E2694,Sheet2!$B$2:$C$154,2,FALSE)</f>
        <v>SANTA MARÍA JALAPA DEL MARQUÉS</v>
      </c>
      <c r="G2694" s="3">
        <v>0</v>
      </c>
      <c r="H2694" s="3">
        <v>161</v>
      </c>
      <c r="I2694" s="3">
        <v>0</v>
      </c>
      <c r="J2694" s="3">
        <v>140</v>
      </c>
      <c r="K2694" s="3">
        <v>10</v>
      </c>
      <c r="L2694" s="3">
        <v>1</v>
      </c>
      <c r="M2694" s="3">
        <v>36</v>
      </c>
      <c r="N2694" s="3">
        <v>0</v>
      </c>
      <c r="O2694" s="3">
        <v>168</v>
      </c>
      <c r="P2694" s="3">
        <v>0</v>
      </c>
      <c r="Q2694" s="3">
        <v>44</v>
      </c>
      <c r="R2694" s="3"/>
      <c r="S2694" s="3">
        <v>0</v>
      </c>
      <c r="T2694" s="3">
        <v>0</v>
      </c>
      <c r="U2694" s="3">
        <v>8</v>
      </c>
      <c r="V2694" s="3">
        <v>0</v>
      </c>
      <c r="W2694" s="3">
        <v>0</v>
      </c>
      <c r="X2694" s="3">
        <v>0</v>
      </c>
      <c r="Y2694" s="3"/>
      <c r="Z2694" s="3">
        <v>0</v>
      </c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>
        <v>0</v>
      </c>
      <c r="BA2694" s="3">
        <v>22</v>
      </c>
      <c r="BB2694" s="3">
        <v>590</v>
      </c>
      <c r="BC2694" s="3">
        <v>744</v>
      </c>
    </row>
    <row r="2695" spans="1:55" s="1" customFormat="1" ht="11.7" x14ac:dyDescent="0.45">
      <c r="A2695" s="4">
        <v>2694</v>
      </c>
      <c r="B2695" s="3">
        <v>1866</v>
      </c>
      <c r="C2695" s="3" t="s">
        <v>36</v>
      </c>
      <c r="D2695" s="5" t="s">
        <v>177</v>
      </c>
      <c r="E2695" s="5">
        <f>VLOOKUP(D2695,Sheet2!$A$2:$B$154,2,FALSE)</f>
        <v>20418</v>
      </c>
      <c r="F2695" s="5" t="str">
        <f>VLOOKUP(E2695,Sheet2!$B$2:$C$154,2,FALSE)</f>
        <v>SANTA MARÍA JALAPA DEL MARQUÉS</v>
      </c>
      <c r="G2695" s="3">
        <v>1</v>
      </c>
      <c r="H2695" s="3">
        <v>154</v>
      </c>
      <c r="I2695" s="3">
        <v>2</v>
      </c>
      <c r="J2695" s="3">
        <v>123</v>
      </c>
      <c r="K2695" s="3">
        <v>8</v>
      </c>
      <c r="L2695" s="3">
        <v>0</v>
      </c>
      <c r="M2695" s="3">
        <v>42</v>
      </c>
      <c r="N2695" s="3">
        <v>1</v>
      </c>
      <c r="O2695" s="3">
        <v>170</v>
      </c>
      <c r="P2695" s="3">
        <v>1</v>
      </c>
      <c r="Q2695" s="3">
        <v>50</v>
      </c>
      <c r="R2695" s="3"/>
      <c r="S2695" s="3">
        <v>0</v>
      </c>
      <c r="T2695" s="3">
        <v>0</v>
      </c>
      <c r="U2695" s="3">
        <v>4</v>
      </c>
      <c r="V2695" s="3">
        <v>0</v>
      </c>
      <c r="W2695" s="3">
        <v>0</v>
      </c>
      <c r="X2695" s="3">
        <v>0</v>
      </c>
      <c r="Y2695" s="3"/>
      <c r="Z2695" s="3">
        <v>1</v>
      </c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>
        <v>0</v>
      </c>
      <c r="BA2695" s="3">
        <v>14</v>
      </c>
      <c r="BB2695" s="3">
        <v>571</v>
      </c>
      <c r="BC2695" s="3">
        <v>743</v>
      </c>
    </row>
    <row r="2696" spans="1:55" s="1" customFormat="1" ht="11.7" x14ac:dyDescent="0.45">
      <c r="A2696" s="4">
        <v>2695</v>
      </c>
      <c r="B2696" s="3">
        <v>1867</v>
      </c>
      <c r="C2696" s="3" t="s">
        <v>34</v>
      </c>
      <c r="D2696" s="5" t="s">
        <v>177</v>
      </c>
      <c r="E2696" s="5">
        <f>VLOOKUP(D2696,Sheet2!$A$2:$B$154,2,FALSE)</f>
        <v>20418</v>
      </c>
      <c r="F2696" s="5" t="str">
        <f>VLOOKUP(E2696,Sheet2!$B$2:$C$154,2,FALSE)</f>
        <v>SANTA MARÍA JALAPA DEL MARQUÉS</v>
      </c>
      <c r="G2696" s="3">
        <v>0</v>
      </c>
      <c r="H2696" s="3">
        <v>93</v>
      </c>
      <c r="I2696" s="3">
        <v>3</v>
      </c>
      <c r="J2696" s="3">
        <v>145</v>
      </c>
      <c r="K2696" s="3">
        <v>6</v>
      </c>
      <c r="L2696" s="3">
        <v>0</v>
      </c>
      <c r="M2696" s="3">
        <v>31</v>
      </c>
      <c r="N2696" s="3">
        <v>0</v>
      </c>
      <c r="O2696" s="3">
        <v>131</v>
      </c>
      <c r="P2696" s="3">
        <v>3</v>
      </c>
      <c r="Q2696" s="3">
        <v>15</v>
      </c>
      <c r="R2696" s="3"/>
      <c r="S2696" s="3">
        <v>0</v>
      </c>
      <c r="T2696" s="3">
        <v>0</v>
      </c>
      <c r="U2696" s="3">
        <v>3</v>
      </c>
      <c r="V2696" s="3">
        <v>0</v>
      </c>
      <c r="W2696" s="3">
        <v>0</v>
      </c>
      <c r="X2696" s="3">
        <v>0</v>
      </c>
      <c r="Y2696" s="3"/>
      <c r="Z2696" s="3">
        <v>0</v>
      </c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>
        <v>0</v>
      </c>
      <c r="BA2696" s="3">
        <v>16</v>
      </c>
      <c r="BB2696" s="3">
        <v>446</v>
      </c>
      <c r="BC2696" s="3">
        <v>576</v>
      </c>
    </row>
    <row r="2697" spans="1:55" s="1" customFormat="1" ht="11.7" x14ac:dyDescent="0.45">
      <c r="A2697" s="4">
        <v>2696</v>
      </c>
      <c r="B2697" s="3">
        <v>1867</v>
      </c>
      <c r="C2697" s="3" t="s">
        <v>36</v>
      </c>
      <c r="D2697" s="5" t="s">
        <v>177</v>
      </c>
      <c r="E2697" s="5">
        <f>VLOOKUP(D2697,Sheet2!$A$2:$B$154,2,FALSE)</f>
        <v>20418</v>
      </c>
      <c r="F2697" s="5" t="str">
        <f>VLOOKUP(E2697,Sheet2!$B$2:$C$154,2,FALSE)</f>
        <v>SANTA MARÍA JALAPA DEL MARQUÉS</v>
      </c>
      <c r="G2697" s="3">
        <v>0</v>
      </c>
      <c r="H2697" s="3">
        <v>100</v>
      </c>
      <c r="I2697" s="3">
        <v>5</v>
      </c>
      <c r="J2697" s="3">
        <v>136</v>
      </c>
      <c r="K2697" s="3">
        <v>4</v>
      </c>
      <c r="L2697" s="3">
        <v>1</v>
      </c>
      <c r="M2697" s="3">
        <v>47</v>
      </c>
      <c r="N2697" s="3">
        <v>0</v>
      </c>
      <c r="O2697" s="3">
        <v>132</v>
      </c>
      <c r="P2697" s="3">
        <v>1</v>
      </c>
      <c r="Q2697" s="3">
        <v>20</v>
      </c>
      <c r="R2697" s="3"/>
      <c r="S2697" s="3">
        <v>0</v>
      </c>
      <c r="T2697" s="3">
        <v>0</v>
      </c>
      <c r="U2697" s="3">
        <v>2</v>
      </c>
      <c r="V2697" s="3">
        <v>0</v>
      </c>
      <c r="W2697" s="3">
        <v>0</v>
      </c>
      <c r="X2697" s="3">
        <v>0</v>
      </c>
      <c r="Y2697" s="3"/>
      <c r="Z2697" s="3">
        <v>0</v>
      </c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>
        <v>0</v>
      </c>
      <c r="BA2697" s="3">
        <v>8</v>
      </c>
      <c r="BB2697" s="3">
        <v>456</v>
      </c>
      <c r="BC2697" s="3">
        <v>576</v>
      </c>
    </row>
    <row r="2698" spans="1:55" s="1" customFormat="1" ht="11.7" x14ac:dyDescent="0.45">
      <c r="A2698" s="4">
        <v>2697</v>
      </c>
      <c r="B2698" s="3">
        <v>1868</v>
      </c>
      <c r="C2698" s="3" t="s">
        <v>34</v>
      </c>
      <c r="D2698" s="5" t="s">
        <v>177</v>
      </c>
      <c r="E2698" s="5">
        <f>VLOOKUP(D2698,Sheet2!$A$2:$B$154,2,FALSE)</f>
        <v>20418</v>
      </c>
      <c r="F2698" s="5" t="str">
        <f>VLOOKUP(E2698,Sheet2!$B$2:$C$154,2,FALSE)</f>
        <v>SANTA MARÍA JALAPA DEL MARQUÉS</v>
      </c>
      <c r="G2698" s="3">
        <v>1</v>
      </c>
      <c r="H2698" s="3">
        <v>111</v>
      </c>
      <c r="I2698" s="3">
        <v>13</v>
      </c>
      <c r="J2698" s="3">
        <v>130</v>
      </c>
      <c r="K2698" s="3">
        <v>6</v>
      </c>
      <c r="L2698" s="3">
        <v>2</v>
      </c>
      <c r="M2698" s="3">
        <v>10</v>
      </c>
      <c r="N2698" s="3">
        <v>3</v>
      </c>
      <c r="O2698" s="3">
        <v>108</v>
      </c>
      <c r="P2698" s="3">
        <v>2</v>
      </c>
      <c r="Q2698" s="3">
        <v>6</v>
      </c>
      <c r="R2698" s="3"/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/>
      <c r="Z2698" s="3">
        <v>0</v>
      </c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>
        <v>0</v>
      </c>
      <c r="BA2698" s="3">
        <v>14</v>
      </c>
      <c r="BB2698" s="3">
        <v>406</v>
      </c>
      <c r="BC2698" s="3">
        <v>539</v>
      </c>
    </row>
    <row r="2699" spans="1:55" s="1" customFormat="1" ht="11.7" x14ac:dyDescent="0.45">
      <c r="A2699" s="4">
        <v>2698</v>
      </c>
      <c r="B2699" s="3">
        <v>1868</v>
      </c>
      <c r="C2699" s="3" t="s">
        <v>36</v>
      </c>
      <c r="D2699" s="5" t="s">
        <v>177</v>
      </c>
      <c r="E2699" s="5">
        <f>VLOOKUP(D2699,Sheet2!$A$2:$B$154,2,FALSE)</f>
        <v>20418</v>
      </c>
      <c r="F2699" s="5" t="str">
        <f>VLOOKUP(E2699,Sheet2!$B$2:$C$154,2,FALSE)</f>
        <v>SANTA MARÍA JALAPA DEL MARQUÉS</v>
      </c>
      <c r="G2699" s="3">
        <v>1</v>
      </c>
      <c r="H2699" s="3">
        <v>112</v>
      </c>
      <c r="I2699" s="3">
        <v>8</v>
      </c>
      <c r="J2699" s="3">
        <v>121</v>
      </c>
      <c r="K2699" s="3">
        <v>1</v>
      </c>
      <c r="L2699" s="3">
        <v>1</v>
      </c>
      <c r="M2699" s="3">
        <v>13</v>
      </c>
      <c r="N2699" s="3">
        <v>0</v>
      </c>
      <c r="O2699" s="3">
        <v>118</v>
      </c>
      <c r="P2699" s="3">
        <v>3</v>
      </c>
      <c r="Q2699" s="3">
        <v>7</v>
      </c>
      <c r="R2699" s="3"/>
      <c r="S2699" s="3">
        <v>0</v>
      </c>
      <c r="T2699" s="3">
        <v>0</v>
      </c>
      <c r="U2699" s="3">
        <v>6</v>
      </c>
      <c r="V2699" s="3">
        <v>0</v>
      </c>
      <c r="W2699" s="3">
        <v>0</v>
      </c>
      <c r="X2699" s="3">
        <v>0</v>
      </c>
      <c r="Y2699" s="3"/>
      <c r="Z2699" s="3">
        <v>0</v>
      </c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>
        <v>0</v>
      </c>
      <c r="BA2699" s="3">
        <v>8</v>
      </c>
      <c r="BB2699" s="3">
        <v>399</v>
      </c>
      <c r="BC2699" s="3">
        <v>539</v>
      </c>
    </row>
    <row r="2700" spans="1:55" s="1" customFormat="1" ht="11.7" x14ac:dyDescent="0.45">
      <c r="A2700" s="4">
        <v>2699</v>
      </c>
      <c r="B2700" s="3">
        <v>1868</v>
      </c>
      <c r="C2700" s="3" t="s">
        <v>37</v>
      </c>
      <c r="D2700" s="5" t="s">
        <v>177</v>
      </c>
      <c r="E2700" s="5">
        <f>VLOOKUP(D2700,Sheet2!$A$2:$B$154,2,FALSE)</f>
        <v>20418</v>
      </c>
      <c r="F2700" s="5" t="str">
        <f>VLOOKUP(E2700,Sheet2!$B$2:$C$154,2,FALSE)</f>
        <v>SANTA MARÍA JALAPA DEL MARQUÉS</v>
      </c>
      <c r="G2700" s="3">
        <v>0</v>
      </c>
      <c r="H2700" s="3">
        <v>136</v>
      </c>
      <c r="I2700" s="3">
        <v>4</v>
      </c>
      <c r="J2700" s="3">
        <v>133</v>
      </c>
      <c r="K2700" s="3">
        <v>0</v>
      </c>
      <c r="L2700" s="3">
        <v>1</v>
      </c>
      <c r="M2700" s="3">
        <v>6</v>
      </c>
      <c r="N2700" s="3">
        <v>0</v>
      </c>
      <c r="O2700" s="3">
        <v>105</v>
      </c>
      <c r="P2700" s="3">
        <v>1</v>
      </c>
      <c r="Q2700" s="3">
        <v>9</v>
      </c>
      <c r="R2700" s="3"/>
      <c r="S2700" s="3">
        <v>0</v>
      </c>
      <c r="T2700" s="3">
        <v>0</v>
      </c>
      <c r="U2700" s="3">
        <v>3</v>
      </c>
      <c r="V2700" s="3">
        <v>0</v>
      </c>
      <c r="W2700" s="3">
        <v>0</v>
      </c>
      <c r="X2700" s="3">
        <v>0</v>
      </c>
      <c r="Y2700" s="3"/>
      <c r="Z2700" s="3">
        <v>3</v>
      </c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>
        <v>0</v>
      </c>
      <c r="BA2700" s="3">
        <v>15</v>
      </c>
      <c r="BB2700" s="3">
        <v>416</v>
      </c>
      <c r="BC2700" s="3">
        <v>539</v>
      </c>
    </row>
    <row r="2701" spans="1:55" s="1" customFormat="1" ht="11.7" x14ac:dyDescent="0.45">
      <c r="A2701" s="4">
        <v>2700</v>
      </c>
      <c r="B2701" s="3">
        <v>1869</v>
      </c>
      <c r="C2701" s="3" t="s">
        <v>34</v>
      </c>
      <c r="D2701" s="5" t="s">
        <v>177</v>
      </c>
      <c r="E2701" s="5">
        <f>VLOOKUP(D2701,Sheet2!$A$2:$B$154,2,FALSE)</f>
        <v>20418</v>
      </c>
      <c r="F2701" s="5" t="str">
        <f>VLOOKUP(E2701,Sheet2!$B$2:$C$154,2,FALSE)</f>
        <v>SANTA MARÍA JALAPA DEL MARQUÉS</v>
      </c>
      <c r="G2701" s="3">
        <v>2</v>
      </c>
      <c r="H2701" s="3">
        <v>165</v>
      </c>
      <c r="I2701" s="3">
        <v>7</v>
      </c>
      <c r="J2701" s="3">
        <v>168</v>
      </c>
      <c r="K2701" s="3">
        <v>4</v>
      </c>
      <c r="L2701" s="3">
        <v>0</v>
      </c>
      <c r="M2701" s="3">
        <v>6</v>
      </c>
      <c r="N2701" s="3">
        <v>0</v>
      </c>
      <c r="O2701" s="3">
        <v>125</v>
      </c>
      <c r="P2701" s="3">
        <v>4</v>
      </c>
      <c r="Q2701" s="3">
        <v>17</v>
      </c>
      <c r="R2701" s="3"/>
      <c r="S2701" s="3">
        <v>0</v>
      </c>
      <c r="T2701" s="3">
        <v>0</v>
      </c>
      <c r="U2701" s="3">
        <v>1</v>
      </c>
      <c r="V2701" s="3">
        <v>0</v>
      </c>
      <c r="W2701" s="3">
        <v>0</v>
      </c>
      <c r="X2701" s="3">
        <v>0</v>
      </c>
      <c r="Y2701" s="3"/>
      <c r="Z2701" s="3">
        <v>0</v>
      </c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>
        <v>0</v>
      </c>
      <c r="BA2701" s="3">
        <v>27</v>
      </c>
      <c r="BB2701" s="3">
        <v>526</v>
      </c>
      <c r="BC2701" s="3">
        <v>724</v>
      </c>
    </row>
    <row r="2702" spans="1:55" s="1" customFormat="1" ht="11.7" x14ac:dyDescent="0.45">
      <c r="A2702" s="4">
        <v>2701</v>
      </c>
      <c r="B2702" s="3">
        <v>1869</v>
      </c>
      <c r="C2702" s="3" t="s">
        <v>36</v>
      </c>
      <c r="D2702" s="5" t="s">
        <v>177</v>
      </c>
      <c r="E2702" s="5">
        <f>VLOOKUP(D2702,Sheet2!$A$2:$B$154,2,FALSE)</f>
        <v>20418</v>
      </c>
      <c r="F2702" s="5" t="str">
        <f>VLOOKUP(E2702,Sheet2!$B$2:$C$154,2,FALSE)</f>
        <v>SANTA MARÍA JALAPA DEL MARQUÉS</v>
      </c>
      <c r="G2702" s="3">
        <v>2</v>
      </c>
      <c r="H2702" s="3">
        <v>147</v>
      </c>
      <c r="I2702" s="3">
        <v>6</v>
      </c>
      <c r="J2702" s="3">
        <v>156</v>
      </c>
      <c r="K2702" s="3">
        <v>4</v>
      </c>
      <c r="L2702" s="3">
        <v>2</v>
      </c>
      <c r="M2702" s="3">
        <v>15</v>
      </c>
      <c r="N2702" s="3">
        <v>0</v>
      </c>
      <c r="O2702" s="3">
        <v>168</v>
      </c>
      <c r="P2702" s="3">
        <v>2</v>
      </c>
      <c r="Q2702" s="3">
        <v>20</v>
      </c>
      <c r="R2702" s="3"/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/>
      <c r="Z2702" s="3">
        <v>0</v>
      </c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>
        <v>0</v>
      </c>
      <c r="BA2702" s="3">
        <v>17</v>
      </c>
      <c r="BB2702" s="3">
        <v>539</v>
      </c>
      <c r="BC2702" s="3">
        <v>724</v>
      </c>
    </row>
    <row r="2703" spans="1:55" s="1" customFormat="1" ht="11.7" x14ac:dyDescent="0.45">
      <c r="A2703" s="4">
        <v>2702</v>
      </c>
      <c r="B2703" s="3">
        <v>1870</v>
      </c>
      <c r="C2703" s="3" t="s">
        <v>34</v>
      </c>
      <c r="D2703" s="5" t="s">
        <v>177</v>
      </c>
      <c r="E2703" s="5">
        <f>VLOOKUP(D2703,Sheet2!$A$2:$B$154,2,FALSE)</f>
        <v>20418</v>
      </c>
      <c r="F2703" s="5" t="str">
        <f>VLOOKUP(E2703,Sheet2!$B$2:$C$154,2,FALSE)</f>
        <v>SANTA MARÍA JALAPA DEL MARQUÉS</v>
      </c>
      <c r="G2703" s="3">
        <v>0</v>
      </c>
      <c r="H2703" s="3">
        <v>174</v>
      </c>
      <c r="I2703" s="3">
        <v>3</v>
      </c>
      <c r="J2703" s="3">
        <v>115</v>
      </c>
      <c r="K2703" s="3">
        <v>5</v>
      </c>
      <c r="L2703" s="3">
        <v>3</v>
      </c>
      <c r="M2703" s="3">
        <v>7</v>
      </c>
      <c r="N2703" s="3">
        <v>4</v>
      </c>
      <c r="O2703" s="3">
        <v>112</v>
      </c>
      <c r="P2703" s="3">
        <v>0</v>
      </c>
      <c r="Q2703" s="3">
        <v>8</v>
      </c>
      <c r="R2703" s="3"/>
      <c r="S2703" s="3">
        <v>0</v>
      </c>
      <c r="T2703" s="3">
        <v>0</v>
      </c>
      <c r="U2703" s="3">
        <v>2</v>
      </c>
      <c r="V2703" s="3">
        <v>0</v>
      </c>
      <c r="W2703" s="3">
        <v>0</v>
      </c>
      <c r="X2703" s="3">
        <v>0</v>
      </c>
      <c r="Y2703" s="3"/>
      <c r="Z2703" s="3">
        <v>1</v>
      </c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>
        <v>0</v>
      </c>
      <c r="BA2703" s="3">
        <v>7</v>
      </c>
      <c r="BB2703" s="3">
        <v>441</v>
      </c>
      <c r="BC2703" s="3">
        <v>578</v>
      </c>
    </row>
    <row r="2704" spans="1:55" s="1" customFormat="1" ht="11.7" x14ac:dyDescent="0.45">
      <c r="A2704" s="4">
        <v>2703</v>
      </c>
      <c r="B2704" s="3">
        <v>1870</v>
      </c>
      <c r="C2704" s="3" t="s">
        <v>36</v>
      </c>
      <c r="D2704" s="5" t="s">
        <v>177</v>
      </c>
      <c r="E2704" s="5">
        <f>VLOOKUP(D2704,Sheet2!$A$2:$B$154,2,FALSE)</f>
        <v>20418</v>
      </c>
      <c r="F2704" s="5" t="str">
        <f>VLOOKUP(E2704,Sheet2!$B$2:$C$154,2,FALSE)</f>
        <v>SANTA MARÍA JALAPA DEL MARQUÉS</v>
      </c>
      <c r="G2704" s="3">
        <v>0</v>
      </c>
      <c r="H2704" s="3">
        <v>146</v>
      </c>
      <c r="I2704" s="3">
        <v>4</v>
      </c>
      <c r="J2704" s="3">
        <v>112</v>
      </c>
      <c r="K2704" s="3">
        <v>1</v>
      </c>
      <c r="L2704" s="3">
        <v>0</v>
      </c>
      <c r="M2704" s="3">
        <v>7</v>
      </c>
      <c r="N2704" s="3">
        <v>0</v>
      </c>
      <c r="O2704" s="3">
        <v>130</v>
      </c>
      <c r="P2704" s="3">
        <v>2</v>
      </c>
      <c r="Q2704" s="3">
        <v>8</v>
      </c>
      <c r="R2704" s="3"/>
      <c r="S2704" s="3">
        <v>0</v>
      </c>
      <c r="T2704" s="3">
        <v>0</v>
      </c>
      <c r="U2704" s="3">
        <v>1</v>
      </c>
      <c r="V2704" s="3">
        <v>0</v>
      </c>
      <c r="W2704" s="3">
        <v>0</v>
      </c>
      <c r="X2704" s="3">
        <v>0</v>
      </c>
      <c r="Y2704" s="3"/>
      <c r="Z2704" s="3">
        <v>0</v>
      </c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>
        <v>0</v>
      </c>
      <c r="BA2704" s="3">
        <v>21</v>
      </c>
      <c r="BB2704" s="3">
        <v>432</v>
      </c>
      <c r="BC2704" s="3">
        <v>578</v>
      </c>
    </row>
    <row r="2705" spans="1:55" s="1" customFormat="1" ht="11.7" x14ac:dyDescent="0.45">
      <c r="A2705" s="4">
        <v>2704</v>
      </c>
      <c r="B2705" s="3">
        <v>1870</v>
      </c>
      <c r="C2705" s="3" t="s">
        <v>37</v>
      </c>
      <c r="D2705" s="5" t="s">
        <v>177</v>
      </c>
      <c r="E2705" s="5">
        <f>VLOOKUP(D2705,Sheet2!$A$2:$B$154,2,FALSE)</f>
        <v>20418</v>
      </c>
      <c r="F2705" s="5" t="str">
        <f>VLOOKUP(E2705,Sheet2!$B$2:$C$154,2,FALSE)</f>
        <v>SANTA MARÍA JALAPA DEL MARQUÉS</v>
      </c>
      <c r="G2705" s="3">
        <v>2</v>
      </c>
      <c r="H2705" s="3">
        <v>158</v>
      </c>
      <c r="I2705" s="3">
        <v>5</v>
      </c>
      <c r="J2705" s="3">
        <v>136</v>
      </c>
      <c r="K2705" s="3">
        <v>3</v>
      </c>
      <c r="L2705" s="3">
        <v>0</v>
      </c>
      <c r="M2705" s="3">
        <v>3</v>
      </c>
      <c r="N2705" s="3">
        <v>0</v>
      </c>
      <c r="O2705" s="3">
        <v>113</v>
      </c>
      <c r="P2705" s="3">
        <v>1</v>
      </c>
      <c r="Q2705" s="3">
        <v>11</v>
      </c>
      <c r="R2705" s="3"/>
      <c r="S2705" s="3">
        <v>0</v>
      </c>
      <c r="T2705" s="3">
        <v>0</v>
      </c>
      <c r="U2705" s="3">
        <v>5</v>
      </c>
      <c r="V2705" s="3">
        <v>0</v>
      </c>
      <c r="W2705" s="3">
        <v>0</v>
      </c>
      <c r="X2705" s="3">
        <v>0</v>
      </c>
      <c r="Y2705" s="3"/>
      <c r="Z2705" s="3">
        <v>0</v>
      </c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>
        <v>0</v>
      </c>
      <c r="BA2705" s="3">
        <v>15</v>
      </c>
      <c r="BB2705" s="3">
        <v>452</v>
      </c>
      <c r="BC2705" s="3">
        <v>577</v>
      </c>
    </row>
    <row r="2706" spans="1:55" s="1" customFormat="1" ht="11.7" x14ac:dyDescent="0.45">
      <c r="A2706" s="4">
        <v>2705</v>
      </c>
      <c r="B2706" s="3">
        <v>1871</v>
      </c>
      <c r="C2706" s="3" t="s">
        <v>34</v>
      </c>
      <c r="D2706" s="5" t="s">
        <v>177</v>
      </c>
      <c r="E2706" s="5">
        <f>VLOOKUP(D2706,Sheet2!$A$2:$B$154,2,FALSE)</f>
        <v>20418</v>
      </c>
      <c r="F2706" s="5" t="str">
        <f>VLOOKUP(E2706,Sheet2!$B$2:$C$154,2,FALSE)</f>
        <v>SANTA MARÍA JALAPA DEL MARQUÉS</v>
      </c>
      <c r="G2706" s="3">
        <v>2</v>
      </c>
      <c r="H2706" s="3">
        <v>10</v>
      </c>
      <c r="I2706" s="3">
        <v>4</v>
      </c>
      <c r="J2706" s="3">
        <v>32</v>
      </c>
      <c r="K2706" s="3">
        <v>3</v>
      </c>
      <c r="L2706" s="3">
        <v>3</v>
      </c>
      <c r="M2706" s="3">
        <v>1</v>
      </c>
      <c r="N2706" s="3">
        <v>0</v>
      </c>
      <c r="O2706" s="3">
        <v>15</v>
      </c>
      <c r="P2706" s="3">
        <v>4</v>
      </c>
      <c r="Q2706" s="3">
        <v>3</v>
      </c>
      <c r="R2706" s="3"/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/>
      <c r="Z2706" s="3">
        <v>0</v>
      </c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>
        <v>0</v>
      </c>
      <c r="BA2706" s="3">
        <v>27</v>
      </c>
      <c r="BB2706" s="3">
        <v>104</v>
      </c>
      <c r="BC2706" s="3">
        <v>131</v>
      </c>
    </row>
    <row r="2707" spans="1:55" s="1" customFormat="1" ht="11.7" x14ac:dyDescent="0.45">
      <c r="A2707" s="4">
        <v>2706</v>
      </c>
      <c r="B2707" s="3">
        <v>1871</v>
      </c>
      <c r="C2707" s="3" t="s">
        <v>39</v>
      </c>
      <c r="D2707" s="5" t="s">
        <v>177</v>
      </c>
      <c r="E2707" s="5">
        <f>VLOOKUP(D2707,Sheet2!$A$2:$B$154,2,FALSE)</f>
        <v>20418</v>
      </c>
      <c r="F2707" s="5" t="str">
        <f>VLOOKUP(E2707,Sheet2!$B$2:$C$154,2,FALSE)</f>
        <v>SANTA MARÍA JALAPA DEL MARQUÉS</v>
      </c>
      <c r="G2707" s="3">
        <v>0</v>
      </c>
      <c r="H2707" s="3">
        <v>166</v>
      </c>
      <c r="I2707" s="3">
        <v>2</v>
      </c>
      <c r="J2707" s="3">
        <v>67</v>
      </c>
      <c r="K2707" s="3">
        <v>2</v>
      </c>
      <c r="L2707" s="3">
        <v>0</v>
      </c>
      <c r="M2707" s="3">
        <v>2</v>
      </c>
      <c r="N2707" s="3">
        <v>1</v>
      </c>
      <c r="O2707" s="3">
        <v>151</v>
      </c>
      <c r="P2707" s="3">
        <v>6</v>
      </c>
      <c r="Q2707" s="3">
        <v>9</v>
      </c>
      <c r="R2707" s="3"/>
      <c r="S2707" s="3">
        <v>0</v>
      </c>
      <c r="T2707" s="3">
        <v>0</v>
      </c>
      <c r="U2707" s="3">
        <v>3</v>
      </c>
      <c r="V2707" s="3">
        <v>0</v>
      </c>
      <c r="W2707" s="3">
        <v>0</v>
      </c>
      <c r="X2707" s="3">
        <v>0</v>
      </c>
      <c r="Y2707" s="3"/>
      <c r="Z2707" s="3">
        <v>0</v>
      </c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>
        <v>0</v>
      </c>
      <c r="BA2707" s="3">
        <v>14</v>
      </c>
      <c r="BB2707" s="3">
        <v>423</v>
      </c>
      <c r="BC2707" s="3">
        <v>541</v>
      </c>
    </row>
    <row r="2708" spans="1:55" s="1" customFormat="1" ht="11.7" x14ac:dyDescent="0.45">
      <c r="A2708" s="4">
        <v>2707</v>
      </c>
      <c r="B2708" s="3">
        <v>1872</v>
      </c>
      <c r="C2708" s="3" t="s">
        <v>34</v>
      </c>
      <c r="D2708" s="5" t="s">
        <v>177</v>
      </c>
      <c r="E2708" s="5">
        <f>VLOOKUP(D2708,Sheet2!$A$2:$B$154,2,FALSE)</f>
        <v>20418</v>
      </c>
      <c r="F2708" s="5" t="str">
        <f>VLOOKUP(E2708,Sheet2!$B$2:$C$154,2,FALSE)</f>
        <v>SANTA MARÍA JALAPA DEL MARQUÉS</v>
      </c>
      <c r="G2708" s="3">
        <v>0</v>
      </c>
      <c r="H2708" s="3">
        <v>344</v>
      </c>
      <c r="I2708" s="3">
        <v>0</v>
      </c>
      <c r="J2708" s="3">
        <v>50</v>
      </c>
      <c r="K2708" s="3">
        <v>2</v>
      </c>
      <c r="L2708" s="3">
        <v>2</v>
      </c>
      <c r="M2708" s="3">
        <v>3</v>
      </c>
      <c r="N2708" s="3">
        <v>1</v>
      </c>
      <c r="O2708" s="3">
        <v>85</v>
      </c>
      <c r="P2708" s="3">
        <v>0</v>
      </c>
      <c r="Q2708" s="3">
        <v>5</v>
      </c>
      <c r="R2708" s="3"/>
      <c r="S2708" s="3">
        <v>0</v>
      </c>
      <c r="T2708" s="3">
        <v>0</v>
      </c>
      <c r="U2708" s="3">
        <v>1</v>
      </c>
      <c r="V2708" s="3">
        <v>0</v>
      </c>
      <c r="W2708" s="3">
        <v>0</v>
      </c>
      <c r="X2708" s="3">
        <v>0</v>
      </c>
      <c r="Y2708" s="3"/>
      <c r="Z2708" s="3">
        <v>0</v>
      </c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>
        <v>0</v>
      </c>
      <c r="BA2708" s="3">
        <v>12</v>
      </c>
      <c r="BB2708" s="3">
        <v>505</v>
      </c>
      <c r="BC2708" s="3">
        <v>625</v>
      </c>
    </row>
    <row r="2709" spans="1:55" s="1" customFormat="1" ht="11.7" x14ac:dyDescent="0.45">
      <c r="A2709" s="4">
        <v>2708</v>
      </c>
      <c r="B2709" s="3">
        <v>1872</v>
      </c>
      <c r="C2709" s="3" t="s">
        <v>39</v>
      </c>
      <c r="D2709" s="5" t="s">
        <v>177</v>
      </c>
      <c r="E2709" s="5">
        <f>VLOOKUP(D2709,Sheet2!$A$2:$B$154,2,FALSE)</f>
        <v>20418</v>
      </c>
      <c r="F2709" s="5" t="str">
        <f>VLOOKUP(E2709,Sheet2!$B$2:$C$154,2,FALSE)</f>
        <v>SANTA MARÍA JALAPA DEL MARQUÉS</v>
      </c>
      <c r="G2709" s="3">
        <v>0</v>
      </c>
      <c r="H2709" s="3">
        <v>40</v>
      </c>
      <c r="I2709" s="3">
        <v>5</v>
      </c>
      <c r="J2709" s="3">
        <v>14</v>
      </c>
      <c r="K2709" s="3">
        <v>9</v>
      </c>
      <c r="L2709" s="3">
        <v>1</v>
      </c>
      <c r="M2709" s="3">
        <v>8</v>
      </c>
      <c r="N2709" s="3">
        <v>2</v>
      </c>
      <c r="O2709" s="3">
        <v>160</v>
      </c>
      <c r="P2709" s="3">
        <v>5</v>
      </c>
      <c r="Q2709" s="3">
        <v>32</v>
      </c>
      <c r="R2709" s="3"/>
      <c r="S2709" s="3">
        <v>0</v>
      </c>
      <c r="T2709" s="3">
        <v>0</v>
      </c>
      <c r="U2709" s="3">
        <v>3</v>
      </c>
      <c r="V2709" s="3">
        <v>0</v>
      </c>
      <c r="W2709" s="3">
        <v>0</v>
      </c>
      <c r="X2709" s="3">
        <v>0</v>
      </c>
      <c r="Y2709" s="3"/>
      <c r="Z2709" s="3">
        <v>1</v>
      </c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>
        <v>0</v>
      </c>
      <c r="BA2709" s="3">
        <v>7</v>
      </c>
      <c r="BB2709" s="3">
        <v>287</v>
      </c>
      <c r="BC2709" s="3">
        <v>409</v>
      </c>
    </row>
    <row r="2710" spans="1:55" s="1" customFormat="1" ht="11.7" x14ac:dyDescent="0.45">
      <c r="A2710" s="4">
        <v>2709</v>
      </c>
      <c r="B2710" s="3">
        <v>1875</v>
      </c>
      <c r="C2710" s="3" t="s">
        <v>34</v>
      </c>
      <c r="D2710" s="5" t="s">
        <v>178</v>
      </c>
      <c r="E2710" s="5">
        <f>VLOOKUP(D2710,Sheet2!$A$2:$B$154,2,FALSE)</f>
        <v>20421</v>
      </c>
      <c r="F2710" s="5" t="str">
        <f>VLOOKUP(E2710,Sheet2!$B$2:$C$154,2,FALSE)</f>
        <v>SANTA MARÍA MIXTEQUILLA</v>
      </c>
      <c r="G2710" s="3">
        <v>1</v>
      </c>
      <c r="H2710" s="3">
        <v>41</v>
      </c>
      <c r="I2710" s="3">
        <v>141</v>
      </c>
      <c r="J2710" s="3">
        <v>22</v>
      </c>
      <c r="K2710" s="3">
        <v>62</v>
      </c>
      <c r="L2710" s="3">
        <v>1</v>
      </c>
      <c r="M2710" s="3">
        <v>53</v>
      </c>
      <c r="N2710" s="3">
        <v>1</v>
      </c>
      <c r="O2710" s="3">
        <v>54</v>
      </c>
      <c r="P2710" s="3">
        <v>1</v>
      </c>
      <c r="Q2710" s="3"/>
      <c r="R2710" s="3"/>
      <c r="S2710" s="3">
        <v>2</v>
      </c>
      <c r="T2710" s="3">
        <v>0</v>
      </c>
      <c r="U2710" s="3">
        <v>3</v>
      </c>
      <c r="V2710" s="3">
        <v>0</v>
      </c>
      <c r="W2710" s="3">
        <v>0</v>
      </c>
      <c r="X2710" s="3">
        <v>0</v>
      </c>
      <c r="Y2710" s="3"/>
      <c r="Z2710" s="3">
        <v>0</v>
      </c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>
        <v>0</v>
      </c>
      <c r="BA2710" s="3">
        <v>16</v>
      </c>
      <c r="BB2710" s="3">
        <v>398</v>
      </c>
      <c r="BC2710" s="3">
        <v>491</v>
      </c>
    </row>
    <row r="2711" spans="1:55" s="1" customFormat="1" ht="11.7" x14ac:dyDescent="0.45">
      <c r="A2711" s="4">
        <v>2710</v>
      </c>
      <c r="B2711" s="3">
        <v>1875</v>
      </c>
      <c r="C2711" s="3" t="s">
        <v>36</v>
      </c>
      <c r="D2711" s="5" t="s">
        <v>178</v>
      </c>
      <c r="E2711" s="5">
        <f>VLOOKUP(D2711,Sheet2!$A$2:$B$154,2,FALSE)</f>
        <v>20421</v>
      </c>
      <c r="F2711" s="5" t="str">
        <f>VLOOKUP(E2711,Sheet2!$B$2:$C$154,2,FALSE)</f>
        <v>SANTA MARÍA MIXTEQUILLA</v>
      </c>
      <c r="G2711" s="3">
        <v>1</v>
      </c>
      <c r="H2711" s="3">
        <v>35</v>
      </c>
      <c r="I2711" s="3">
        <v>130</v>
      </c>
      <c r="J2711" s="3">
        <v>24</v>
      </c>
      <c r="K2711" s="3">
        <v>62</v>
      </c>
      <c r="L2711" s="3">
        <v>1</v>
      </c>
      <c r="M2711" s="3">
        <v>51</v>
      </c>
      <c r="N2711" s="3">
        <v>0</v>
      </c>
      <c r="O2711" s="3">
        <v>61</v>
      </c>
      <c r="P2711" s="3">
        <v>1</v>
      </c>
      <c r="Q2711" s="3"/>
      <c r="R2711" s="3"/>
      <c r="S2711" s="3">
        <v>3</v>
      </c>
      <c r="T2711" s="3">
        <v>0</v>
      </c>
      <c r="U2711" s="3">
        <v>8</v>
      </c>
      <c r="V2711" s="3">
        <v>0</v>
      </c>
      <c r="W2711" s="3">
        <v>0</v>
      </c>
      <c r="X2711" s="3">
        <v>0</v>
      </c>
      <c r="Y2711" s="3"/>
      <c r="Z2711" s="3">
        <v>0</v>
      </c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>
        <v>0</v>
      </c>
      <c r="BA2711" s="3">
        <v>12</v>
      </c>
      <c r="BB2711" s="3">
        <v>389</v>
      </c>
      <c r="BC2711" s="3">
        <v>490</v>
      </c>
    </row>
    <row r="2712" spans="1:55" s="1" customFormat="1" ht="11.7" x14ac:dyDescent="0.45">
      <c r="A2712" s="4">
        <v>2711</v>
      </c>
      <c r="B2712" s="3">
        <v>1876</v>
      </c>
      <c r="C2712" s="3" t="s">
        <v>34</v>
      </c>
      <c r="D2712" s="5" t="s">
        <v>178</v>
      </c>
      <c r="E2712" s="5">
        <f>VLOOKUP(D2712,Sheet2!$A$2:$B$154,2,FALSE)</f>
        <v>20421</v>
      </c>
      <c r="F2712" s="5" t="str">
        <f>VLOOKUP(E2712,Sheet2!$B$2:$C$154,2,FALSE)</f>
        <v>SANTA MARÍA MIXTEQUILLA</v>
      </c>
      <c r="G2712" s="3">
        <v>7</v>
      </c>
      <c r="H2712" s="3">
        <v>56</v>
      </c>
      <c r="I2712" s="3">
        <v>201</v>
      </c>
      <c r="J2712" s="3">
        <v>18</v>
      </c>
      <c r="K2712" s="3">
        <v>86</v>
      </c>
      <c r="L2712" s="3">
        <v>1</v>
      </c>
      <c r="M2712" s="3">
        <v>77</v>
      </c>
      <c r="N2712" s="3">
        <v>1</v>
      </c>
      <c r="O2712" s="3">
        <v>62</v>
      </c>
      <c r="P2712" s="3">
        <v>3</v>
      </c>
      <c r="Q2712" s="3"/>
      <c r="R2712" s="3"/>
      <c r="S2712" s="3">
        <v>6</v>
      </c>
      <c r="T2712" s="3">
        <v>0</v>
      </c>
      <c r="U2712" s="3">
        <v>9</v>
      </c>
      <c r="V2712" s="3">
        <v>0</v>
      </c>
      <c r="W2712" s="3">
        <v>0</v>
      </c>
      <c r="X2712" s="3">
        <v>0</v>
      </c>
      <c r="Y2712" s="3"/>
      <c r="Z2712" s="3">
        <v>0</v>
      </c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>
        <v>0</v>
      </c>
      <c r="BA2712" s="3">
        <v>21</v>
      </c>
      <c r="BB2712" s="3">
        <v>548</v>
      </c>
      <c r="BC2712" s="3">
        <v>682</v>
      </c>
    </row>
    <row r="2713" spans="1:55" s="1" customFormat="1" ht="11.7" x14ac:dyDescent="0.45">
      <c r="A2713" s="4">
        <v>2712</v>
      </c>
      <c r="B2713" s="3">
        <v>1876</v>
      </c>
      <c r="C2713" s="3" t="s">
        <v>36</v>
      </c>
      <c r="D2713" s="5" t="s">
        <v>178</v>
      </c>
      <c r="E2713" s="5">
        <f>VLOOKUP(D2713,Sheet2!$A$2:$B$154,2,FALSE)</f>
        <v>20421</v>
      </c>
      <c r="F2713" s="5" t="str">
        <f>VLOOKUP(E2713,Sheet2!$B$2:$C$154,2,FALSE)</f>
        <v>SANTA MARÍA MIXTEQUILLA</v>
      </c>
      <c r="G2713" s="3">
        <v>5</v>
      </c>
      <c r="H2713" s="3">
        <v>69</v>
      </c>
      <c r="I2713" s="3">
        <v>171</v>
      </c>
      <c r="J2713" s="3">
        <v>39</v>
      </c>
      <c r="K2713" s="3">
        <v>72</v>
      </c>
      <c r="L2713" s="3">
        <v>2</v>
      </c>
      <c r="M2713" s="3">
        <v>82</v>
      </c>
      <c r="N2713" s="3">
        <v>1</v>
      </c>
      <c r="O2713" s="3">
        <v>77</v>
      </c>
      <c r="P2713" s="3">
        <v>4</v>
      </c>
      <c r="Q2713" s="3"/>
      <c r="R2713" s="3"/>
      <c r="S2713" s="3">
        <v>3</v>
      </c>
      <c r="T2713" s="3">
        <v>0</v>
      </c>
      <c r="U2713" s="3">
        <v>13</v>
      </c>
      <c r="V2713" s="3">
        <v>0</v>
      </c>
      <c r="W2713" s="3">
        <v>0</v>
      </c>
      <c r="X2713" s="3">
        <v>0</v>
      </c>
      <c r="Y2713" s="3"/>
      <c r="Z2713" s="3">
        <v>0</v>
      </c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>
        <v>0</v>
      </c>
      <c r="BA2713" s="3">
        <v>15</v>
      </c>
      <c r="BB2713" s="3">
        <v>553</v>
      </c>
      <c r="BC2713" s="3">
        <v>682</v>
      </c>
    </row>
    <row r="2714" spans="1:55" s="1" customFormat="1" ht="11.7" x14ac:dyDescent="0.45">
      <c r="A2714" s="4">
        <v>2713</v>
      </c>
      <c r="B2714" s="3">
        <v>1877</v>
      </c>
      <c r="C2714" s="3" t="s">
        <v>34</v>
      </c>
      <c r="D2714" s="5" t="s">
        <v>178</v>
      </c>
      <c r="E2714" s="5">
        <f>VLOOKUP(D2714,Sheet2!$A$2:$B$154,2,FALSE)</f>
        <v>20421</v>
      </c>
      <c r="F2714" s="5" t="str">
        <f>VLOOKUP(E2714,Sheet2!$B$2:$C$154,2,FALSE)</f>
        <v>SANTA MARÍA MIXTEQUILLA</v>
      </c>
      <c r="G2714" s="3">
        <v>4</v>
      </c>
      <c r="H2714" s="3">
        <v>53</v>
      </c>
      <c r="I2714" s="3">
        <v>111</v>
      </c>
      <c r="J2714" s="3">
        <v>32</v>
      </c>
      <c r="K2714" s="3">
        <v>92</v>
      </c>
      <c r="L2714" s="3">
        <v>1</v>
      </c>
      <c r="M2714" s="3">
        <v>89</v>
      </c>
      <c r="N2714" s="3">
        <v>0</v>
      </c>
      <c r="O2714" s="3">
        <v>49</v>
      </c>
      <c r="P2714" s="3">
        <v>0</v>
      </c>
      <c r="Q2714" s="3"/>
      <c r="R2714" s="3"/>
      <c r="S2714" s="3">
        <v>3</v>
      </c>
      <c r="T2714" s="3">
        <v>0</v>
      </c>
      <c r="U2714" s="3">
        <v>5</v>
      </c>
      <c r="V2714" s="3">
        <v>0</v>
      </c>
      <c r="W2714" s="3">
        <v>0</v>
      </c>
      <c r="X2714" s="3">
        <v>0</v>
      </c>
      <c r="Y2714" s="3"/>
      <c r="Z2714" s="3">
        <v>0</v>
      </c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>
        <v>0</v>
      </c>
      <c r="BA2714" s="3">
        <v>7</v>
      </c>
      <c r="BB2714" s="3">
        <v>446</v>
      </c>
      <c r="BC2714" s="3">
        <v>554</v>
      </c>
    </row>
    <row r="2715" spans="1:55" s="1" customFormat="1" ht="11.7" x14ac:dyDescent="0.45">
      <c r="A2715" s="4">
        <v>2714</v>
      </c>
      <c r="B2715" s="3">
        <v>1877</v>
      </c>
      <c r="C2715" s="3" t="s">
        <v>36</v>
      </c>
      <c r="D2715" s="5" t="s">
        <v>178</v>
      </c>
      <c r="E2715" s="5">
        <f>VLOOKUP(D2715,Sheet2!$A$2:$B$154,2,FALSE)</f>
        <v>20421</v>
      </c>
      <c r="F2715" s="5" t="str">
        <f>VLOOKUP(E2715,Sheet2!$B$2:$C$154,2,FALSE)</f>
        <v>SANTA MARÍA MIXTEQUILLA</v>
      </c>
      <c r="G2715" s="3">
        <v>6</v>
      </c>
      <c r="H2715" s="3">
        <v>73</v>
      </c>
      <c r="I2715" s="3">
        <v>152</v>
      </c>
      <c r="J2715" s="3">
        <v>18</v>
      </c>
      <c r="K2715" s="3">
        <v>67</v>
      </c>
      <c r="L2715" s="3">
        <v>2</v>
      </c>
      <c r="M2715" s="3">
        <v>66</v>
      </c>
      <c r="N2715" s="3">
        <v>0</v>
      </c>
      <c r="O2715" s="3">
        <v>51</v>
      </c>
      <c r="P2715" s="3">
        <v>2</v>
      </c>
      <c r="Q2715" s="3"/>
      <c r="R2715" s="3"/>
      <c r="S2715" s="3">
        <v>3</v>
      </c>
      <c r="T2715" s="3">
        <v>0</v>
      </c>
      <c r="U2715" s="3">
        <v>2</v>
      </c>
      <c r="V2715" s="3">
        <v>0</v>
      </c>
      <c r="W2715" s="3">
        <v>0</v>
      </c>
      <c r="X2715" s="3">
        <v>0</v>
      </c>
      <c r="Y2715" s="3"/>
      <c r="Z2715" s="3">
        <v>0</v>
      </c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>
        <v>0</v>
      </c>
      <c r="BA2715" s="3">
        <v>19</v>
      </c>
      <c r="BB2715" s="3">
        <v>461</v>
      </c>
      <c r="BC2715" s="3">
        <v>554</v>
      </c>
    </row>
    <row r="2716" spans="1:55" s="1" customFormat="1" ht="11.7" x14ac:dyDescent="0.45">
      <c r="A2716" s="4">
        <v>2715</v>
      </c>
      <c r="B2716" s="3">
        <v>1888</v>
      </c>
      <c r="C2716" s="3" t="s">
        <v>34</v>
      </c>
      <c r="D2716" s="5" t="s">
        <v>179</v>
      </c>
      <c r="E2716" s="5">
        <f>VLOOKUP(D2716,Sheet2!$A$2:$B$154,2,FALSE)</f>
        <v>20427</v>
      </c>
      <c r="F2716" s="5" t="str">
        <f>VLOOKUP(E2716,Sheet2!$B$2:$C$154,2,FALSE)</f>
        <v>SANTA MARÍA PETAPA</v>
      </c>
      <c r="G2716" s="3">
        <v>2</v>
      </c>
      <c r="H2716" s="3">
        <v>138</v>
      </c>
      <c r="I2716" s="3">
        <v>17</v>
      </c>
      <c r="J2716" s="3">
        <v>105</v>
      </c>
      <c r="K2716" s="3">
        <v>41</v>
      </c>
      <c r="L2716" s="3">
        <v>3</v>
      </c>
      <c r="M2716" s="3">
        <v>0</v>
      </c>
      <c r="N2716" s="3">
        <v>1</v>
      </c>
      <c r="O2716" s="3">
        <v>237</v>
      </c>
      <c r="P2716" s="3">
        <v>3</v>
      </c>
      <c r="Q2716" s="3"/>
      <c r="R2716" s="3"/>
      <c r="S2716" s="3">
        <v>0</v>
      </c>
      <c r="T2716" s="3">
        <v>0</v>
      </c>
      <c r="U2716" s="3">
        <v>8</v>
      </c>
      <c r="V2716" s="3">
        <v>0</v>
      </c>
      <c r="W2716" s="3">
        <v>0</v>
      </c>
      <c r="X2716" s="3">
        <v>0</v>
      </c>
      <c r="Y2716" s="3"/>
      <c r="Z2716" s="3"/>
      <c r="AA2716" s="3">
        <v>0</v>
      </c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>
        <v>0</v>
      </c>
      <c r="BA2716" s="3">
        <v>18</v>
      </c>
      <c r="BB2716" s="3">
        <v>573</v>
      </c>
      <c r="BC2716" s="3">
        <v>717</v>
      </c>
    </row>
    <row r="2717" spans="1:55" s="1" customFormat="1" ht="11.7" x14ac:dyDescent="0.45">
      <c r="A2717" s="4">
        <v>2716</v>
      </c>
      <c r="B2717" s="3">
        <v>1889</v>
      </c>
      <c r="C2717" s="3" t="s">
        <v>34</v>
      </c>
      <c r="D2717" s="5" t="s">
        <v>179</v>
      </c>
      <c r="E2717" s="5">
        <f>VLOOKUP(D2717,Sheet2!$A$2:$B$154,2,FALSE)</f>
        <v>20427</v>
      </c>
      <c r="F2717" s="5" t="str">
        <f>VLOOKUP(E2717,Sheet2!$B$2:$C$154,2,FALSE)</f>
        <v>SANTA MARÍA PETAPA</v>
      </c>
      <c r="G2717" s="3">
        <v>2</v>
      </c>
      <c r="H2717" s="3">
        <v>64</v>
      </c>
      <c r="I2717" s="3">
        <v>10</v>
      </c>
      <c r="J2717" s="3">
        <v>73</v>
      </c>
      <c r="K2717" s="3">
        <v>31</v>
      </c>
      <c r="L2717" s="3">
        <v>1</v>
      </c>
      <c r="M2717" s="3">
        <v>0</v>
      </c>
      <c r="N2717" s="3">
        <v>2</v>
      </c>
      <c r="O2717" s="3">
        <v>178</v>
      </c>
      <c r="P2717" s="3">
        <v>1</v>
      </c>
      <c r="Q2717" s="3"/>
      <c r="R2717" s="3"/>
      <c r="S2717" s="3">
        <v>0</v>
      </c>
      <c r="T2717" s="3">
        <v>0</v>
      </c>
      <c r="U2717" s="3">
        <v>2</v>
      </c>
      <c r="V2717" s="3">
        <v>0</v>
      </c>
      <c r="W2717" s="3">
        <v>0</v>
      </c>
      <c r="X2717" s="3">
        <v>0</v>
      </c>
      <c r="Y2717" s="3"/>
      <c r="Z2717" s="3"/>
      <c r="AA2717" s="3">
        <v>1</v>
      </c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>
        <v>0</v>
      </c>
      <c r="BA2717" s="3">
        <v>17</v>
      </c>
      <c r="BB2717" s="3">
        <v>382</v>
      </c>
      <c r="BC2717" s="3">
        <v>516</v>
      </c>
    </row>
    <row r="2718" spans="1:55" s="1" customFormat="1" ht="11.7" x14ac:dyDescent="0.45">
      <c r="A2718" s="4">
        <v>2717</v>
      </c>
      <c r="B2718" s="3">
        <v>1889</v>
      </c>
      <c r="C2718" s="3" t="s">
        <v>36</v>
      </c>
      <c r="D2718" s="5" t="s">
        <v>179</v>
      </c>
      <c r="E2718" s="5">
        <f>VLOOKUP(D2718,Sheet2!$A$2:$B$154,2,FALSE)</f>
        <v>20427</v>
      </c>
      <c r="F2718" s="5" t="str">
        <f>VLOOKUP(E2718,Sheet2!$B$2:$C$154,2,FALSE)</f>
        <v>SANTA MARÍA PETAPA</v>
      </c>
      <c r="G2718" s="3">
        <v>2</v>
      </c>
      <c r="H2718" s="3">
        <v>86</v>
      </c>
      <c r="I2718" s="3">
        <v>2</v>
      </c>
      <c r="J2718" s="3">
        <v>54</v>
      </c>
      <c r="K2718" s="3">
        <v>40</v>
      </c>
      <c r="L2718" s="3">
        <v>6</v>
      </c>
      <c r="M2718" s="3">
        <v>0</v>
      </c>
      <c r="N2718" s="3">
        <v>0</v>
      </c>
      <c r="O2718" s="3">
        <v>219</v>
      </c>
      <c r="P2718" s="3">
        <v>4</v>
      </c>
      <c r="Q2718" s="3"/>
      <c r="R2718" s="3"/>
      <c r="S2718" s="3">
        <v>0</v>
      </c>
      <c r="T2718" s="3">
        <v>0</v>
      </c>
      <c r="U2718" s="3">
        <v>5</v>
      </c>
      <c r="V2718" s="3">
        <v>0</v>
      </c>
      <c r="W2718" s="3">
        <v>0</v>
      </c>
      <c r="X2718" s="3">
        <v>0</v>
      </c>
      <c r="Y2718" s="3"/>
      <c r="Z2718" s="3"/>
      <c r="AA2718" s="3">
        <v>0</v>
      </c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>
        <v>0</v>
      </c>
      <c r="BA2718" s="3">
        <v>11</v>
      </c>
      <c r="BB2718" s="3">
        <v>429</v>
      </c>
      <c r="BC2718" s="3">
        <v>516</v>
      </c>
    </row>
    <row r="2719" spans="1:55" s="1" customFormat="1" ht="11.7" x14ac:dyDescent="0.45">
      <c r="A2719" s="4">
        <v>2718</v>
      </c>
      <c r="B2719" s="3">
        <v>1890</v>
      </c>
      <c r="C2719" s="3" t="s">
        <v>34</v>
      </c>
      <c r="D2719" s="5" t="s">
        <v>179</v>
      </c>
      <c r="E2719" s="5">
        <f>VLOOKUP(D2719,Sheet2!$A$2:$B$154,2,FALSE)</f>
        <v>20427</v>
      </c>
      <c r="F2719" s="5" t="str">
        <f>VLOOKUP(E2719,Sheet2!$B$2:$C$154,2,FALSE)</f>
        <v>SANTA MARÍA PETAPA</v>
      </c>
      <c r="G2719" s="3">
        <v>7</v>
      </c>
      <c r="H2719" s="3">
        <v>76</v>
      </c>
      <c r="I2719" s="3">
        <v>8</v>
      </c>
      <c r="J2719" s="3">
        <v>8</v>
      </c>
      <c r="K2719" s="3">
        <v>11</v>
      </c>
      <c r="L2719" s="3">
        <v>2</v>
      </c>
      <c r="M2719" s="3">
        <v>2</v>
      </c>
      <c r="N2719" s="3">
        <v>0</v>
      </c>
      <c r="O2719" s="3">
        <v>161</v>
      </c>
      <c r="P2719" s="3">
        <v>2</v>
      </c>
      <c r="Q2719" s="3"/>
      <c r="R2719" s="3"/>
      <c r="S2719" s="3">
        <v>1</v>
      </c>
      <c r="T2719" s="3">
        <v>0</v>
      </c>
      <c r="U2719" s="3">
        <v>7</v>
      </c>
      <c r="V2719" s="3">
        <v>0</v>
      </c>
      <c r="W2719" s="3">
        <v>0</v>
      </c>
      <c r="X2719" s="3">
        <v>0</v>
      </c>
      <c r="Y2719" s="3"/>
      <c r="Z2719" s="3"/>
      <c r="AA2719" s="3">
        <v>0</v>
      </c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>
        <v>0</v>
      </c>
      <c r="BA2719" s="3">
        <v>15</v>
      </c>
      <c r="BB2719" s="3">
        <v>300</v>
      </c>
      <c r="BC2719" s="3">
        <v>502</v>
      </c>
    </row>
    <row r="2720" spans="1:55" s="1" customFormat="1" ht="11.7" x14ac:dyDescent="0.45">
      <c r="A2720" s="4">
        <v>2719</v>
      </c>
      <c r="B2720" s="3">
        <v>1890</v>
      </c>
      <c r="C2720" s="3" t="s">
        <v>36</v>
      </c>
      <c r="D2720" s="5" t="s">
        <v>179</v>
      </c>
      <c r="E2720" s="5">
        <f>VLOOKUP(D2720,Sheet2!$A$2:$B$154,2,FALSE)</f>
        <v>20427</v>
      </c>
      <c r="F2720" s="5" t="str">
        <f>VLOOKUP(E2720,Sheet2!$B$2:$C$154,2,FALSE)</f>
        <v>SANTA MARÍA PETAPA</v>
      </c>
      <c r="G2720" s="3">
        <v>3</v>
      </c>
      <c r="H2720" s="3">
        <v>97</v>
      </c>
      <c r="I2720" s="3">
        <v>15</v>
      </c>
      <c r="J2720" s="3">
        <v>16</v>
      </c>
      <c r="K2720" s="3">
        <v>14</v>
      </c>
      <c r="L2720" s="3">
        <v>5</v>
      </c>
      <c r="M2720" s="3">
        <v>1</v>
      </c>
      <c r="N2720" s="3">
        <v>3</v>
      </c>
      <c r="O2720" s="3">
        <v>164</v>
      </c>
      <c r="P2720" s="3">
        <v>3</v>
      </c>
      <c r="Q2720" s="3"/>
      <c r="R2720" s="3"/>
      <c r="S2720" s="3">
        <v>0</v>
      </c>
      <c r="T2720" s="3">
        <v>0</v>
      </c>
      <c r="U2720" s="3">
        <v>2</v>
      </c>
      <c r="V2720" s="3">
        <v>0</v>
      </c>
      <c r="W2720" s="3">
        <v>0</v>
      </c>
      <c r="X2720" s="3">
        <v>0</v>
      </c>
      <c r="Y2720" s="3"/>
      <c r="Z2720" s="3"/>
      <c r="AA2720" s="3">
        <v>0</v>
      </c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>
        <v>0</v>
      </c>
      <c r="BA2720" s="3">
        <v>8</v>
      </c>
      <c r="BB2720" s="3">
        <v>331</v>
      </c>
      <c r="BC2720" s="3">
        <v>502</v>
      </c>
    </row>
    <row r="2721" spans="1:55" s="1" customFormat="1" ht="11.7" x14ac:dyDescent="0.45">
      <c r="A2721" s="4">
        <v>2720</v>
      </c>
      <c r="B2721" s="3">
        <v>1890</v>
      </c>
      <c r="C2721" s="3" t="s">
        <v>37</v>
      </c>
      <c r="D2721" s="5" t="s">
        <v>179</v>
      </c>
      <c r="E2721" s="5">
        <f>VLOOKUP(D2721,Sheet2!$A$2:$B$154,2,FALSE)</f>
        <v>20427</v>
      </c>
      <c r="F2721" s="5" t="str">
        <f>VLOOKUP(E2721,Sheet2!$B$2:$C$154,2,FALSE)</f>
        <v>SANTA MARÍA PETAPA</v>
      </c>
      <c r="G2721" s="3">
        <v>5</v>
      </c>
      <c r="H2721" s="3">
        <v>82</v>
      </c>
      <c r="I2721" s="3">
        <v>9</v>
      </c>
      <c r="J2721" s="3">
        <v>16</v>
      </c>
      <c r="K2721" s="3">
        <v>12</v>
      </c>
      <c r="L2721" s="3">
        <v>3</v>
      </c>
      <c r="M2721" s="3">
        <v>1</v>
      </c>
      <c r="N2721" s="3">
        <v>2</v>
      </c>
      <c r="O2721" s="3">
        <v>161</v>
      </c>
      <c r="P2721" s="3">
        <v>5</v>
      </c>
      <c r="Q2721" s="3"/>
      <c r="R2721" s="3"/>
      <c r="S2721" s="3">
        <v>2</v>
      </c>
      <c r="T2721" s="3">
        <v>0</v>
      </c>
      <c r="U2721" s="3">
        <v>4</v>
      </c>
      <c r="V2721" s="3">
        <v>0</v>
      </c>
      <c r="W2721" s="3">
        <v>0</v>
      </c>
      <c r="X2721" s="3">
        <v>0</v>
      </c>
      <c r="Y2721" s="3"/>
      <c r="Z2721" s="3"/>
      <c r="AA2721" s="3">
        <v>0</v>
      </c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>
        <v>0</v>
      </c>
      <c r="BA2721" s="3">
        <v>12</v>
      </c>
      <c r="BB2721" s="3">
        <v>314</v>
      </c>
      <c r="BC2721" s="3">
        <v>501</v>
      </c>
    </row>
    <row r="2722" spans="1:55" s="1" customFormat="1" ht="11.7" x14ac:dyDescent="0.45">
      <c r="A2722" s="4">
        <v>2721</v>
      </c>
      <c r="B2722" s="3">
        <v>1891</v>
      </c>
      <c r="C2722" s="3" t="s">
        <v>34</v>
      </c>
      <c r="D2722" s="5" t="s">
        <v>179</v>
      </c>
      <c r="E2722" s="5">
        <f>VLOOKUP(D2722,Sheet2!$A$2:$B$154,2,FALSE)</f>
        <v>20427</v>
      </c>
      <c r="F2722" s="5" t="str">
        <f>VLOOKUP(E2722,Sheet2!$B$2:$C$154,2,FALSE)</f>
        <v>SANTA MARÍA PETAPA</v>
      </c>
      <c r="G2722" s="3">
        <v>5</v>
      </c>
      <c r="H2722" s="3">
        <v>92</v>
      </c>
      <c r="I2722" s="3">
        <v>10</v>
      </c>
      <c r="J2722" s="3">
        <v>16</v>
      </c>
      <c r="K2722" s="3">
        <v>21</v>
      </c>
      <c r="L2722" s="3">
        <v>3</v>
      </c>
      <c r="M2722" s="3">
        <v>2</v>
      </c>
      <c r="N2722" s="3">
        <v>1</v>
      </c>
      <c r="O2722" s="3">
        <v>240</v>
      </c>
      <c r="P2722" s="3">
        <v>5</v>
      </c>
      <c r="Q2722" s="3"/>
      <c r="R2722" s="3"/>
      <c r="S2722" s="3">
        <v>0</v>
      </c>
      <c r="T2722" s="3">
        <v>0</v>
      </c>
      <c r="U2722" s="3">
        <v>8</v>
      </c>
      <c r="V2722" s="3">
        <v>0</v>
      </c>
      <c r="W2722" s="3">
        <v>0</v>
      </c>
      <c r="X2722" s="3">
        <v>0</v>
      </c>
      <c r="Y2722" s="3"/>
      <c r="Z2722" s="3"/>
      <c r="AA2722" s="3">
        <v>0</v>
      </c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>
        <v>0</v>
      </c>
      <c r="BA2722" s="3">
        <v>10</v>
      </c>
      <c r="BB2722" s="3">
        <v>413</v>
      </c>
      <c r="BC2722" s="3">
        <v>665</v>
      </c>
    </row>
    <row r="2723" spans="1:55" s="1" customFormat="1" ht="11.7" x14ac:dyDescent="0.45">
      <c r="A2723" s="4">
        <v>2722</v>
      </c>
      <c r="B2723" s="3">
        <v>1891</v>
      </c>
      <c r="C2723" s="3" t="s">
        <v>36</v>
      </c>
      <c r="D2723" s="5" t="s">
        <v>179</v>
      </c>
      <c r="E2723" s="5">
        <f>VLOOKUP(D2723,Sheet2!$A$2:$B$154,2,FALSE)</f>
        <v>20427</v>
      </c>
      <c r="F2723" s="5" t="str">
        <f>VLOOKUP(E2723,Sheet2!$B$2:$C$154,2,FALSE)</f>
        <v>SANTA MARÍA PETAPA</v>
      </c>
      <c r="G2723" s="3">
        <v>10</v>
      </c>
      <c r="H2723" s="3">
        <v>88</v>
      </c>
      <c r="I2723" s="3">
        <v>13</v>
      </c>
      <c r="J2723" s="3">
        <v>5</v>
      </c>
      <c r="K2723" s="3">
        <v>24</v>
      </c>
      <c r="L2723" s="3">
        <v>3</v>
      </c>
      <c r="M2723" s="3">
        <v>0</v>
      </c>
      <c r="N2723" s="3">
        <v>1</v>
      </c>
      <c r="O2723" s="3">
        <v>269</v>
      </c>
      <c r="P2723" s="3">
        <v>1</v>
      </c>
      <c r="Q2723" s="3"/>
      <c r="R2723" s="3"/>
      <c r="S2723" s="3">
        <v>0</v>
      </c>
      <c r="T2723" s="3">
        <v>0</v>
      </c>
      <c r="U2723" s="3">
        <v>5</v>
      </c>
      <c r="V2723" s="3">
        <v>0</v>
      </c>
      <c r="W2723" s="3">
        <v>0</v>
      </c>
      <c r="X2723" s="3">
        <v>0</v>
      </c>
      <c r="Y2723" s="3"/>
      <c r="Z2723" s="3"/>
      <c r="AA2723" s="3">
        <v>0</v>
      </c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>
        <v>0</v>
      </c>
      <c r="BA2723" s="3">
        <v>15</v>
      </c>
      <c r="BB2723" s="3">
        <v>434</v>
      </c>
      <c r="BC2723" s="3">
        <v>664</v>
      </c>
    </row>
    <row r="2724" spans="1:55" s="1" customFormat="1" ht="11.7" x14ac:dyDescent="0.45">
      <c r="A2724" s="4">
        <v>2723</v>
      </c>
      <c r="B2724" s="3">
        <v>1892</v>
      </c>
      <c r="C2724" s="3" t="s">
        <v>34</v>
      </c>
      <c r="D2724" s="5" t="s">
        <v>179</v>
      </c>
      <c r="E2724" s="5">
        <f>VLOOKUP(D2724,Sheet2!$A$2:$B$154,2,FALSE)</f>
        <v>20427</v>
      </c>
      <c r="F2724" s="5" t="str">
        <f>VLOOKUP(E2724,Sheet2!$B$2:$C$154,2,FALSE)</f>
        <v>SANTA MARÍA PETAPA</v>
      </c>
      <c r="G2724" s="3">
        <v>5</v>
      </c>
      <c r="H2724" s="3">
        <v>57</v>
      </c>
      <c r="I2724" s="3">
        <v>8</v>
      </c>
      <c r="J2724" s="3">
        <v>23</v>
      </c>
      <c r="K2724" s="3">
        <v>13</v>
      </c>
      <c r="L2724" s="3">
        <v>0</v>
      </c>
      <c r="M2724" s="3">
        <v>1</v>
      </c>
      <c r="N2724" s="3">
        <v>3</v>
      </c>
      <c r="O2724" s="3">
        <v>201</v>
      </c>
      <c r="P2724" s="3">
        <v>6</v>
      </c>
      <c r="Q2724" s="3"/>
      <c r="R2724" s="3"/>
      <c r="S2724" s="3">
        <v>4</v>
      </c>
      <c r="T2724" s="3">
        <v>0</v>
      </c>
      <c r="U2724" s="3">
        <v>8</v>
      </c>
      <c r="V2724" s="3">
        <v>0</v>
      </c>
      <c r="W2724" s="3">
        <v>0</v>
      </c>
      <c r="X2724" s="3">
        <v>0</v>
      </c>
      <c r="Y2724" s="3"/>
      <c r="Z2724" s="3"/>
      <c r="AA2724" s="3">
        <v>0</v>
      </c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>
        <v>0</v>
      </c>
      <c r="BA2724" s="3">
        <v>7</v>
      </c>
      <c r="BB2724" s="3">
        <v>336</v>
      </c>
      <c r="BC2724" s="3">
        <v>527</v>
      </c>
    </row>
    <row r="2725" spans="1:55" s="1" customFormat="1" ht="11.7" x14ac:dyDescent="0.45">
      <c r="A2725" s="4">
        <v>2724</v>
      </c>
      <c r="B2725" s="3">
        <v>1892</v>
      </c>
      <c r="C2725" s="3" t="s">
        <v>36</v>
      </c>
      <c r="D2725" s="5" t="s">
        <v>179</v>
      </c>
      <c r="E2725" s="5">
        <f>VLOOKUP(D2725,Sheet2!$A$2:$B$154,2,FALSE)</f>
        <v>20427</v>
      </c>
      <c r="F2725" s="5" t="str">
        <f>VLOOKUP(E2725,Sheet2!$B$2:$C$154,2,FALSE)</f>
        <v>SANTA MARÍA PETAPA</v>
      </c>
      <c r="G2725" s="3">
        <v>14</v>
      </c>
      <c r="H2725" s="3">
        <v>57</v>
      </c>
      <c r="I2725" s="3">
        <v>11</v>
      </c>
      <c r="J2725" s="3">
        <v>15</v>
      </c>
      <c r="K2725" s="3">
        <v>13</v>
      </c>
      <c r="L2725" s="3">
        <v>5</v>
      </c>
      <c r="M2725" s="3">
        <v>0</v>
      </c>
      <c r="N2725" s="3">
        <v>3</v>
      </c>
      <c r="O2725" s="3">
        <v>189</v>
      </c>
      <c r="P2725" s="3">
        <v>4</v>
      </c>
      <c r="Q2725" s="3"/>
      <c r="R2725" s="3"/>
      <c r="S2725" s="3">
        <v>0</v>
      </c>
      <c r="T2725" s="3">
        <v>0</v>
      </c>
      <c r="U2725" s="3">
        <v>6</v>
      </c>
      <c r="V2725" s="3">
        <v>0</v>
      </c>
      <c r="W2725" s="3">
        <v>0</v>
      </c>
      <c r="X2725" s="3">
        <v>0</v>
      </c>
      <c r="Y2725" s="3"/>
      <c r="Z2725" s="3"/>
      <c r="AA2725" s="3">
        <v>0</v>
      </c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>
        <v>0</v>
      </c>
      <c r="BA2725" s="3">
        <v>7</v>
      </c>
      <c r="BB2725" s="3">
        <v>324</v>
      </c>
      <c r="BC2725" s="3">
        <v>526</v>
      </c>
    </row>
    <row r="2726" spans="1:55" s="1" customFormat="1" ht="11.7" x14ac:dyDescent="0.45">
      <c r="A2726" s="4">
        <v>2725</v>
      </c>
      <c r="B2726" s="3">
        <v>1893</v>
      </c>
      <c r="C2726" s="3" t="s">
        <v>34</v>
      </c>
      <c r="D2726" s="5" t="s">
        <v>179</v>
      </c>
      <c r="E2726" s="5">
        <f>VLOOKUP(D2726,Sheet2!$A$2:$B$154,2,FALSE)</f>
        <v>20427</v>
      </c>
      <c r="F2726" s="5" t="str">
        <f>VLOOKUP(E2726,Sheet2!$B$2:$C$154,2,FALSE)</f>
        <v>SANTA MARÍA PETAPA</v>
      </c>
      <c r="G2726" s="3">
        <v>7</v>
      </c>
      <c r="H2726" s="3">
        <v>61</v>
      </c>
      <c r="I2726" s="3">
        <v>6</v>
      </c>
      <c r="J2726" s="3">
        <v>19</v>
      </c>
      <c r="K2726" s="3">
        <v>20</v>
      </c>
      <c r="L2726" s="3">
        <v>4</v>
      </c>
      <c r="M2726" s="3">
        <v>2</v>
      </c>
      <c r="N2726" s="3">
        <v>2</v>
      </c>
      <c r="O2726" s="3">
        <v>164</v>
      </c>
      <c r="P2726" s="3">
        <v>7</v>
      </c>
      <c r="Q2726" s="3"/>
      <c r="R2726" s="3"/>
      <c r="S2726" s="3">
        <v>1</v>
      </c>
      <c r="T2726" s="3">
        <v>0</v>
      </c>
      <c r="U2726" s="3">
        <v>3</v>
      </c>
      <c r="V2726" s="3">
        <v>0</v>
      </c>
      <c r="W2726" s="3">
        <v>0</v>
      </c>
      <c r="X2726" s="3">
        <v>0</v>
      </c>
      <c r="Y2726" s="3"/>
      <c r="Z2726" s="3"/>
      <c r="AA2726" s="3">
        <v>0</v>
      </c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>
        <v>0</v>
      </c>
      <c r="BA2726" s="3">
        <v>17</v>
      </c>
      <c r="BB2726" s="3">
        <v>313</v>
      </c>
      <c r="BC2726" s="3">
        <v>587</v>
      </c>
    </row>
    <row r="2727" spans="1:55" s="1" customFormat="1" ht="11.7" x14ac:dyDescent="0.45">
      <c r="A2727" s="4">
        <v>2726</v>
      </c>
      <c r="B2727" s="3">
        <v>1893</v>
      </c>
      <c r="C2727" s="3" t="s">
        <v>36</v>
      </c>
      <c r="D2727" s="5" t="s">
        <v>179</v>
      </c>
      <c r="E2727" s="5">
        <f>VLOOKUP(D2727,Sheet2!$A$2:$B$154,2,FALSE)</f>
        <v>20427</v>
      </c>
      <c r="F2727" s="5" t="str">
        <f>VLOOKUP(E2727,Sheet2!$B$2:$C$154,2,FALSE)</f>
        <v>SANTA MARÍA PETAPA</v>
      </c>
      <c r="G2727" s="3">
        <v>1</v>
      </c>
      <c r="H2727" s="3">
        <v>85</v>
      </c>
      <c r="I2727" s="3">
        <v>10</v>
      </c>
      <c r="J2727" s="3">
        <v>27</v>
      </c>
      <c r="K2727" s="3">
        <v>14</v>
      </c>
      <c r="L2727" s="3">
        <v>3</v>
      </c>
      <c r="M2727" s="3">
        <v>1</v>
      </c>
      <c r="N2727" s="3">
        <v>5</v>
      </c>
      <c r="O2727" s="3">
        <v>164</v>
      </c>
      <c r="P2727" s="3">
        <v>9</v>
      </c>
      <c r="Q2727" s="3"/>
      <c r="R2727" s="3"/>
      <c r="S2727" s="3">
        <v>1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/>
      <c r="Z2727" s="3"/>
      <c r="AA2727" s="3">
        <v>0</v>
      </c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>
        <v>1</v>
      </c>
      <c r="BA2727" s="3">
        <v>8</v>
      </c>
      <c r="BB2727" s="3">
        <v>329</v>
      </c>
      <c r="BC2727" s="3">
        <v>587</v>
      </c>
    </row>
    <row r="2728" spans="1:55" s="1" customFormat="1" ht="11.7" x14ac:dyDescent="0.45">
      <c r="A2728" s="4">
        <v>2727</v>
      </c>
      <c r="B2728" s="3">
        <v>1893</v>
      </c>
      <c r="C2728" s="3" t="s">
        <v>37</v>
      </c>
      <c r="D2728" s="5" t="s">
        <v>179</v>
      </c>
      <c r="E2728" s="5">
        <f>VLOOKUP(D2728,Sheet2!$A$2:$B$154,2,FALSE)</f>
        <v>20427</v>
      </c>
      <c r="F2728" s="5" t="str">
        <f>VLOOKUP(E2728,Sheet2!$B$2:$C$154,2,FALSE)</f>
        <v>SANTA MARÍA PETAPA</v>
      </c>
      <c r="G2728" s="3">
        <v>3</v>
      </c>
      <c r="H2728" s="3">
        <v>42</v>
      </c>
      <c r="I2728" s="3">
        <v>12</v>
      </c>
      <c r="J2728" s="3">
        <v>23</v>
      </c>
      <c r="K2728" s="3">
        <v>13</v>
      </c>
      <c r="L2728" s="3">
        <v>10</v>
      </c>
      <c r="M2728" s="3">
        <v>2</v>
      </c>
      <c r="N2728" s="3">
        <v>3</v>
      </c>
      <c r="O2728" s="3">
        <v>207</v>
      </c>
      <c r="P2728" s="3">
        <v>6</v>
      </c>
      <c r="Q2728" s="3"/>
      <c r="R2728" s="3"/>
      <c r="S2728" s="3">
        <v>0</v>
      </c>
      <c r="T2728" s="3">
        <v>0</v>
      </c>
      <c r="U2728" s="3">
        <v>4</v>
      </c>
      <c r="V2728" s="3">
        <v>0</v>
      </c>
      <c r="W2728" s="3">
        <v>0</v>
      </c>
      <c r="X2728" s="3">
        <v>0</v>
      </c>
      <c r="Y2728" s="3"/>
      <c r="Z2728" s="3"/>
      <c r="AA2728" s="3">
        <v>1</v>
      </c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>
        <v>0</v>
      </c>
      <c r="BA2728" s="3">
        <v>21</v>
      </c>
      <c r="BB2728" s="3">
        <v>347</v>
      </c>
      <c r="BC2728" s="3">
        <v>586</v>
      </c>
    </row>
    <row r="2729" spans="1:55" s="1" customFormat="1" ht="11.7" x14ac:dyDescent="0.45">
      <c r="A2729" s="4">
        <v>2728</v>
      </c>
      <c r="B2729" s="3">
        <v>1894</v>
      </c>
      <c r="C2729" s="3" t="s">
        <v>34</v>
      </c>
      <c r="D2729" s="5" t="s">
        <v>179</v>
      </c>
      <c r="E2729" s="5">
        <f>VLOOKUP(D2729,Sheet2!$A$2:$B$154,2,FALSE)</f>
        <v>20427</v>
      </c>
      <c r="F2729" s="5" t="str">
        <f>VLOOKUP(E2729,Sheet2!$B$2:$C$154,2,FALSE)</f>
        <v>SANTA MARÍA PETAPA</v>
      </c>
      <c r="G2729" s="3">
        <v>3</v>
      </c>
      <c r="H2729" s="3">
        <v>106</v>
      </c>
      <c r="I2729" s="3">
        <v>8</v>
      </c>
      <c r="J2729" s="3">
        <v>63</v>
      </c>
      <c r="K2729" s="3">
        <v>27</v>
      </c>
      <c r="L2729" s="3">
        <v>10</v>
      </c>
      <c r="M2729" s="3">
        <v>2</v>
      </c>
      <c r="N2729" s="3">
        <v>1</v>
      </c>
      <c r="O2729" s="3">
        <v>145</v>
      </c>
      <c r="P2729" s="3">
        <v>7</v>
      </c>
      <c r="Q2729" s="3"/>
      <c r="R2729" s="3"/>
      <c r="S2729" s="3">
        <v>2</v>
      </c>
      <c r="T2729" s="3">
        <v>0</v>
      </c>
      <c r="U2729" s="3">
        <v>7</v>
      </c>
      <c r="V2729" s="3">
        <v>0</v>
      </c>
      <c r="W2729" s="3">
        <v>0</v>
      </c>
      <c r="X2729" s="3">
        <v>0</v>
      </c>
      <c r="Y2729" s="3"/>
      <c r="Z2729" s="3"/>
      <c r="AA2729" s="3">
        <v>0</v>
      </c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>
        <v>0</v>
      </c>
      <c r="BA2729" s="3">
        <v>7</v>
      </c>
      <c r="BB2729" s="3">
        <v>388</v>
      </c>
      <c r="BC2729" s="3">
        <v>538</v>
      </c>
    </row>
    <row r="2730" spans="1:55" s="1" customFormat="1" ht="11.7" x14ac:dyDescent="0.45">
      <c r="A2730" s="4">
        <v>2729</v>
      </c>
      <c r="B2730" s="3">
        <v>1894</v>
      </c>
      <c r="C2730" s="3" t="s">
        <v>36</v>
      </c>
      <c r="D2730" s="5" t="s">
        <v>179</v>
      </c>
      <c r="E2730" s="5">
        <f>VLOOKUP(D2730,Sheet2!$A$2:$B$154,2,FALSE)</f>
        <v>20427</v>
      </c>
      <c r="F2730" s="5" t="str">
        <f>VLOOKUP(E2730,Sheet2!$B$2:$C$154,2,FALSE)</f>
        <v>SANTA MARÍA PETAPA</v>
      </c>
      <c r="G2730" s="3">
        <v>2</v>
      </c>
      <c r="H2730" s="3">
        <v>115</v>
      </c>
      <c r="I2730" s="3">
        <v>16</v>
      </c>
      <c r="J2730" s="3">
        <v>45</v>
      </c>
      <c r="K2730" s="3">
        <v>26</v>
      </c>
      <c r="L2730" s="3">
        <v>3</v>
      </c>
      <c r="M2730" s="3">
        <v>3</v>
      </c>
      <c r="N2730" s="3">
        <v>3</v>
      </c>
      <c r="O2730" s="3">
        <v>138</v>
      </c>
      <c r="P2730" s="3">
        <v>4</v>
      </c>
      <c r="Q2730" s="3"/>
      <c r="R2730" s="3"/>
      <c r="S2730" s="3">
        <v>3</v>
      </c>
      <c r="T2730" s="3">
        <v>0</v>
      </c>
      <c r="U2730" s="3">
        <v>6</v>
      </c>
      <c r="V2730" s="3">
        <v>0</v>
      </c>
      <c r="W2730" s="3">
        <v>0</v>
      </c>
      <c r="X2730" s="3">
        <v>0</v>
      </c>
      <c r="Y2730" s="3"/>
      <c r="Z2730" s="3"/>
      <c r="AA2730" s="3">
        <v>0</v>
      </c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>
        <v>0</v>
      </c>
      <c r="BA2730" s="3">
        <v>16</v>
      </c>
      <c r="BB2730" s="3">
        <v>380</v>
      </c>
      <c r="BC2730" s="3">
        <v>538</v>
      </c>
    </row>
    <row r="2731" spans="1:55" s="1" customFormat="1" ht="11.7" x14ac:dyDescent="0.45">
      <c r="A2731" s="4">
        <v>2730</v>
      </c>
      <c r="B2731" s="3">
        <v>1894</v>
      </c>
      <c r="C2731" s="3" t="s">
        <v>39</v>
      </c>
      <c r="D2731" s="5" t="s">
        <v>179</v>
      </c>
      <c r="E2731" s="5">
        <f>VLOOKUP(D2731,Sheet2!$A$2:$B$154,2,FALSE)</f>
        <v>20427</v>
      </c>
      <c r="F2731" s="5" t="str">
        <f>VLOOKUP(E2731,Sheet2!$B$2:$C$154,2,FALSE)</f>
        <v>SANTA MARÍA PETAPA</v>
      </c>
      <c r="G2731" s="3">
        <v>0</v>
      </c>
      <c r="H2731" s="3">
        <v>113</v>
      </c>
      <c r="I2731" s="3">
        <v>5</v>
      </c>
      <c r="J2731" s="3">
        <v>10</v>
      </c>
      <c r="K2731" s="3">
        <v>19</v>
      </c>
      <c r="L2731" s="3">
        <v>2</v>
      </c>
      <c r="M2731" s="3">
        <v>0</v>
      </c>
      <c r="N2731" s="3">
        <v>0</v>
      </c>
      <c r="O2731" s="3">
        <v>128</v>
      </c>
      <c r="P2731" s="3">
        <v>0</v>
      </c>
      <c r="Q2731" s="3"/>
      <c r="R2731" s="3"/>
      <c r="S2731" s="3">
        <v>0</v>
      </c>
      <c r="T2731" s="3">
        <v>0</v>
      </c>
      <c r="U2731" s="3">
        <v>3</v>
      </c>
      <c r="V2731" s="3">
        <v>0</v>
      </c>
      <c r="W2731" s="3">
        <v>0</v>
      </c>
      <c r="X2731" s="3">
        <v>0</v>
      </c>
      <c r="Y2731" s="3"/>
      <c r="Z2731" s="3"/>
      <c r="AA2731" s="3">
        <v>0</v>
      </c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>
        <v>0</v>
      </c>
      <c r="BA2731" s="3">
        <v>5</v>
      </c>
      <c r="BB2731" s="3">
        <v>285</v>
      </c>
      <c r="BC2731" s="3">
        <v>347</v>
      </c>
    </row>
    <row r="2732" spans="1:55" s="1" customFormat="1" ht="11.7" x14ac:dyDescent="0.45">
      <c r="A2732" s="4">
        <v>2731</v>
      </c>
      <c r="B2732" s="3">
        <v>1895</v>
      </c>
      <c r="C2732" s="3" t="s">
        <v>34</v>
      </c>
      <c r="D2732" s="5" t="s">
        <v>179</v>
      </c>
      <c r="E2732" s="5">
        <f>VLOOKUP(D2732,Sheet2!$A$2:$B$154,2,FALSE)</f>
        <v>20427</v>
      </c>
      <c r="F2732" s="5" t="str">
        <f>VLOOKUP(E2732,Sheet2!$B$2:$C$154,2,FALSE)</f>
        <v>SANTA MARÍA PETAPA</v>
      </c>
      <c r="G2732" s="3">
        <v>2</v>
      </c>
      <c r="H2732" s="3">
        <v>149</v>
      </c>
      <c r="I2732" s="3">
        <v>3</v>
      </c>
      <c r="J2732" s="3">
        <v>19</v>
      </c>
      <c r="K2732" s="3">
        <v>23</v>
      </c>
      <c r="L2732" s="3">
        <v>0</v>
      </c>
      <c r="M2732" s="3">
        <v>0</v>
      </c>
      <c r="N2732" s="3">
        <v>0</v>
      </c>
      <c r="O2732" s="3">
        <v>170</v>
      </c>
      <c r="P2732" s="3">
        <v>1</v>
      </c>
      <c r="Q2732" s="3"/>
      <c r="R2732" s="3"/>
      <c r="S2732" s="3">
        <v>0</v>
      </c>
      <c r="T2732" s="3">
        <v>0</v>
      </c>
      <c r="U2732" s="3">
        <v>3</v>
      </c>
      <c r="V2732" s="3">
        <v>0</v>
      </c>
      <c r="W2732" s="3">
        <v>0</v>
      </c>
      <c r="X2732" s="3">
        <v>0</v>
      </c>
      <c r="Y2732" s="3"/>
      <c r="Z2732" s="3"/>
      <c r="AA2732" s="3">
        <v>0</v>
      </c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>
        <v>0</v>
      </c>
      <c r="BA2732" s="3">
        <v>8</v>
      </c>
      <c r="BB2732" s="3">
        <v>378</v>
      </c>
      <c r="BC2732" s="3">
        <v>474</v>
      </c>
    </row>
    <row r="2733" spans="1:55" s="1" customFormat="1" ht="11.7" x14ac:dyDescent="0.45">
      <c r="A2733" s="4">
        <v>2732</v>
      </c>
      <c r="B2733" s="3">
        <v>1895</v>
      </c>
      <c r="C2733" s="3" t="s">
        <v>36</v>
      </c>
      <c r="D2733" s="5" t="s">
        <v>179</v>
      </c>
      <c r="E2733" s="5">
        <f>VLOOKUP(D2733,Sheet2!$A$2:$B$154,2,FALSE)</f>
        <v>20427</v>
      </c>
      <c r="F2733" s="5" t="str">
        <f>VLOOKUP(E2733,Sheet2!$B$2:$C$154,2,FALSE)</f>
        <v>SANTA MARÍA PETAPA</v>
      </c>
      <c r="G2733" s="3">
        <v>2</v>
      </c>
      <c r="H2733" s="3">
        <v>135</v>
      </c>
      <c r="I2733" s="3">
        <v>6</v>
      </c>
      <c r="J2733" s="3">
        <v>23</v>
      </c>
      <c r="K2733" s="3">
        <v>31</v>
      </c>
      <c r="L2733" s="3">
        <v>1</v>
      </c>
      <c r="M2733" s="3">
        <v>0</v>
      </c>
      <c r="N2733" s="3">
        <v>1</v>
      </c>
      <c r="O2733" s="3">
        <v>169</v>
      </c>
      <c r="P2733" s="3">
        <v>1</v>
      </c>
      <c r="Q2733" s="3"/>
      <c r="R2733" s="3"/>
      <c r="S2733" s="3">
        <v>0</v>
      </c>
      <c r="T2733" s="3">
        <v>0</v>
      </c>
      <c r="U2733" s="3">
        <v>1</v>
      </c>
      <c r="V2733" s="3">
        <v>0</v>
      </c>
      <c r="W2733" s="3">
        <v>0</v>
      </c>
      <c r="X2733" s="3">
        <v>0</v>
      </c>
      <c r="Y2733" s="3"/>
      <c r="Z2733" s="3"/>
      <c r="AA2733" s="3">
        <v>0</v>
      </c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>
        <v>0</v>
      </c>
      <c r="BA2733" s="3">
        <v>5</v>
      </c>
      <c r="BB2733" s="3">
        <v>375</v>
      </c>
      <c r="BC2733" s="3">
        <v>474</v>
      </c>
    </row>
    <row r="2734" spans="1:55" s="1" customFormat="1" ht="11.7" x14ac:dyDescent="0.45">
      <c r="A2734" s="4">
        <v>2733</v>
      </c>
      <c r="B2734" s="3">
        <v>1895</v>
      </c>
      <c r="C2734" s="3" t="s">
        <v>39</v>
      </c>
      <c r="D2734" s="5" t="s">
        <v>179</v>
      </c>
      <c r="E2734" s="5">
        <f>VLOOKUP(D2734,Sheet2!$A$2:$B$154,2,FALSE)</f>
        <v>20427</v>
      </c>
      <c r="F2734" s="5" t="str">
        <f>VLOOKUP(E2734,Sheet2!$B$2:$C$154,2,FALSE)</f>
        <v>SANTA MARÍA PETAPA</v>
      </c>
      <c r="G2734" s="3">
        <v>3</v>
      </c>
      <c r="H2734" s="3">
        <v>136</v>
      </c>
      <c r="I2734" s="3">
        <v>19</v>
      </c>
      <c r="J2734" s="3">
        <v>40</v>
      </c>
      <c r="K2734" s="3">
        <v>16</v>
      </c>
      <c r="L2734" s="3">
        <v>0</v>
      </c>
      <c r="M2734" s="3">
        <v>0</v>
      </c>
      <c r="N2734" s="3">
        <v>2</v>
      </c>
      <c r="O2734" s="3">
        <v>97</v>
      </c>
      <c r="P2734" s="3">
        <v>1</v>
      </c>
      <c r="Q2734" s="3"/>
      <c r="R2734" s="3"/>
      <c r="S2734" s="3">
        <v>1</v>
      </c>
      <c r="T2734" s="3">
        <v>0</v>
      </c>
      <c r="U2734" s="3">
        <v>1</v>
      </c>
      <c r="V2734" s="3">
        <v>0</v>
      </c>
      <c r="W2734" s="3">
        <v>0</v>
      </c>
      <c r="X2734" s="3">
        <v>0</v>
      </c>
      <c r="Y2734" s="3"/>
      <c r="Z2734" s="3"/>
      <c r="AA2734" s="3">
        <v>0</v>
      </c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>
        <v>0</v>
      </c>
      <c r="BA2734" s="3">
        <v>8</v>
      </c>
      <c r="BB2734" s="3">
        <v>324</v>
      </c>
      <c r="BC2734" s="3">
        <v>383</v>
      </c>
    </row>
    <row r="2735" spans="1:55" s="1" customFormat="1" ht="11.7" x14ac:dyDescent="0.45">
      <c r="A2735" s="4">
        <v>2734</v>
      </c>
      <c r="B2735" s="3">
        <v>1896</v>
      </c>
      <c r="C2735" s="3" t="s">
        <v>34</v>
      </c>
      <c r="D2735" s="5" t="s">
        <v>179</v>
      </c>
      <c r="E2735" s="5">
        <f>VLOOKUP(D2735,Sheet2!$A$2:$B$154,2,FALSE)</f>
        <v>20427</v>
      </c>
      <c r="F2735" s="5" t="str">
        <f>VLOOKUP(E2735,Sheet2!$B$2:$C$154,2,FALSE)</f>
        <v>SANTA MARÍA PETAPA</v>
      </c>
      <c r="G2735" s="3">
        <v>8</v>
      </c>
      <c r="H2735" s="3">
        <v>173</v>
      </c>
      <c r="I2735" s="3">
        <v>18</v>
      </c>
      <c r="J2735" s="3">
        <v>42</v>
      </c>
      <c r="K2735" s="3">
        <v>31</v>
      </c>
      <c r="L2735" s="3">
        <v>2</v>
      </c>
      <c r="M2735" s="3">
        <v>0</v>
      </c>
      <c r="N2735" s="3">
        <v>0</v>
      </c>
      <c r="O2735" s="3">
        <v>226</v>
      </c>
      <c r="P2735" s="3">
        <v>1</v>
      </c>
      <c r="Q2735" s="3"/>
      <c r="R2735" s="3"/>
      <c r="S2735" s="3">
        <v>0</v>
      </c>
      <c r="T2735" s="3">
        <v>0</v>
      </c>
      <c r="U2735" s="3">
        <v>5</v>
      </c>
      <c r="V2735" s="3">
        <v>0</v>
      </c>
      <c r="W2735" s="3">
        <v>0</v>
      </c>
      <c r="X2735" s="3">
        <v>0</v>
      </c>
      <c r="Y2735" s="3"/>
      <c r="Z2735" s="3"/>
      <c r="AA2735" s="3">
        <v>0</v>
      </c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>
        <v>0</v>
      </c>
      <c r="BA2735" s="3">
        <v>11</v>
      </c>
      <c r="BB2735" s="3">
        <v>517</v>
      </c>
      <c r="BC2735" s="3">
        <v>657</v>
      </c>
    </row>
    <row r="2736" spans="1:55" s="1" customFormat="1" ht="11.7" x14ac:dyDescent="0.45">
      <c r="A2736" s="4">
        <v>2735</v>
      </c>
      <c r="B2736" s="3">
        <v>1897</v>
      </c>
      <c r="C2736" s="3" t="s">
        <v>34</v>
      </c>
      <c r="D2736" s="5" t="s">
        <v>179</v>
      </c>
      <c r="E2736" s="5">
        <f>VLOOKUP(D2736,Sheet2!$A$2:$B$154,2,FALSE)</f>
        <v>20427</v>
      </c>
      <c r="F2736" s="5" t="str">
        <f>VLOOKUP(E2736,Sheet2!$B$2:$C$154,2,FALSE)</f>
        <v>SANTA MARÍA PETAPA</v>
      </c>
      <c r="G2736" s="3">
        <v>1</v>
      </c>
      <c r="H2736" s="3">
        <v>48</v>
      </c>
      <c r="I2736" s="3">
        <v>4</v>
      </c>
      <c r="J2736" s="3">
        <v>29</v>
      </c>
      <c r="K2736" s="3">
        <v>48</v>
      </c>
      <c r="L2736" s="3">
        <v>1</v>
      </c>
      <c r="M2736" s="3">
        <v>0</v>
      </c>
      <c r="N2736" s="3">
        <v>3</v>
      </c>
      <c r="O2736" s="3">
        <v>307</v>
      </c>
      <c r="P2736" s="3">
        <v>7</v>
      </c>
      <c r="Q2736" s="3"/>
      <c r="R2736" s="3"/>
      <c r="S2736" s="3">
        <v>0</v>
      </c>
      <c r="T2736" s="3">
        <v>0</v>
      </c>
      <c r="U2736" s="3">
        <v>15</v>
      </c>
      <c r="V2736" s="3">
        <v>0</v>
      </c>
      <c r="W2736" s="3">
        <v>0</v>
      </c>
      <c r="X2736" s="3">
        <v>0</v>
      </c>
      <c r="Y2736" s="3"/>
      <c r="Z2736" s="3"/>
      <c r="AA2736" s="3">
        <v>0</v>
      </c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>
        <v>0</v>
      </c>
      <c r="BA2736" s="3">
        <v>11</v>
      </c>
      <c r="BB2736" s="3">
        <v>474</v>
      </c>
      <c r="BC2736" s="3">
        <v>606</v>
      </c>
    </row>
    <row r="2737" spans="1:55" s="1" customFormat="1" ht="11.7" x14ac:dyDescent="0.45">
      <c r="A2737" s="4">
        <v>2736</v>
      </c>
      <c r="B2737" s="3">
        <v>1906</v>
      </c>
      <c r="C2737" s="3" t="s">
        <v>34</v>
      </c>
      <c r="D2737" s="5" t="s">
        <v>180</v>
      </c>
      <c r="E2737" s="5">
        <f>VLOOKUP(D2737,Sheet2!$A$2:$B$154,2,FALSE)</f>
        <v>20431</v>
      </c>
      <c r="F2737" s="5" t="str">
        <f>VLOOKUP(E2737,Sheet2!$B$2:$C$154,2,FALSE)</f>
        <v>SANTA MARÍA TECOMAVACA</v>
      </c>
      <c r="G2737" s="3">
        <v>1</v>
      </c>
      <c r="H2737" s="3">
        <v>109</v>
      </c>
      <c r="I2737" s="3">
        <v>3</v>
      </c>
      <c r="J2737" s="3">
        <v>2</v>
      </c>
      <c r="K2737" s="3">
        <v>4</v>
      </c>
      <c r="L2737" s="3">
        <v>1</v>
      </c>
      <c r="M2737" s="3">
        <v>1</v>
      </c>
      <c r="N2737" s="3">
        <v>7</v>
      </c>
      <c r="O2737" s="3">
        <v>187</v>
      </c>
      <c r="P2737" s="3">
        <v>1</v>
      </c>
      <c r="Q2737" s="3">
        <v>229</v>
      </c>
      <c r="R2737" s="3"/>
      <c r="S2737" s="3">
        <v>0</v>
      </c>
      <c r="T2737" s="3">
        <v>0</v>
      </c>
      <c r="U2737" s="3">
        <v>2</v>
      </c>
      <c r="V2737" s="3">
        <v>0</v>
      </c>
      <c r="W2737" s="3">
        <v>6</v>
      </c>
      <c r="X2737" s="3">
        <v>0</v>
      </c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>
        <v>0</v>
      </c>
      <c r="BA2737" s="3">
        <v>16</v>
      </c>
      <c r="BB2737" s="3">
        <v>569</v>
      </c>
      <c r="BC2737" s="3">
        <v>714</v>
      </c>
    </row>
    <row r="2738" spans="1:55" s="1" customFormat="1" ht="11.7" x14ac:dyDescent="0.45">
      <c r="A2738" s="4">
        <v>2737</v>
      </c>
      <c r="B2738" s="3">
        <v>1906</v>
      </c>
      <c r="C2738" s="3" t="s">
        <v>36</v>
      </c>
      <c r="D2738" s="5" t="s">
        <v>180</v>
      </c>
      <c r="E2738" s="5">
        <f>VLOOKUP(D2738,Sheet2!$A$2:$B$154,2,FALSE)</f>
        <v>20431</v>
      </c>
      <c r="F2738" s="5" t="str">
        <f>VLOOKUP(E2738,Sheet2!$B$2:$C$154,2,FALSE)</f>
        <v>SANTA MARÍA TECOMAVACA</v>
      </c>
      <c r="G2738" s="3">
        <v>0</v>
      </c>
      <c r="H2738" s="3">
        <v>147</v>
      </c>
      <c r="I2738" s="3">
        <v>4</v>
      </c>
      <c r="J2738" s="3">
        <v>5</v>
      </c>
      <c r="K2738" s="3">
        <v>5</v>
      </c>
      <c r="L2738" s="3">
        <v>2</v>
      </c>
      <c r="M2738" s="3">
        <v>1</v>
      </c>
      <c r="N2738" s="3">
        <v>2</v>
      </c>
      <c r="O2738" s="3">
        <v>160</v>
      </c>
      <c r="P2738" s="3">
        <v>1</v>
      </c>
      <c r="Q2738" s="3">
        <v>196</v>
      </c>
      <c r="R2738" s="3"/>
      <c r="S2738" s="3">
        <v>0</v>
      </c>
      <c r="T2738" s="3">
        <v>0</v>
      </c>
      <c r="U2738" s="3">
        <v>2</v>
      </c>
      <c r="V2738" s="3">
        <v>0</v>
      </c>
      <c r="W2738" s="3">
        <v>7</v>
      </c>
      <c r="X2738" s="3">
        <v>0</v>
      </c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>
        <v>0</v>
      </c>
      <c r="BA2738" s="3">
        <v>33</v>
      </c>
      <c r="BB2738" s="3">
        <v>565</v>
      </c>
      <c r="BC2738" s="3">
        <v>713</v>
      </c>
    </row>
    <row r="2739" spans="1:55" s="1" customFormat="1" ht="11.7" x14ac:dyDescent="0.45">
      <c r="A2739" s="4">
        <v>2738</v>
      </c>
      <c r="B2739" s="3">
        <v>1909</v>
      </c>
      <c r="C2739" s="3" t="s">
        <v>34</v>
      </c>
      <c r="D2739" s="5" t="s">
        <v>181</v>
      </c>
      <c r="E2739" s="5">
        <f>VLOOKUP(D2739,Sheet2!$A$2:$B$154,2,FALSE)</f>
        <v>20434</v>
      </c>
      <c r="F2739" s="5" t="str">
        <f>VLOOKUP(E2739,Sheet2!$B$2:$C$154,2,FALSE)</f>
        <v>SANTA MARÍA TEOPOXCO</v>
      </c>
      <c r="G2739" s="3">
        <v>2</v>
      </c>
      <c r="H2739" s="3">
        <v>239</v>
      </c>
      <c r="I2739" s="3">
        <v>2</v>
      </c>
      <c r="J2739" s="3">
        <v>4</v>
      </c>
      <c r="K2739" s="3">
        <v>8</v>
      </c>
      <c r="L2739" s="3">
        <v>2</v>
      </c>
      <c r="M2739" s="3">
        <v>1</v>
      </c>
      <c r="N2739" s="3">
        <v>3</v>
      </c>
      <c r="O2739" s="3">
        <v>211</v>
      </c>
      <c r="P2739" s="3">
        <v>3</v>
      </c>
      <c r="Q2739" s="3"/>
      <c r="R2739" s="3"/>
      <c r="S2739" s="3">
        <v>0</v>
      </c>
      <c r="T2739" s="3">
        <v>8</v>
      </c>
      <c r="U2739" s="3">
        <v>7</v>
      </c>
      <c r="V2739" s="3">
        <v>0</v>
      </c>
      <c r="W2739" s="3">
        <v>0</v>
      </c>
      <c r="X2739" s="3">
        <v>0</v>
      </c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>
        <v>0</v>
      </c>
      <c r="BA2739" s="3">
        <v>15</v>
      </c>
      <c r="BB2739" s="3">
        <v>505</v>
      </c>
      <c r="BC2739" s="3">
        <v>739</v>
      </c>
    </row>
    <row r="2740" spans="1:55" s="1" customFormat="1" ht="11.7" x14ac:dyDescent="0.45">
      <c r="A2740" s="4">
        <v>2739</v>
      </c>
      <c r="B2740" s="3">
        <v>1909</v>
      </c>
      <c r="C2740" s="3" t="s">
        <v>36</v>
      </c>
      <c r="D2740" s="5" t="s">
        <v>181</v>
      </c>
      <c r="E2740" s="5">
        <f>VLOOKUP(D2740,Sheet2!$A$2:$B$154,2,FALSE)</f>
        <v>20434</v>
      </c>
      <c r="F2740" s="5" t="str">
        <f>VLOOKUP(E2740,Sheet2!$B$2:$C$154,2,FALSE)</f>
        <v>SANTA MARÍA TEOPOXCO</v>
      </c>
      <c r="G2740" s="3">
        <v>2</v>
      </c>
      <c r="H2740" s="3">
        <v>245</v>
      </c>
      <c r="I2740" s="3">
        <v>3</v>
      </c>
      <c r="J2740" s="3">
        <v>2</v>
      </c>
      <c r="K2740" s="3">
        <v>6</v>
      </c>
      <c r="L2740" s="3">
        <v>3</v>
      </c>
      <c r="M2740" s="3">
        <v>2</v>
      </c>
      <c r="N2740" s="3">
        <v>6</v>
      </c>
      <c r="O2740" s="3">
        <v>203</v>
      </c>
      <c r="P2740" s="3">
        <v>5</v>
      </c>
      <c r="Q2740" s="3"/>
      <c r="R2740" s="3"/>
      <c r="S2740" s="3">
        <v>1</v>
      </c>
      <c r="T2740" s="3">
        <v>11</v>
      </c>
      <c r="U2740" s="3">
        <v>9</v>
      </c>
      <c r="V2740" s="3">
        <v>0</v>
      </c>
      <c r="W2740" s="3">
        <v>0</v>
      </c>
      <c r="X2740" s="3">
        <v>0</v>
      </c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>
        <v>0</v>
      </c>
      <c r="BA2740" s="3">
        <v>16</v>
      </c>
      <c r="BB2740" s="3">
        <v>514</v>
      </c>
      <c r="BC2740" s="3">
        <v>739</v>
      </c>
    </row>
    <row r="2741" spans="1:55" s="1" customFormat="1" ht="11.7" x14ac:dyDescent="0.45">
      <c r="A2741" s="4">
        <v>2740</v>
      </c>
      <c r="B2741" s="3">
        <v>1910</v>
      </c>
      <c r="C2741" s="3" t="s">
        <v>34</v>
      </c>
      <c r="D2741" s="5" t="s">
        <v>181</v>
      </c>
      <c r="E2741" s="5">
        <f>VLOOKUP(D2741,Sheet2!$A$2:$B$154,2,FALSE)</f>
        <v>20434</v>
      </c>
      <c r="F2741" s="5" t="str">
        <f>VLOOKUP(E2741,Sheet2!$B$2:$C$154,2,FALSE)</f>
        <v>SANTA MARÍA TEOPOXCO</v>
      </c>
      <c r="G2741" s="3">
        <v>2</v>
      </c>
      <c r="H2741" s="3">
        <v>147</v>
      </c>
      <c r="I2741" s="3">
        <v>3</v>
      </c>
      <c r="J2741" s="3">
        <v>5</v>
      </c>
      <c r="K2741" s="3">
        <v>3</v>
      </c>
      <c r="L2741" s="3">
        <v>0</v>
      </c>
      <c r="M2741" s="3">
        <v>1</v>
      </c>
      <c r="N2741" s="3">
        <v>4</v>
      </c>
      <c r="O2741" s="3">
        <v>71</v>
      </c>
      <c r="P2741" s="3">
        <v>0</v>
      </c>
      <c r="Q2741" s="3"/>
      <c r="R2741" s="3"/>
      <c r="S2741" s="3">
        <v>1</v>
      </c>
      <c r="T2741" s="3">
        <v>3</v>
      </c>
      <c r="U2741" s="3">
        <v>2</v>
      </c>
      <c r="V2741" s="3">
        <v>0</v>
      </c>
      <c r="W2741" s="3">
        <v>0</v>
      </c>
      <c r="X2741" s="3">
        <v>0</v>
      </c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>
        <v>0</v>
      </c>
      <c r="BA2741" s="3">
        <v>22</v>
      </c>
      <c r="BB2741" s="3">
        <v>264</v>
      </c>
      <c r="BC2741" s="3">
        <v>409</v>
      </c>
    </row>
    <row r="2742" spans="1:55" s="1" customFormat="1" ht="11.7" x14ac:dyDescent="0.45">
      <c r="A2742" s="4">
        <v>2741</v>
      </c>
      <c r="B2742" s="3">
        <v>1910</v>
      </c>
      <c r="C2742" s="3" t="s">
        <v>36</v>
      </c>
      <c r="D2742" s="5" t="s">
        <v>181</v>
      </c>
      <c r="E2742" s="5">
        <f>VLOOKUP(D2742,Sheet2!$A$2:$B$154,2,FALSE)</f>
        <v>20434</v>
      </c>
      <c r="F2742" s="5" t="str">
        <f>VLOOKUP(E2742,Sheet2!$B$2:$C$154,2,FALSE)</f>
        <v>SANTA MARÍA TEOPOXCO</v>
      </c>
      <c r="G2742" s="3">
        <v>0</v>
      </c>
      <c r="H2742" s="3">
        <v>145</v>
      </c>
      <c r="I2742" s="3">
        <v>0</v>
      </c>
      <c r="J2742" s="3">
        <v>2</v>
      </c>
      <c r="K2742" s="3">
        <v>7</v>
      </c>
      <c r="L2742" s="3">
        <v>0</v>
      </c>
      <c r="M2742" s="3">
        <v>5</v>
      </c>
      <c r="N2742" s="3">
        <v>4</v>
      </c>
      <c r="O2742" s="3">
        <v>88</v>
      </c>
      <c r="P2742" s="3">
        <v>5</v>
      </c>
      <c r="Q2742" s="3"/>
      <c r="R2742" s="3"/>
      <c r="S2742" s="3">
        <v>0</v>
      </c>
      <c r="T2742" s="3">
        <v>0</v>
      </c>
      <c r="U2742" s="3">
        <v>3</v>
      </c>
      <c r="V2742" s="3">
        <v>0</v>
      </c>
      <c r="W2742" s="3">
        <v>0</v>
      </c>
      <c r="X2742" s="3">
        <v>0</v>
      </c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>
        <v>0</v>
      </c>
      <c r="BA2742" s="3">
        <v>12</v>
      </c>
      <c r="BB2742" s="3">
        <v>271</v>
      </c>
      <c r="BC2742" s="3">
        <v>408</v>
      </c>
    </row>
    <row r="2743" spans="1:55" s="1" customFormat="1" ht="11.7" x14ac:dyDescent="0.45">
      <c r="A2743" s="4">
        <v>2742</v>
      </c>
      <c r="B2743" s="3">
        <v>1910</v>
      </c>
      <c r="C2743" s="3" t="s">
        <v>39</v>
      </c>
      <c r="D2743" s="5" t="s">
        <v>181</v>
      </c>
      <c r="E2743" s="5">
        <f>VLOOKUP(D2743,Sheet2!$A$2:$B$154,2,FALSE)</f>
        <v>20434</v>
      </c>
      <c r="F2743" s="5" t="str">
        <f>VLOOKUP(E2743,Sheet2!$B$2:$C$154,2,FALSE)</f>
        <v>SANTA MARÍA TEOPOXCO</v>
      </c>
      <c r="G2743" s="3">
        <v>0</v>
      </c>
      <c r="H2743" s="3">
        <v>153</v>
      </c>
      <c r="I2743" s="3">
        <v>1</v>
      </c>
      <c r="J2743" s="3">
        <v>0</v>
      </c>
      <c r="K2743" s="3">
        <v>2</v>
      </c>
      <c r="L2743" s="3">
        <v>1</v>
      </c>
      <c r="M2743" s="3">
        <v>3</v>
      </c>
      <c r="N2743" s="3">
        <v>2</v>
      </c>
      <c r="O2743" s="3">
        <v>67</v>
      </c>
      <c r="P2743" s="3">
        <v>5</v>
      </c>
      <c r="Q2743" s="3"/>
      <c r="R2743" s="3"/>
      <c r="S2743" s="3">
        <v>0</v>
      </c>
      <c r="T2743" s="3">
        <v>4</v>
      </c>
      <c r="U2743" s="3">
        <v>0</v>
      </c>
      <c r="V2743" s="3">
        <v>0</v>
      </c>
      <c r="W2743" s="3">
        <v>0</v>
      </c>
      <c r="X2743" s="3">
        <v>0</v>
      </c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>
        <v>0</v>
      </c>
      <c r="BA2743" s="3">
        <v>9</v>
      </c>
      <c r="BB2743" s="3">
        <v>247</v>
      </c>
      <c r="BC2743" s="3">
        <v>361</v>
      </c>
    </row>
    <row r="2744" spans="1:55" s="1" customFormat="1" ht="11.7" x14ac:dyDescent="0.45">
      <c r="A2744" s="4">
        <v>2743</v>
      </c>
      <c r="B2744" s="3">
        <v>1910</v>
      </c>
      <c r="C2744" s="3" t="s">
        <v>46</v>
      </c>
      <c r="D2744" s="5" t="s">
        <v>181</v>
      </c>
      <c r="E2744" s="5">
        <f>VLOOKUP(D2744,Sheet2!$A$2:$B$154,2,FALSE)</f>
        <v>20434</v>
      </c>
      <c r="F2744" s="5" t="str">
        <f>VLOOKUP(E2744,Sheet2!$B$2:$C$154,2,FALSE)</f>
        <v>SANTA MARÍA TEOPOXCO</v>
      </c>
      <c r="G2744" s="3">
        <v>1</v>
      </c>
      <c r="H2744" s="3">
        <v>90</v>
      </c>
      <c r="I2744" s="3">
        <v>0</v>
      </c>
      <c r="J2744" s="3">
        <v>0</v>
      </c>
      <c r="K2744" s="3">
        <v>3</v>
      </c>
      <c r="L2744" s="3">
        <v>4</v>
      </c>
      <c r="M2744" s="3">
        <v>0</v>
      </c>
      <c r="N2744" s="3">
        <v>2</v>
      </c>
      <c r="O2744" s="3">
        <v>84</v>
      </c>
      <c r="P2744" s="3">
        <v>0</v>
      </c>
      <c r="Q2744" s="3"/>
      <c r="R2744" s="3"/>
      <c r="S2744" s="3">
        <v>0</v>
      </c>
      <c r="T2744" s="3">
        <v>5</v>
      </c>
      <c r="U2744" s="3">
        <v>3</v>
      </c>
      <c r="V2744" s="3">
        <v>0</v>
      </c>
      <c r="W2744" s="3">
        <v>0</v>
      </c>
      <c r="X2744" s="3">
        <v>0</v>
      </c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>
        <v>0</v>
      </c>
      <c r="BA2744" s="3">
        <v>12</v>
      </c>
      <c r="BB2744" s="3">
        <v>204</v>
      </c>
      <c r="BC2744" s="3">
        <v>330</v>
      </c>
    </row>
    <row r="2745" spans="1:55" s="1" customFormat="1" ht="11.7" x14ac:dyDescent="0.45">
      <c r="A2745" s="4">
        <v>2744</v>
      </c>
      <c r="B2745" s="3">
        <v>1913</v>
      </c>
      <c r="C2745" s="3" t="s">
        <v>34</v>
      </c>
      <c r="D2745" s="5" t="s">
        <v>182</v>
      </c>
      <c r="E2745" s="5">
        <f>VLOOKUP(D2745,Sheet2!$A$2:$B$154,2,FALSE)</f>
        <v>20436</v>
      </c>
      <c r="F2745" s="5" t="str">
        <f>VLOOKUP(E2745,Sheet2!$B$2:$C$154,2,FALSE)</f>
        <v>SANTA MARÍA TEXCATITLÁN</v>
      </c>
      <c r="G2745" s="3">
        <v>1</v>
      </c>
      <c r="H2745" s="3">
        <v>140</v>
      </c>
      <c r="I2745" s="3">
        <v>108</v>
      </c>
      <c r="J2745" s="3">
        <v>2</v>
      </c>
      <c r="K2745" s="3">
        <v>3</v>
      </c>
      <c r="L2745" s="3">
        <v>1</v>
      </c>
      <c r="M2745" s="3"/>
      <c r="N2745" s="3">
        <v>0</v>
      </c>
      <c r="O2745" s="3">
        <v>0</v>
      </c>
      <c r="P2745" s="3">
        <v>0</v>
      </c>
      <c r="Q2745" s="3"/>
      <c r="R2745" s="3"/>
      <c r="S2745" s="3">
        <v>0</v>
      </c>
      <c r="T2745" s="3">
        <v>0</v>
      </c>
      <c r="U2745" s="3">
        <v>10</v>
      </c>
      <c r="V2745" s="3">
        <v>0</v>
      </c>
      <c r="W2745" s="3">
        <v>0</v>
      </c>
      <c r="X2745" s="3">
        <v>0</v>
      </c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>
        <v>0</v>
      </c>
      <c r="BA2745" s="3">
        <v>8</v>
      </c>
      <c r="BB2745" s="3">
        <v>273</v>
      </c>
      <c r="BC2745" s="3">
        <v>378</v>
      </c>
    </row>
    <row r="2746" spans="1:55" s="1" customFormat="1" ht="11.7" x14ac:dyDescent="0.45">
      <c r="A2746" s="4">
        <v>2745</v>
      </c>
      <c r="B2746" s="3">
        <v>1913</v>
      </c>
      <c r="C2746" s="3" t="s">
        <v>36</v>
      </c>
      <c r="D2746" s="5" t="s">
        <v>182</v>
      </c>
      <c r="E2746" s="5">
        <f>VLOOKUP(D2746,Sheet2!$A$2:$B$154,2,FALSE)</f>
        <v>20436</v>
      </c>
      <c r="F2746" s="5" t="str">
        <f>VLOOKUP(E2746,Sheet2!$B$2:$C$154,2,FALSE)</f>
        <v>SANTA MARÍA TEXCATITLÁN</v>
      </c>
      <c r="G2746" s="3">
        <v>1</v>
      </c>
      <c r="H2746" s="3">
        <v>135</v>
      </c>
      <c r="I2746" s="3">
        <v>130</v>
      </c>
      <c r="J2746" s="3">
        <v>1</v>
      </c>
      <c r="K2746" s="3">
        <v>0</v>
      </c>
      <c r="L2746" s="3">
        <v>3</v>
      </c>
      <c r="M2746" s="3"/>
      <c r="N2746" s="3">
        <v>0</v>
      </c>
      <c r="O2746" s="3">
        <v>0</v>
      </c>
      <c r="P2746" s="3">
        <v>6</v>
      </c>
      <c r="Q2746" s="3"/>
      <c r="R2746" s="3"/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>
        <v>0</v>
      </c>
      <c r="BA2746" s="3">
        <v>11</v>
      </c>
      <c r="BB2746" s="3">
        <v>287</v>
      </c>
      <c r="BC2746" s="3">
        <v>378</v>
      </c>
    </row>
    <row r="2747" spans="1:55" s="1" customFormat="1" ht="11.7" x14ac:dyDescent="0.45">
      <c r="A2747" s="4">
        <v>2746</v>
      </c>
      <c r="B2747" s="3">
        <v>1919</v>
      </c>
      <c r="C2747" s="3" t="s">
        <v>34</v>
      </c>
      <c r="D2747" s="5" t="s">
        <v>183</v>
      </c>
      <c r="E2747" s="5">
        <f>VLOOKUP(D2747,Sheet2!$A$2:$B$154,2,FALSE)</f>
        <v>20439</v>
      </c>
      <c r="F2747" s="5" t="str">
        <f>VLOOKUP(E2747,Sheet2!$B$2:$C$154,2,FALSE)</f>
        <v>SANTA MARÍA TONAMECA</v>
      </c>
      <c r="G2747" s="3">
        <v>65</v>
      </c>
      <c r="H2747" s="3">
        <v>12</v>
      </c>
      <c r="I2747" s="3">
        <v>8</v>
      </c>
      <c r="J2747" s="3">
        <v>6</v>
      </c>
      <c r="K2747" s="3">
        <v>15</v>
      </c>
      <c r="L2747" s="3">
        <v>2</v>
      </c>
      <c r="M2747" s="3">
        <v>52</v>
      </c>
      <c r="N2747" s="3">
        <v>20</v>
      </c>
      <c r="O2747" s="3">
        <v>106</v>
      </c>
      <c r="P2747" s="3">
        <v>30</v>
      </c>
      <c r="Q2747" s="3">
        <v>63</v>
      </c>
      <c r="R2747" s="3">
        <v>35</v>
      </c>
      <c r="S2747" s="3">
        <v>0</v>
      </c>
      <c r="T2747" s="3">
        <v>5</v>
      </c>
      <c r="U2747" s="3">
        <v>7</v>
      </c>
      <c r="V2747" s="3">
        <v>0</v>
      </c>
      <c r="W2747" s="3">
        <v>0</v>
      </c>
      <c r="X2747" s="3">
        <v>0</v>
      </c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>
        <v>1</v>
      </c>
      <c r="BA2747" s="3">
        <v>22</v>
      </c>
      <c r="BB2747" s="3">
        <v>449</v>
      </c>
      <c r="BC2747" s="3">
        <v>602</v>
      </c>
    </row>
    <row r="2748" spans="1:55" s="1" customFormat="1" ht="11.7" x14ac:dyDescent="0.45">
      <c r="A2748" s="4">
        <v>2747</v>
      </c>
      <c r="B2748" s="3">
        <v>1919</v>
      </c>
      <c r="C2748" s="3" t="s">
        <v>36</v>
      </c>
      <c r="D2748" s="5" t="s">
        <v>183</v>
      </c>
      <c r="E2748" s="5">
        <f>VLOOKUP(D2748,Sheet2!$A$2:$B$154,2,FALSE)</f>
        <v>20439</v>
      </c>
      <c r="F2748" s="5" t="str">
        <f>VLOOKUP(E2748,Sheet2!$B$2:$C$154,2,FALSE)</f>
        <v>SANTA MARÍA TONAMECA</v>
      </c>
      <c r="G2748" s="3">
        <v>53</v>
      </c>
      <c r="H2748" s="3">
        <v>16</v>
      </c>
      <c r="I2748" s="3">
        <v>10</v>
      </c>
      <c r="J2748" s="3">
        <v>1</v>
      </c>
      <c r="K2748" s="3">
        <v>18</v>
      </c>
      <c r="L2748" s="3">
        <v>3</v>
      </c>
      <c r="M2748" s="3">
        <v>47</v>
      </c>
      <c r="N2748" s="3">
        <v>20</v>
      </c>
      <c r="O2748" s="3">
        <v>85</v>
      </c>
      <c r="P2748" s="3">
        <v>49</v>
      </c>
      <c r="Q2748" s="3">
        <v>48</v>
      </c>
      <c r="R2748" s="3">
        <v>35</v>
      </c>
      <c r="S2748" s="3">
        <v>2</v>
      </c>
      <c r="T2748" s="3">
        <v>2</v>
      </c>
      <c r="U2748" s="3">
        <v>11</v>
      </c>
      <c r="V2748" s="3">
        <v>0</v>
      </c>
      <c r="W2748" s="3">
        <v>0</v>
      </c>
      <c r="X2748" s="3">
        <v>0</v>
      </c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>
        <v>0</v>
      </c>
      <c r="BA2748" s="3">
        <v>17</v>
      </c>
      <c r="BB2748" s="3">
        <v>417</v>
      </c>
      <c r="BC2748" s="3">
        <v>602</v>
      </c>
    </row>
    <row r="2749" spans="1:55" s="1" customFormat="1" ht="11.7" x14ac:dyDescent="0.45">
      <c r="A2749" s="4">
        <v>2748</v>
      </c>
      <c r="B2749" s="3">
        <v>1919</v>
      </c>
      <c r="C2749" s="3" t="s">
        <v>37</v>
      </c>
      <c r="D2749" s="5" t="s">
        <v>183</v>
      </c>
      <c r="E2749" s="5">
        <f>VLOOKUP(D2749,Sheet2!$A$2:$B$154,2,FALSE)</f>
        <v>20439</v>
      </c>
      <c r="F2749" s="5" t="str">
        <f>VLOOKUP(E2749,Sheet2!$B$2:$C$154,2,FALSE)</f>
        <v>SANTA MARÍA TONAMECA</v>
      </c>
      <c r="G2749" s="3">
        <v>41</v>
      </c>
      <c r="H2749" s="3">
        <v>13</v>
      </c>
      <c r="I2749" s="3">
        <v>5</v>
      </c>
      <c r="J2749" s="3">
        <v>1</v>
      </c>
      <c r="K2749" s="3">
        <v>18</v>
      </c>
      <c r="L2749" s="3">
        <v>2</v>
      </c>
      <c r="M2749" s="3">
        <v>53</v>
      </c>
      <c r="N2749" s="3">
        <v>31</v>
      </c>
      <c r="O2749" s="3">
        <v>103</v>
      </c>
      <c r="P2749" s="3">
        <v>65</v>
      </c>
      <c r="Q2749" s="3">
        <v>36</v>
      </c>
      <c r="R2749" s="3">
        <v>23</v>
      </c>
      <c r="S2749" s="3">
        <v>1</v>
      </c>
      <c r="T2749" s="3">
        <v>5</v>
      </c>
      <c r="U2749" s="3">
        <v>13</v>
      </c>
      <c r="V2749" s="3">
        <v>0</v>
      </c>
      <c r="W2749" s="3">
        <v>0</v>
      </c>
      <c r="X2749" s="3">
        <v>0</v>
      </c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>
        <v>0</v>
      </c>
      <c r="BA2749" s="3">
        <v>26</v>
      </c>
      <c r="BB2749" s="3">
        <v>436</v>
      </c>
      <c r="BC2749" s="3">
        <v>601</v>
      </c>
    </row>
    <row r="2750" spans="1:55" s="1" customFormat="1" ht="11.7" x14ac:dyDescent="0.45">
      <c r="A2750" s="4">
        <v>2749</v>
      </c>
      <c r="B2750" s="3">
        <v>1919</v>
      </c>
      <c r="C2750" s="3" t="s">
        <v>39</v>
      </c>
      <c r="D2750" s="5" t="s">
        <v>183</v>
      </c>
      <c r="E2750" s="5">
        <f>VLOOKUP(D2750,Sheet2!$A$2:$B$154,2,FALSE)</f>
        <v>20439</v>
      </c>
      <c r="F2750" s="5" t="str">
        <f>VLOOKUP(E2750,Sheet2!$B$2:$C$154,2,FALSE)</f>
        <v>SANTA MARÍA TONAMECA</v>
      </c>
      <c r="G2750" s="3">
        <v>23</v>
      </c>
      <c r="H2750" s="3">
        <v>6</v>
      </c>
      <c r="I2750" s="3">
        <v>9</v>
      </c>
      <c r="J2750" s="3">
        <v>4</v>
      </c>
      <c r="K2750" s="3">
        <v>24</v>
      </c>
      <c r="L2750" s="3">
        <v>2</v>
      </c>
      <c r="M2750" s="3">
        <v>82</v>
      </c>
      <c r="N2750" s="3">
        <v>14</v>
      </c>
      <c r="O2750" s="3">
        <v>87</v>
      </c>
      <c r="P2750" s="3">
        <v>17</v>
      </c>
      <c r="Q2750" s="3">
        <v>3</v>
      </c>
      <c r="R2750" s="3">
        <v>18</v>
      </c>
      <c r="S2750" s="3">
        <v>1</v>
      </c>
      <c r="T2750" s="3">
        <v>1</v>
      </c>
      <c r="U2750" s="3">
        <v>6</v>
      </c>
      <c r="V2750" s="3">
        <v>0</v>
      </c>
      <c r="W2750" s="3">
        <v>0</v>
      </c>
      <c r="X2750" s="3">
        <v>0</v>
      </c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>
        <v>0</v>
      </c>
      <c r="BA2750" s="3">
        <v>20</v>
      </c>
      <c r="BB2750" s="3">
        <v>317</v>
      </c>
      <c r="BC2750" s="3">
        <v>421</v>
      </c>
    </row>
    <row r="2751" spans="1:55" s="1" customFormat="1" ht="11.7" x14ac:dyDescent="0.45">
      <c r="A2751" s="4">
        <v>2750</v>
      </c>
      <c r="B2751" s="3">
        <v>1919</v>
      </c>
      <c r="C2751" s="3" t="s">
        <v>51</v>
      </c>
      <c r="D2751" s="5" t="s">
        <v>183</v>
      </c>
      <c r="E2751" s="5">
        <f>VLOOKUP(D2751,Sheet2!$A$2:$B$154,2,FALSE)</f>
        <v>20439</v>
      </c>
      <c r="F2751" s="5" t="str">
        <f>VLOOKUP(E2751,Sheet2!$B$2:$C$154,2,FALSE)</f>
        <v>SANTA MARÍA TONAMECA</v>
      </c>
      <c r="G2751" s="3">
        <v>15</v>
      </c>
      <c r="H2751" s="3">
        <v>16</v>
      </c>
      <c r="I2751" s="3">
        <v>13</v>
      </c>
      <c r="J2751" s="3">
        <v>4</v>
      </c>
      <c r="K2751" s="3">
        <v>32</v>
      </c>
      <c r="L2751" s="3">
        <v>1</v>
      </c>
      <c r="M2751" s="3">
        <v>80</v>
      </c>
      <c r="N2751" s="3">
        <v>5</v>
      </c>
      <c r="O2751" s="3">
        <v>77</v>
      </c>
      <c r="P2751" s="3">
        <v>12</v>
      </c>
      <c r="Q2751" s="3">
        <v>4</v>
      </c>
      <c r="R2751" s="3">
        <v>26</v>
      </c>
      <c r="S2751" s="3">
        <v>2</v>
      </c>
      <c r="T2751" s="3">
        <v>2</v>
      </c>
      <c r="U2751" s="3">
        <v>4</v>
      </c>
      <c r="V2751" s="3">
        <v>0</v>
      </c>
      <c r="W2751" s="3">
        <v>0</v>
      </c>
      <c r="X2751" s="3">
        <v>0</v>
      </c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>
        <v>0</v>
      </c>
      <c r="BA2751" s="3">
        <v>18</v>
      </c>
      <c r="BB2751" s="3">
        <v>311</v>
      </c>
      <c r="BC2751" s="3">
        <v>421</v>
      </c>
    </row>
    <row r="2752" spans="1:55" s="1" customFormat="1" ht="11.7" x14ac:dyDescent="0.45">
      <c r="A2752" s="4">
        <v>2751</v>
      </c>
      <c r="B2752" s="3">
        <v>1920</v>
      </c>
      <c r="C2752" s="3" t="s">
        <v>34</v>
      </c>
      <c r="D2752" s="5" t="s">
        <v>183</v>
      </c>
      <c r="E2752" s="5">
        <f>VLOOKUP(D2752,Sheet2!$A$2:$B$154,2,FALSE)</f>
        <v>20439</v>
      </c>
      <c r="F2752" s="5" t="str">
        <f>VLOOKUP(E2752,Sheet2!$B$2:$C$154,2,FALSE)</f>
        <v>SANTA MARÍA TONAMECA</v>
      </c>
      <c r="G2752" s="3">
        <v>63</v>
      </c>
      <c r="H2752" s="3">
        <v>16</v>
      </c>
      <c r="I2752" s="3">
        <v>23</v>
      </c>
      <c r="J2752" s="3">
        <v>4</v>
      </c>
      <c r="K2752" s="3">
        <v>23</v>
      </c>
      <c r="L2752" s="3">
        <v>7</v>
      </c>
      <c r="M2752" s="3">
        <v>161</v>
      </c>
      <c r="N2752" s="3">
        <v>31</v>
      </c>
      <c r="O2752" s="3">
        <v>102</v>
      </c>
      <c r="P2752" s="3">
        <v>9</v>
      </c>
      <c r="Q2752" s="3">
        <v>7</v>
      </c>
      <c r="R2752" s="3">
        <v>15</v>
      </c>
      <c r="S2752" s="3">
        <v>1</v>
      </c>
      <c r="T2752" s="3">
        <v>1</v>
      </c>
      <c r="U2752" s="3">
        <v>3</v>
      </c>
      <c r="V2752" s="3">
        <v>0</v>
      </c>
      <c r="W2752" s="3">
        <v>0</v>
      </c>
      <c r="X2752" s="3">
        <v>0</v>
      </c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>
        <v>0</v>
      </c>
      <c r="BA2752" s="3">
        <v>25</v>
      </c>
      <c r="BB2752" s="3">
        <v>491</v>
      </c>
      <c r="BC2752" s="3">
        <v>657</v>
      </c>
    </row>
    <row r="2753" spans="1:55" s="1" customFormat="1" ht="11.7" x14ac:dyDescent="0.45">
      <c r="A2753" s="4">
        <v>2752</v>
      </c>
      <c r="B2753" s="3">
        <v>1920</v>
      </c>
      <c r="C2753" s="3" t="s">
        <v>36</v>
      </c>
      <c r="D2753" s="5" t="s">
        <v>183</v>
      </c>
      <c r="E2753" s="5">
        <f>VLOOKUP(D2753,Sheet2!$A$2:$B$154,2,FALSE)</f>
        <v>20439</v>
      </c>
      <c r="F2753" s="5" t="str">
        <f>VLOOKUP(E2753,Sheet2!$B$2:$C$154,2,FALSE)</f>
        <v>SANTA MARÍA TONAMECA</v>
      </c>
      <c r="G2753" s="3">
        <v>79</v>
      </c>
      <c r="H2753" s="3">
        <v>18</v>
      </c>
      <c r="I2753" s="3">
        <v>19</v>
      </c>
      <c r="J2753" s="3">
        <v>5</v>
      </c>
      <c r="K2753" s="3">
        <v>17</v>
      </c>
      <c r="L2753" s="3">
        <v>6</v>
      </c>
      <c r="M2753" s="3">
        <v>163</v>
      </c>
      <c r="N2753" s="3">
        <v>37</v>
      </c>
      <c r="O2753" s="3">
        <v>89</v>
      </c>
      <c r="P2753" s="3">
        <v>6</v>
      </c>
      <c r="Q2753" s="3">
        <v>5</v>
      </c>
      <c r="R2753" s="3">
        <v>17</v>
      </c>
      <c r="S2753" s="3">
        <v>1</v>
      </c>
      <c r="T2753" s="3">
        <v>4</v>
      </c>
      <c r="U2753" s="3">
        <v>3</v>
      </c>
      <c r="V2753" s="3">
        <v>0</v>
      </c>
      <c r="W2753" s="3">
        <v>0</v>
      </c>
      <c r="X2753" s="3">
        <v>0</v>
      </c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>
        <v>0</v>
      </c>
      <c r="BA2753" s="3">
        <v>33</v>
      </c>
      <c r="BB2753" s="3">
        <v>502</v>
      </c>
      <c r="BC2753" s="3">
        <v>657</v>
      </c>
    </row>
    <row r="2754" spans="1:55" s="1" customFormat="1" ht="11.7" x14ac:dyDescent="0.45">
      <c r="A2754" s="4">
        <v>2753</v>
      </c>
      <c r="B2754" s="3">
        <v>1921</v>
      </c>
      <c r="C2754" s="3" t="s">
        <v>34</v>
      </c>
      <c r="D2754" s="5" t="s">
        <v>183</v>
      </c>
      <c r="E2754" s="5">
        <f>VLOOKUP(D2754,Sheet2!$A$2:$B$154,2,FALSE)</f>
        <v>20439</v>
      </c>
      <c r="F2754" s="5" t="str">
        <f>VLOOKUP(E2754,Sheet2!$B$2:$C$154,2,FALSE)</f>
        <v>SANTA MARÍA TONAMECA</v>
      </c>
      <c r="G2754" s="3">
        <v>41</v>
      </c>
      <c r="H2754" s="3">
        <v>6</v>
      </c>
      <c r="I2754" s="3">
        <v>8</v>
      </c>
      <c r="J2754" s="3">
        <v>3</v>
      </c>
      <c r="K2754" s="3">
        <v>34</v>
      </c>
      <c r="L2754" s="3">
        <v>6</v>
      </c>
      <c r="M2754" s="3">
        <v>63</v>
      </c>
      <c r="N2754" s="3">
        <v>16</v>
      </c>
      <c r="O2754" s="3">
        <v>76</v>
      </c>
      <c r="P2754" s="3">
        <v>7</v>
      </c>
      <c r="Q2754" s="3">
        <v>4</v>
      </c>
      <c r="R2754" s="3">
        <v>16</v>
      </c>
      <c r="S2754" s="3">
        <v>0</v>
      </c>
      <c r="T2754" s="3">
        <v>3</v>
      </c>
      <c r="U2754" s="3">
        <v>5</v>
      </c>
      <c r="V2754" s="3">
        <v>0</v>
      </c>
      <c r="W2754" s="3">
        <v>0</v>
      </c>
      <c r="X2754" s="3">
        <v>0</v>
      </c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>
        <v>0</v>
      </c>
      <c r="BA2754" s="3">
        <v>14</v>
      </c>
      <c r="BB2754" s="3">
        <v>302</v>
      </c>
      <c r="BC2754" s="3">
        <v>468</v>
      </c>
    </row>
    <row r="2755" spans="1:55" s="1" customFormat="1" ht="11.7" x14ac:dyDescent="0.45">
      <c r="A2755" s="4">
        <v>2754</v>
      </c>
      <c r="B2755" s="3">
        <v>1921</v>
      </c>
      <c r="C2755" s="3" t="s">
        <v>36</v>
      </c>
      <c r="D2755" s="5" t="s">
        <v>183</v>
      </c>
      <c r="E2755" s="5">
        <f>VLOOKUP(D2755,Sheet2!$A$2:$B$154,2,FALSE)</f>
        <v>20439</v>
      </c>
      <c r="F2755" s="5" t="str">
        <f>VLOOKUP(E2755,Sheet2!$B$2:$C$154,2,FALSE)</f>
        <v>SANTA MARÍA TONAMECA</v>
      </c>
      <c r="G2755" s="3">
        <v>29</v>
      </c>
      <c r="H2755" s="3">
        <v>5</v>
      </c>
      <c r="I2755" s="3">
        <v>2</v>
      </c>
      <c r="J2755" s="3">
        <v>5</v>
      </c>
      <c r="K2755" s="3">
        <v>25</v>
      </c>
      <c r="L2755" s="3">
        <v>1</v>
      </c>
      <c r="M2755" s="3">
        <v>70</v>
      </c>
      <c r="N2755" s="3">
        <v>20</v>
      </c>
      <c r="O2755" s="3">
        <v>104</v>
      </c>
      <c r="P2755" s="3">
        <v>8</v>
      </c>
      <c r="Q2755" s="3">
        <v>16</v>
      </c>
      <c r="R2755" s="3">
        <v>11</v>
      </c>
      <c r="S2755" s="3">
        <v>1</v>
      </c>
      <c r="T2755" s="3">
        <v>2</v>
      </c>
      <c r="U2755" s="3">
        <v>9</v>
      </c>
      <c r="V2755" s="3">
        <v>0</v>
      </c>
      <c r="W2755" s="3">
        <v>0</v>
      </c>
      <c r="X2755" s="3">
        <v>0</v>
      </c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>
        <v>0</v>
      </c>
      <c r="BA2755" s="3">
        <v>18</v>
      </c>
      <c r="BB2755" s="3">
        <v>326</v>
      </c>
      <c r="BC2755" s="3">
        <v>467</v>
      </c>
    </row>
    <row r="2756" spans="1:55" s="1" customFormat="1" ht="11.7" x14ac:dyDescent="0.45">
      <c r="A2756" s="4">
        <v>2755</v>
      </c>
      <c r="B2756" s="3">
        <v>1922</v>
      </c>
      <c r="C2756" s="3" t="s">
        <v>34</v>
      </c>
      <c r="D2756" s="5" t="s">
        <v>183</v>
      </c>
      <c r="E2756" s="5">
        <f>VLOOKUP(D2756,Sheet2!$A$2:$B$154,2,FALSE)</f>
        <v>20439</v>
      </c>
      <c r="F2756" s="5" t="str">
        <f>VLOOKUP(E2756,Sheet2!$B$2:$C$154,2,FALSE)</f>
        <v>SANTA MARÍA TONAMECA</v>
      </c>
      <c r="G2756" s="3">
        <v>75</v>
      </c>
      <c r="H2756" s="3">
        <v>17</v>
      </c>
      <c r="I2756" s="3">
        <v>7</v>
      </c>
      <c r="J2756" s="3">
        <v>3</v>
      </c>
      <c r="K2756" s="3">
        <v>12</v>
      </c>
      <c r="L2756" s="3">
        <v>9</v>
      </c>
      <c r="M2756" s="3">
        <v>95</v>
      </c>
      <c r="N2756" s="3">
        <v>25</v>
      </c>
      <c r="O2756" s="3">
        <v>93</v>
      </c>
      <c r="P2756" s="3">
        <v>21</v>
      </c>
      <c r="Q2756" s="3">
        <v>12</v>
      </c>
      <c r="R2756" s="3">
        <v>8</v>
      </c>
      <c r="S2756" s="3">
        <v>4</v>
      </c>
      <c r="T2756" s="3">
        <v>6</v>
      </c>
      <c r="U2756" s="3">
        <v>13</v>
      </c>
      <c r="V2756" s="3">
        <v>0</v>
      </c>
      <c r="W2756" s="3">
        <v>0</v>
      </c>
      <c r="X2756" s="3">
        <v>0</v>
      </c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>
        <v>0</v>
      </c>
      <c r="BA2756" s="3">
        <v>19</v>
      </c>
      <c r="BB2756" s="3">
        <v>419</v>
      </c>
      <c r="BC2756" s="3">
        <v>603</v>
      </c>
    </row>
    <row r="2757" spans="1:55" s="1" customFormat="1" ht="11.7" x14ac:dyDescent="0.45">
      <c r="A2757" s="4">
        <v>2756</v>
      </c>
      <c r="B2757" s="3">
        <v>1922</v>
      </c>
      <c r="C2757" s="3" t="s">
        <v>36</v>
      </c>
      <c r="D2757" s="5" t="s">
        <v>183</v>
      </c>
      <c r="E2757" s="5">
        <f>VLOOKUP(D2757,Sheet2!$A$2:$B$154,2,FALSE)</f>
        <v>20439</v>
      </c>
      <c r="F2757" s="5" t="str">
        <f>VLOOKUP(E2757,Sheet2!$B$2:$C$154,2,FALSE)</f>
        <v>SANTA MARÍA TONAMECA</v>
      </c>
      <c r="G2757" s="3">
        <v>90</v>
      </c>
      <c r="H2757" s="3">
        <v>10</v>
      </c>
      <c r="I2757" s="3">
        <v>2</v>
      </c>
      <c r="J2757" s="3">
        <v>6</v>
      </c>
      <c r="K2757" s="3">
        <v>11</v>
      </c>
      <c r="L2757" s="3">
        <v>6</v>
      </c>
      <c r="M2757" s="3">
        <v>116</v>
      </c>
      <c r="N2757" s="3">
        <v>10</v>
      </c>
      <c r="O2757" s="3">
        <v>95</v>
      </c>
      <c r="P2757" s="3">
        <v>17</v>
      </c>
      <c r="Q2757" s="3">
        <v>15</v>
      </c>
      <c r="R2757" s="3">
        <v>12</v>
      </c>
      <c r="S2757" s="3">
        <v>4</v>
      </c>
      <c r="T2757" s="3">
        <v>5</v>
      </c>
      <c r="U2757" s="3">
        <v>12</v>
      </c>
      <c r="V2757" s="3">
        <v>0</v>
      </c>
      <c r="W2757" s="3">
        <v>0</v>
      </c>
      <c r="X2757" s="3">
        <v>0</v>
      </c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>
        <v>0</v>
      </c>
      <c r="BA2757" s="3">
        <v>22</v>
      </c>
      <c r="BB2757" s="3">
        <v>433</v>
      </c>
      <c r="BC2757" s="3">
        <v>602</v>
      </c>
    </row>
    <row r="2758" spans="1:55" s="1" customFormat="1" ht="11.7" x14ac:dyDescent="0.45">
      <c r="A2758" s="4">
        <v>2757</v>
      </c>
      <c r="B2758" s="3">
        <v>1922</v>
      </c>
      <c r="C2758" s="3" t="s">
        <v>37</v>
      </c>
      <c r="D2758" s="5" t="s">
        <v>183</v>
      </c>
      <c r="E2758" s="5">
        <f>VLOOKUP(D2758,Sheet2!$A$2:$B$154,2,FALSE)</f>
        <v>20439</v>
      </c>
      <c r="F2758" s="5" t="str">
        <f>VLOOKUP(E2758,Sheet2!$B$2:$C$154,2,FALSE)</f>
        <v>SANTA MARÍA TONAMECA</v>
      </c>
      <c r="G2758" s="3">
        <v>89</v>
      </c>
      <c r="H2758" s="3">
        <v>25</v>
      </c>
      <c r="I2758" s="3">
        <v>2</v>
      </c>
      <c r="J2758" s="3">
        <v>7</v>
      </c>
      <c r="K2758" s="3">
        <v>9</v>
      </c>
      <c r="L2758" s="3">
        <v>10</v>
      </c>
      <c r="M2758" s="3">
        <v>121</v>
      </c>
      <c r="N2758" s="3">
        <v>27</v>
      </c>
      <c r="O2758" s="3">
        <v>80</v>
      </c>
      <c r="P2758" s="3">
        <v>9</v>
      </c>
      <c r="Q2758" s="3">
        <v>11</v>
      </c>
      <c r="R2758" s="3">
        <v>19</v>
      </c>
      <c r="S2758" s="3">
        <v>4</v>
      </c>
      <c r="T2758" s="3">
        <v>8</v>
      </c>
      <c r="U2758" s="3">
        <v>7</v>
      </c>
      <c r="V2758" s="3">
        <v>0</v>
      </c>
      <c r="W2758" s="3">
        <v>0</v>
      </c>
      <c r="X2758" s="3">
        <v>0</v>
      </c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>
        <v>0</v>
      </c>
      <c r="BA2758" s="3">
        <v>25</v>
      </c>
      <c r="BB2758" s="3">
        <v>453</v>
      </c>
      <c r="BC2758" s="3">
        <v>602</v>
      </c>
    </row>
    <row r="2759" spans="1:55" s="1" customFormat="1" ht="11.7" x14ac:dyDescent="0.45">
      <c r="A2759" s="4">
        <v>2758</v>
      </c>
      <c r="B2759" s="3">
        <v>1922</v>
      </c>
      <c r="C2759" s="3" t="s">
        <v>44</v>
      </c>
      <c r="D2759" s="5" t="s">
        <v>183</v>
      </c>
      <c r="E2759" s="5">
        <f>VLOOKUP(D2759,Sheet2!$A$2:$B$154,2,FALSE)</f>
        <v>20439</v>
      </c>
      <c r="F2759" s="5" t="str">
        <f>VLOOKUP(E2759,Sheet2!$B$2:$C$154,2,FALSE)</f>
        <v>SANTA MARÍA TONAMECA</v>
      </c>
      <c r="G2759" s="3">
        <v>81</v>
      </c>
      <c r="H2759" s="3">
        <v>23</v>
      </c>
      <c r="I2759" s="3">
        <v>5</v>
      </c>
      <c r="J2759" s="3">
        <v>3</v>
      </c>
      <c r="K2759" s="3">
        <v>17</v>
      </c>
      <c r="L2759" s="3">
        <v>13</v>
      </c>
      <c r="M2759" s="3">
        <v>127</v>
      </c>
      <c r="N2759" s="3">
        <v>15</v>
      </c>
      <c r="O2759" s="3">
        <v>73</v>
      </c>
      <c r="P2759" s="3">
        <v>6</v>
      </c>
      <c r="Q2759" s="3">
        <v>24</v>
      </c>
      <c r="R2759" s="3">
        <v>19</v>
      </c>
      <c r="S2759" s="3">
        <v>4</v>
      </c>
      <c r="T2759" s="3">
        <v>6</v>
      </c>
      <c r="U2759" s="3">
        <v>2</v>
      </c>
      <c r="V2759" s="3">
        <v>0</v>
      </c>
      <c r="W2759" s="3">
        <v>0</v>
      </c>
      <c r="X2759" s="3">
        <v>0</v>
      </c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>
        <v>0</v>
      </c>
      <c r="BA2759" s="3">
        <v>29</v>
      </c>
      <c r="BB2759" s="3">
        <v>447</v>
      </c>
      <c r="BC2759" s="3">
        <v>602</v>
      </c>
    </row>
    <row r="2760" spans="1:55" s="1" customFormat="1" ht="11.7" x14ac:dyDescent="0.45">
      <c r="A2760" s="4">
        <v>2759</v>
      </c>
      <c r="B2760" s="3">
        <v>1923</v>
      </c>
      <c r="C2760" s="3" t="s">
        <v>34</v>
      </c>
      <c r="D2760" s="5" t="s">
        <v>183</v>
      </c>
      <c r="E2760" s="5">
        <f>VLOOKUP(D2760,Sheet2!$A$2:$B$154,2,FALSE)</f>
        <v>20439</v>
      </c>
      <c r="F2760" s="5" t="str">
        <f>VLOOKUP(E2760,Sheet2!$B$2:$C$154,2,FALSE)</f>
        <v>SANTA MARÍA TONAMECA</v>
      </c>
      <c r="G2760" s="3">
        <v>79</v>
      </c>
      <c r="H2760" s="3">
        <v>30</v>
      </c>
      <c r="I2760" s="3">
        <v>20</v>
      </c>
      <c r="J2760" s="3">
        <v>9</v>
      </c>
      <c r="K2760" s="3">
        <v>23</v>
      </c>
      <c r="L2760" s="3">
        <v>5</v>
      </c>
      <c r="M2760" s="3">
        <v>86</v>
      </c>
      <c r="N2760" s="3">
        <v>31</v>
      </c>
      <c r="O2760" s="3">
        <v>72</v>
      </c>
      <c r="P2760" s="3">
        <v>11</v>
      </c>
      <c r="Q2760" s="3">
        <v>9</v>
      </c>
      <c r="R2760" s="3">
        <v>6</v>
      </c>
      <c r="S2760" s="3">
        <v>3</v>
      </c>
      <c r="T2760" s="3">
        <v>13</v>
      </c>
      <c r="U2760" s="3">
        <v>6</v>
      </c>
      <c r="V2760" s="3">
        <v>0</v>
      </c>
      <c r="W2760" s="3">
        <v>0</v>
      </c>
      <c r="X2760" s="3">
        <v>0</v>
      </c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>
        <v>0</v>
      </c>
      <c r="BA2760" s="3">
        <v>19</v>
      </c>
      <c r="BB2760" s="3">
        <v>422</v>
      </c>
      <c r="BC2760" s="3">
        <v>572</v>
      </c>
    </row>
    <row r="2761" spans="1:55" s="1" customFormat="1" ht="11.7" x14ac:dyDescent="0.45">
      <c r="A2761" s="4">
        <v>2760</v>
      </c>
      <c r="B2761" s="3">
        <v>1923</v>
      </c>
      <c r="C2761" s="3" t="s">
        <v>36</v>
      </c>
      <c r="D2761" s="5" t="s">
        <v>183</v>
      </c>
      <c r="E2761" s="5">
        <f>VLOOKUP(D2761,Sheet2!$A$2:$B$154,2,FALSE)</f>
        <v>20439</v>
      </c>
      <c r="F2761" s="5" t="str">
        <f>VLOOKUP(E2761,Sheet2!$B$2:$C$154,2,FALSE)</f>
        <v>SANTA MARÍA TONAMECA</v>
      </c>
      <c r="G2761" s="3">
        <v>75</v>
      </c>
      <c r="H2761" s="3">
        <v>29</v>
      </c>
      <c r="I2761" s="3">
        <v>10</v>
      </c>
      <c r="J2761" s="3">
        <v>7</v>
      </c>
      <c r="K2761" s="3">
        <v>16</v>
      </c>
      <c r="L2761" s="3">
        <v>2</v>
      </c>
      <c r="M2761" s="3">
        <v>82</v>
      </c>
      <c r="N2761" s="3">
        <v>56</v>
      </c>
      <c r="O2761" s="3">
        <v>67</v>
      </c>
      <c r="P2761" s="3">
        <v>17</v>
      </c>
      <c r="Q2761" s="3">
        <v>15</v>
      </c>
      <c r="R2761" s="3">
        <v>13</v>
      </c>
      <c r="S2761" s="3">
        <v>6</v>
      </c>
      <c r="T2761" s="3">
        <v>3</v>
      </c>
      <c r="U2761" s="3">
        <v>5</v>
      </c>
      <c r="V2761" s="3">
        <v>0</v>
      </c>
      <c r="W2761" s="3">
        <v>0</v>
      </c>
      <c r="X2761" s="3">
        <v>0</v>
      </c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>
        <v>0</v>
      </c>
      <c r="BA2761" s="3">
        <v>28</v>
      </c>
      <c r="BB2761" s="3">
        <v>431</v>
      </c>
      <c r="BC2761" s="3">
        <v>571</v>
      </c>
    </row>
    <row r="2762" spans="1:55" s="1" customFormat="1" ht="11.7" x14ac:dyDescent="0.45">
      <c r="A2762" s="4">
        <v>2761</v>
      </c>
      <c r="B2762" s="3">
        <v>1923</v>
      </c>
      <c r="C2762" s="3" t="s">
        <v>39</v>
      </c>
      <c r="D2762" s="5" t="s">
        <v>183</v>
      </c>
      <c r="E2762" s="5">
        <f>VLOOKUP(D2762,Sheet2!$A$2:$B$154,2,FALSE)</f>
        <v>20439</v>
      </c>
      <c r="F2762" s="5" t="str">
        <f>VLOOKUP(E2762,Sheet2!$B$2:$C$154,2,FALSE)</f>
        <v>SANTA MARÍA TONAMECA</v>
      </c>
      <c r="G2762" s="3">
        <v>137</v>
      </c>
      <c r="H2762" s="3">
        <v>30</v>
      </c>
      <c r="I2762" s="3">
        <v>6</v>
      </c>
      <c r="J2762" s="3">
        <v>3</v>
      </c>
      <c r="K2762" s="3">
        <v>21</v>
      </c>
      <c r="L2762" s="3">
        <v>10</v>
      </c>
      <c r="M2762" s="3">
        <v>84</v>
      </c>
      <c r="N2762" s="3">
        <v>55</v>
      </c>
      <c r="O2762" s="3">
        <v>77</v>
      </c>
      <c r="P2762" s="3">
        <v>11</v>
      </c>
      <c r="Q2762" s="3">
        <v>12</v>
      </c>
      <c r="R2762" s="3">
        <v>14</v>
      </c>
      <c r="S2762" s="3">
        <v>10</v>
      </c>
      <c r="T2762" s="3">
        <v>3</v>
      </c>
      <c r="U2762" s="3">
        <v>6</v>
      </c>
      <c r="V2762" s="3">
        <v>0</v>
      </c>
      <c r="W2762" s="3">
        <v>0</v>
      </c>
      <c r="X2762" s="3">
        <v>0</v>
      </c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>
        <v>0</v>
      </c>
      <c r="BA2762" s="3">
        <v>17</v>
      </c>
      <c r="BB2762" s="3">
        <v>496</v>
      </c>
      <c r="BC2762" s="3">
        <v>689</v>
      </c>
    </row>
    <row r="2763" spans="1:55" s="1" customFormat="1" ht="11.7" x14ac:dyDescent="0.45">
      <c r="A2763" s="4">
        <v>2762</v>
      </c>
      <c r="B2763" s="3">
        <v>1924</v>
      </c>
      <c r="C2763" s="3" t="s">
        <v>34</v>
      </c>
      <c r="D2763" s="5" t="s">
        <v>183</v>
      </c>
      <c r="E2763" s="5">
        <f>VLOOKUP(D2763,Sheet2!$A$2:$B$154,2,FALSE)</f>
        <v>20439</v>
      </c>
      <c r="F2763" s="5" t="str">
        <f>VLOOKUP(E2763,Sheet2!$B$2:$C$154,2,FALSE)</f>
        <v>SANTA MARÍA TONAMECA</v>
      </c>
      <c r="G2763" s="3">
        <v>59</v>
      </c>
      <c r="H2763" s="3">
        <v>7</v>
      </c>
      <c r="I2763" s="3">
        <v>10</v>
      </c>
      <c r="J2763" s="3">
        <v>1</v>
      </c>
      <c r="K2763" s="3">
        <v>11</v>
      </c>
      <c r="L2763" s="3">
        <v>7</v>
      </c>
      <c r="M2763" s="3">
        <v>31</v>
      </c>
      <c r="N2763" s="3">
        <v>53</v>
      </c>
      <c r="O2763" s="3">
        <v>103</v>
      </c>
      <c r="P2763" s="3">
        <v>9</v>
      </c>
      <c r="Q2763" s="3">
        <v>16</v>
      </c>
      <c r="R2763" s="3">
        <v>22</v>
      </c>
      <c r="S2763" s="3">
        <v>3</v>
      </c>
      <c r="T2763" s="3">
        <v>5</v>
      </c>
      <c r="U2763" s="3">
        <v>4</v>
      </c>
      <c r="V2763" s="3">
        <v>0</v>
      </c>
      <c r="W2763" s="3">
        <v>0</v>
      </c>
      <c r="X2763" s="3">
        <v>0</v>
      </c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>
        <v>0</v>
      </c>
      <c r="BA2763" s="3">
        <v>18</v>
      </c>
      <c r="BB2763" s="3">
        <v>359</v>
      </c>
      <c r="BC2763" s="3">
        <v>505</v>
      </c>
    </row>
    <row r="2764" spans="1:55" s="1" customFormat="1" ht="11.7" x14ac:dyDescent="0.45">
      <c r="A2764" s="4">
        <v>2763</v>
      </c>
      <c r="B2764" s="3">
        <v>1924</v>
      </c>
      <c r="C2764" s="3" t="s">
        <v>36</v>
      </c>
      <c r="D2764" s="5" t="s">
        <v>183</v>
      </c>
      <c r="E2764" s="5">
        <f>VLOOKUP(D2764,Sheet2!$A$2:$B$154,2,FALSE)</f>
        <v>20439</v>
      </c>
      <c r="F2764" s="5" t="str">
        <f>VLOOKUP(E2764,Sheet2!$B$2:$C$154,2,FALSE)</f>
        <v>SANTA MARÍA TONAMECA</v>
      </c>
      <c r="G2764" s="3">
        <v>65</v>
      </c>
      <c r="H2764" s="3">
        <v>5</v>
      </c>
      <c r="I2764" s="3">
        <v>3</v>
      </c>
      <c r="J2764" s="3">
        <v>2</v>
      </c>
      <c r="K2764" s="3">
        <v>8</v>
      </c>
      <c r="L2764" s="3">
        <v>10</v>
      </c>
      <c r="M2764" s="3">
        <v>31</v>
      </c>
      <c r="N2764" s="3">
        <v>49</v>
      </c>
      <c r="O2764" s="3">
        <v>121</v>
      </c>
      <c r="P2764" s="3">
        <v>5</v>
      </c>
      <c r="Q2764" s="3">
        <v>16</v>
      </c>
      <c r="R2764" s="3">
        <v>10</v>
      </c>
      <c r="S2764" s="3">
        <v>5</v>
      </c>
      <c r="T2764" s="3">
        <v>7</v>
      </c>
      <c r="U2764" s="3">
        <v>12</v>
      </c>
      <c r="V2764" s="3">
        <v>0</v>
      </c>
      <c r="W2764" s="3">
        <v>0</v>
      </c>
      <c r="X2764" s="3">
        <v>0</v>
      </c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>
        <v>0</v>
      </c>
      <c r="BA2764" s="3">
        <v>19</v>
      </c>
      <c r="BB2764" s="3">
        <v>368</v>
      </c>
      <c r="BC2764" s="3">
        <v>504</v>
      </c>
    </row>
    <row r="2765" spans="1:55" s="1" customFormat="1" ht="11.7" x14ac:dyDescent="0.45">
      <c r="A2765" s="4">
        <v>2764</v>
      </c>
      <c r="B2765" s="3">
        <v>1924</v>
      </c>
      <c r="C2765" s="3" t="s">
        <v>39</v>
      </c>
      <c r="D2765" s="5" t="s">
        <v>183</v>
      </c>
      <c r="E2765" s="5">
        <f>VLOOKUP(D2765,Sheet2!$A$2:$B$154,2,FALSE)</f>
        <v>20439</v>
      </c>
      <c r="F2765" s="5" t="str">
        <f>VLOOKUP(E2765,Sheet2!$B$2:$C$154,2,FALSE)</f>
        <v>SANTA MARÍA TONAMECA</v>
      </c>
      <c r="G2765" s="3">
        <v>109</v>
      </c>
      <c r="H2765" s="3">
        <v>27</v>
      </c>
      <c r="I2765" s="3">
        <v>20</v>
      </c>
      <c r="J2765" s="3">
        <v>6</v>
      </c>
      <c r="K2765" s="3">
        <v>17</v>
      </c>
      <c r="L2765" s="3">
        <v>5</v>
      </c>
      <c r="M2765" s="3">
        <v>52</v>
      </c>
      <c r="N2765" s="3">
        <v>30</v>
      </c>
      <c r="O2765" s="3">
        <v>112</v>
      </c>
      <c r="P2765" s="3">
        <v>14</v>
      </c>
      <c r="Q2765" s="3">
        <v>21</v>
      </c>
      <c r="R2765" s="3">
        <v>38</v>
      </c>
      <c r="S2765" s="3">
        <v>3</v>
      </c>
      <c r="T2765" s="3">
        <v>9</v>
      </c>
      <c r="U2765" s="3">
        <v>11</v>
      </c>
      <c r="V2765" s="3">
        <v>0</v>
      </c>
      <c r="W2765" s="3">
        <v>0</v>
      </c>
      <c r="X2765" s="3">
        <v>0</v>
      </c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>
        <v>0</v>
      </c>
      <c r="BA2765" s="3">
        <v>37</v>
      </c>
      <c r="BB2765" s="3">
        <v>511</v>
      </c>
      <c r="BC2765" s="3">
        <v>732</v>
      </c>
    </row>
    <row r="2766" spans="1:55" s="1" customFormat="1" ht="11.7" x14ac:dyDescent="0.45">
      <c r="A2766" s="4">
        <v>2765</v>
      </c>
      <c r="B2766" s="3">
        <v>1925</v>
      </c>
      <c r="C2766" s="3" t="s">
        <v>34</v>
      </c>
      <c r="D2766" s="5" t="s">
        <v>183</v>
      </c>
      <c r="E2766" s="5">
        <f>VLOOKUP(D2766,Sheet2!$A$2:$B$154,2,FALSE)</f>
        <v>20439</v>
      </c>
      <c r="F2766" s="5" t="str">
        <f>VLOOKUP(E2766,Sheet2!$B$2:$C$154,2,FALSE)</f>
        <v>SANTA MARÍA TONAMECA</v>
      </c>
      <c r="G2766" s="3">
        <v>49</v>
      </c>
      <c r="H2766" s="3">
        <v>17</v>
      </c>
      <c r="I2766" s="3">
        <v>2</v>
      </c>
      <c r="J2766" s="3">
        <v>7</v>
      </c>
      <c r="K2766" s="3">
        <v>15</v>
      </c>
      <c r="L2766" s="3">
        <v>2</v>
      </c>
      <c r="M2766" s="3">
        <v>139</v>
      </c>
      <c r="N2766" s="3">
        <v>29</v>
      </c>
      <c r="O2766" s="3">
        <v>67</v>
      </c>
      <c r="P2766" s="3">
        <v>15</v>
      </c>
      <c r="Q2766" s="3">
        <v>22</v>
      </c>
      <c r="R2766" s="3">
        <v>48</v>
      </c>
      <c r="S2766" s="3">
        <v>4</v>
      </c>
      <c r="T2766" s="3">
        <v>3</v>
      </c>
      <c r="U2766" s="3">
        <v>9</v>
      </c>
      <c r="V2766" s="3">
        <v>0</v>
      </c>
      <c r="W2766" s="3">
        <v>0</v>
      </c>
      <c r="X2766" s="3">
        <v>0</v>
      </c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>
        <v>0</v>
      </c>
      <c r="BA2766" s="3">
        <v>26</v>
      </c>
      <c r="BB2766" s="3">
        <v>454</v>
      </c>
      <c r="BC2766" s="3">
        <v>686</v>
      </c>
    </row>
    <row r="2767" spans="1:55" s="1" customFormat="1" ht="11.7" x14ac:dyDescent="0.45">
      <c r="A2767" s="4">
        <v>2766</v>
      </c>
      <c r="B2767" s="3">
        <v>1925</v>
      </c>
      <c r="C2767" s="3" t="s">
        <v>36</v>
      </c>
      <c r="D2767" s="5" t="s">
        <v>183</v>
      </c>
      <c r="E2767" s="5">
        <f>VLOOKUP(D2767,Sheet2!$A$2:$B$154,2,FALSE)</f>
        <v>20439</v>
      </c>
      <c r="F2767" s="5" t="str">
        <f>VLOOKUP(E2767,Sheet2!$B$2:$C$154,2,FALSE)</f>
        <v>SANTA MARÍA TONAMECA</v>
      </c>
      <c r="G2767" s="3">
        <v>74</v>
      </c>
      <c r="H2767" s="3">
        <v>14</v>
      </c>
      <c r="I2767" s="3">
        <v>4</v>
      </c>
      <c r="J2767" s="3">
        <v>1</v>
      </c>
      <c r="K2767" s="3">
        <v>21</v>
      </c>
      <c r="L2767" s="3">
        <v>2</v>
      </c>
      <c r="M2767" s="3">
        <v>118</v>
      </c>
      <c r="N2767" s="3">
        <v>21</v>
      </c>
      <c r="O2767" s="3">
        <v>81</v>
      </c>
      <c r="P2767" s="3">
        <v>22</v>
      </c>
      <c r="Q2767" s="3">
        <v>28</v>
      </c>
      <c r="R2767" s="3">
        <v>32</v>
      </c>
      <c r="S2767" s="3">
        <v>3</v>
      </c>
      <c r="T2767" s="3">
        <v>5</v>
      </c>
      <c r="U2767" s="3">
        <v>10</v>
      </c>
      <c r="V2767" s="3">
        <v>0</v>
      </c>
      <c r="W2767" s="3">
        <v>0</v>
      </c>
      <c r="X2767" s="3">
        <v>0</v>
      </c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>
        <v>0</v>
      </c>
      <c r="BA2767" s="3">
        <v>34</v>
      </c>
      <c r="BB2767" s="3">
        <v>470</v>
      </c>
      <c r="BC2767" s="3">
        <v>686</v>
      </c>
    </row>
    <row r="2768" spans="1:55" s="1" customFormat="1" ht="11.7" x14ac:dyDescent="0.45">
      <c r="A2768" s="4">
        <v>2767</v>
      </c>
      <c r="B2768" s="3">
        <v>1925</v>
      </c>
      <c r="C2768" s="3" t="s">
        <v>39</v>
      </c>
      <c r="D2768" s="5" t="s">
        <v>183</v>
      </c>
      <c r="E2768" s="5">
        <f>VLOOKUP(D2768,Sheet2!$A$2:$B$154,2,FALSE)</f>
        <v>20439</v>
      </c>
      <c r="F2768" s="5" t="str">
        <f>VLOOKUP(E2768,Sheet2!$B$2:$C$154,2,FALSE)</f>
        <v>SANTA MARÍA TONAMECA</v>
      </c>
      <c r="G2768" s="3">
        <v>85</v>
      </c>
      <c r="H2768" s="3">
        <v>13</v>
      </c>
      <c r="I2768" s="3">
        <v>19</v>
      </c>
      <c r="J2768" s="3">
        <v>7</v>
      </c>
      <c r="K2768" s="3">
        <v>17</v>
      </c>
      <c r="L2768" s="3">
        <v>3</v>
      </c>
      <c r="M2768" s="3">
        <v>153</v>
      </c>
      <c r="N2768" s="3">
        <v>15</v>
      </c>
      <c r="O2768" s="3">
        <v>82</v>
      </c>
      <c r="P2768" s="3">
        <v>19</v>
      </c>
      <c r="Q2768" s="3">
        <v>10</v>
      </c>
      <c r="R2768" s="3">
        <v>42</v>
      </c>
      <c r="S2768" s="3">
        <v>0</v>
      </c>
      <c r="T2768" s="3">
        <v>5</v>
      </c>
      <c r="U2768" s="3">
        <v>2</v>
      </c>
      <c r="V2768" s="3">
        <v>0</v>
      </c>
      <c r="W2768" s="3">
        <v>0</v>
      </c>
      <c r="X2768" s="3">
        <v>0</v>
      </c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>
        <v>0</v>
      </c>
      <c r="BA2768" s="3">
        <v>23</v>
      </c>
      <c r="BB2768" s="3">
        <v>495</v>
      </c>
      <c r="BC2768" s="3">
        <v>633</v>
      </c>
    </row>
    <row r="2769" spans="1:55" s="1" customFormat="1" ht="11.7" x14ac:dyDescent="0.45">
      <c r="A2769" s="4">
        <v>2768</v>
      </c>
      <c r="B2769" s="3">
        <v>1925</v>
      </c>
      <c r="C2769" s="3" t="s">
        <v>46</v>
      </c>
      <c r="D2769" s="5" t="s">
        <v>183</v>
      </c>
      <c r="E2769" s="5">
        <f>VLOOKUP(D2769,Sheet2!$A$2:$B$154,2,FALSE)</f>
        <v>20439</v>
      </c>
      <c r="F2769" s="5" t="str">
        <f>VLOOKUP(E2769,Sheet2!$B$2:$C$154,2,FALSE)</f>
        <v>SANTA MARÍA TONAMECA</v>
      </c>
      <c r="G2769" s="3">
        <v>27</v>
      </c>
      <c r="H2769" s="3">
        <v>2</v>
      </c>
      <c r="I2769" s="3">
        <v>0</v>
      </c>
      <c r="J2769" s="3">
        <v>1</v>
      </c>
      <c r="K2769" s="3">
        <v>2</v>
      </c>
      <c r="L2769" s="3">
        <v>2</v>
      </c>
      <c r="M2769" s="3">
        <v>97</v>
      </c>
      <c r="N2769" s="3">
        <v>9</v>
      </c>
      <c r="O2769" s="3">
        <v>25</v>
      </c>
      <c r="P2769" s="3">
        <v>5</v>
      </c>
      <c r="Q2769" s="3">
        <v>5</v>
      </c>
      <c r="R2769" s="3">
        <v>22</v>
      </c>
      <c r="S2769" s="3">
        <v>1</v>
      </c>
      <c r="T2769" s="3">
        <v>1</v>
      </c>
      <c r="U2769" s="3">
        <v>0</v>
      </c>
      <c r="V2769" s="3">
        <v>0</v>
      </c>
      <c r="W2769" s="3">
        <v>0</v>
      </c>
      <c r="X2769" s="3">
        <v>0</v>
      </c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>
        <v>0</v>
      </c>
      <c r="BA2769" s="3">
        <v>27</v>
      </c>
      <c r="BB2769" s="3">
        <v>226</v>
      </c>
      <c r="BC2769" s="3">
        <v>257</v>
      </c>
    </row>
    <row r="2770" spans="1:55" s="1" customFormat="1" ht="11.7" x14ac:dyDescent="0.45">
      <c r="A2770" s="4">
        <v>2769</v>
      </c>
      <c r="B2770" s="3">
        <v>1926</v>
      </c>
      <c r="C2770" s="3" t="s">
        <v>34</v>
      </c>
      <c r="D2770" s="5" t="s">
        <v>183</v>
      </c>
      <c r="E2770" s="5">
        <f>VLOOKUP(D2770,Sheet2!$A$2:$B$154,2,FALSE)</f>
        <v>20439</v>
      </c>
      <c r="F2770" s="5" t="str">
        <f>VLOOKUP(E2770,Sheet2!$B$2:$C$154,2,FALSE)</f>
        <v>SANTA MARÍA TONAMECA</v>
      </c>
      <c r="G2770" s="3">
        <v>93</v>
      </c>
      <c r="H2770" s="3">
        <v>30</v>
      </c>
      <c r="I2770" s="3">
        <v>7</v>
      </c>
      <c r="J2770" s="3">
        <v>4</v>
      </c>
      <c r="K2770" s="3">
        <v>17</v>
      </c>
      <c r="L2770" s="3">
        <v>7</v>
      </c>
      <c r="M2770" s="3">
        <v>118</v>
      </c>
      <c r="N2770" s="3">
        <v>13</v>
      </c>
      <c r="O2770" s="3">
        <v>86</v>
      </c>
      <c r="P2770" s="3">
        <v>23</v>
      </c>
      <c r="Q2770" s="3">
        <v>27</v>
      </c>
      <c r="R2770" s="3">
        <v>65</v>
      </c>
      <c r="S2770" s="3">
        <v>2</v>
      </c>
      <c r="T2770" s="3">
        <v>3</v>
      </c>
      <c r="U2770" s="3">
        <v>6</v>
      </c>
      <c r="V2770" s="3">
        <v>0</v>
      </c>
      <c r="W2770" s="3">
        <v>0</v>
      </c>
      <c r="X2770" s="3">
        <v>0</v>
      </c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>
        <v>0</v>
      </c>
      <c r="BA2770" s="3">
        <v>22</v>
      </c>
      <c r="BB2770" s="3">
        <v>523</v>
      </c>
      <c r="BC2770" s="3">
        <v>707</v>
      </c>
    </row>
    <row r="2771" spans="1:55" s="1" customFormat="1" ht="11.7" x14ac:dyDescent="0.45">
      <c r="A2771" s="4">
        <v>2770</v>
      </c>
      <c r="B2771" s="3">
        <v>1926</v>
      </c>
      <c r="C2771" s="3" t="s">
        <v>36</v>
      </c>
      <c r="D2771" s="5" t="s">
        <v>183</v>
      </c>
      <c r="E2771" s="5">
        <f>VLOOKUP(D2771,Sheet2!$A$2:$B$154,2,FALSE)</f>
        <v>20439</v>
      </c>
      <c r="F2771" s="5" t="str">
        <f>VLOOKUP(E2771,Sheet2!$B$2:$C$154,2,FALSE)</f>
        <v>SANTA MARÍA TONAMECA</v>
      </c>
      <c r="G2771" s="3">
        <v>86</v>
      </c>
      <c r="H2771" s="3">
        <v>19</v>
      </c>
      <c r="I2771" s="3">
        <v>0</v>
      </c>
      <c r="J2771" s="3">
        <v>3</v>
      </c>
      <c r="K2771" s="3">
        <v>11</v>
      </c>
      <c r="L2771" s="3">
        <v>6</v>
      </c>
      <c r="M2771" s="3">
        <v>68</v>
      </c>
      <c r="N2771" s="3">
        <v>10</v>
      </c>
      <c r="O2771" s="3">
        <v>102</v>
      </c>
      <c r="P2771" s="3">
        <v>22</v>
      </c>
      <c r="Q2771" s="3">
        <v>43</v>
      </c>
      <c r="R2771" s="3">
        <v>43</v>
      </c>
      <c r="S2771" s="3">
        <v>4</v>
      </c>
      <c r="T2771" s="3">
        <v>3</v>
      </c>
      <c r="U2771" s="3">
        <v>12</v>
      </c>
      <c r="V2771" s="3">
        <v>0</v>
      </c>
      <c r="W2771" s="3">
        <v>0</v>
      </c>
      <c r="X2771" s="3">
        <v>0</v>
      </c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>
        <v>0</v>
      </c>
      <c r="BA2771" s="3">
        <v>40</v>
      </c>
      <c r="BB2771" s="3">
        <v>472</v>
      </c>
      <c r="BC2771" s="3">
        <v>707</v>
      </c>
    </row>
    <row r="2772" spans="1:55" s="1" customFormat="1" ht="11.7" x14ac:dyDescent="0.45">
      <c r="A2772" s="4">
        <v>2771</v>
      </c>
      <c r="B2772" s="3">
        <v>1927</v>
      </c>
      <c r="C2772" s="3" t="s">
        <v>34</v>
      </c>
      <c r="D2772" s="5" t="s">
        <v>183</v>
      </c>
      <c r="E2772" s="5">
        <f>VLOOKUP(D2772,Sheet2!$A$2:$B$154,2,FALSE)</f>
        <v>20439</v>
      </c>
      <c r="F2772" s="5" t="str">
        <f>VLOOKUP(E2772,Sheet2!$B$2:$C$154,2,FALSE)</f>
        <v>SANTA MARÍA TONAMECA</v>
      </c>
      <c r="G2772" s="3">
        <v>49</v>
      </c>
      <c r="H2772" s="3">
        <v>33</v>
      </c>
      <c r="I2772" s="3">
        <v>7</v>
      </c>
      <c r="J2772" s="3">
        <v>7</v>
      </c>
      <c r="K2772" s="3">
        <v>14</v>
      </c>
      <c r="L2772" s="3">
        <v>4</v>
      </c>
      <c r="M2772" s="3">
        <v>114</v>
      </c>
      <c r="N2772" s="3">
        <v>27</v>
      </c>
      <c r="O2772" s="3">
        <v>115</v>
      </c>
      <c r="P2772" s="3">
        <v>20</v>
      </c>
      <c r="Q2772" s="3">
        <v>54</v>
      </c>
      <c r="R2772" s="3">
        <v>26</v>
      </c>
      <c r="S2772" s="3">
        <v>4</v>
      </c>
      <c r="T2772" s="3">
        <v>2</v>
      </c>
      <c r="U2772" s="3">
        <v>7</v>
      </c>
      <c r="V2772" s="3">
        <v>0</v>
      </c>
      <c r="W2772" s="3">
        <v>0</v>
      </c>
      <c r="X2772" s="3">
        <v>0</v>
      </c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>
        <v>0</v>
      </c>
      <c r="BA2772" s="3">
        <v>25</v>
      </c>
      <c r="BB2772" s="3">
        <v>508</v>
      </c>
      <c r="BC2772" s="3">
        <v>676</v>
      </c>
    </row>
    <row r="2773" spans="1:55" s="1" customFormat="1" ht="11.7" x14ac:dyDescent="0.45">
      <c r="A2773" s="4">
        <v>2772</v>
      </c>
      <c r="B2773" s="3">
        <v>1927</v>
      </c>
      <c r="C2773" s="3" t="s">
        <v>36</v>
      </c>
      <c r="D2773" s="5" t="s">
        <v>183</v>
      </c>
      <c r="E2773" s="5">
        <f>VLOOKUP(D2773,Sheet2!$A$2:$B$154,2,FALSE)</f>
        <v>20439</v>
      </c>
      <c r="F2773" s="5" t="str">
        <f>VLOOKUP(E2773,Sheet2!$B$2:$C$154,2,FALSE)</f>
        <v>SANTA MARÍA TONAMECA</v>
      </c>
      <c r="G2773" s="3">
        <v>39</v>
      </c>
      <c r="H2773" s="3">
        <v>30</v>
      </c>
      <c r="I2773" s="3">
        <v>3</v>
      </c>
      <c r="J2773" s="3">
        <v>9</v>
      </c>
      <c r="K2773" s="3">
        <v>23</v>
      </c>
      <c r="L2773" s="3">
        <v>3</v>
      </c>
      <c r="M2773" s="3">
        <v>120</v>
      </c>
      <c r="N2773" s="3">
        <v>23</v>
      </c>
      <c r="O2773" s="3">
        <v>80</v>
      </c>
      <c r="P2773" s="3">
        <v>29</v>
      </c>
      <c r="Q2773" s="3">
        <v>36</v>
      </c>
      <c r="R2773" s="3">
        <v>28</v>
      </c>
      <c r="S2773" s="3">
        <v>5</v>
      </c>
      <c r="T2773" s="3">
        <v>12</v>
      </c>
      <c r="U2773" s="3">
        <v>12</v>
      </c>
      <c r="V2773" s="3">
        <v>0</v>
      </c>
      <c r="W2773" s="3">
        <v>0</v>
      </c>
      <c r="X2773" s="3">
        <v>0</v>
      </c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>
        <v>0</v>
      </c>
      <c r="BA2773" s="3">
        <v>20</v>
      </c>
      <c r="BB2773" s="3">
        <v>472</v>
      </c>
      <c r="BC2773" s="3">
        <v>676</v>
      </c>
    </row>
    <row r="2774" spans="1:55" s="1" customFormat="1" ht="11.7" x14ac:dyDescent="0.45">
      <c r="A2774" s="4">
        <v>2773</v>
      </c>
      <c r="B2774" s="3">
        <v>1927</v>
      </c>
      <c r="C2774" s="3" t="s">
        <v>37</v>
      </c>
      <c r="D2774" s="5" t="s">
        <v>183</v>
      </c>
      <c r="E2774" s="5">
        <f>VLOOKUP(D2774,Sheet2!$A$2:$B$154,2,FALSE)</f>
        <v>20439</v>
      </c>
      <c r="F2774" s="5" t="str">
        <f>VLOOKUP(E2774,Sheet2!$B$2:$C$154,2,FALSE)</f>
        <v>SANTA MARÍA TONAMECA</v>
      </c>
      <c r="G2774" s="3">
        <v>51</v>
      </c>
      <c r="H2774" s="3">
        <v>27</v>
      </c>
      <c r="I2774" s="3">
        <v>5</v>
      </c>
      <c r="J2774" s="3">
        <v>5</v>
      </c>
      <c r="K2774" s="3">
        <v>20</v>
      </c>
      <c r="L2774" s="3">
        <v>3</v>
      </c>
      <c r="M2774" s="3">
        <v>108</v>
      </c>
      <c r="N2774" s="3">
        <v>26</v>
      </c>
      <c r="O2774" s="3">
        <v>85</v>
      </c>
      <c r="P2774" s="3">
        <v>23</v>
      </c>
      <c r="Q2774" s="3">
        <v>64</v>
      </c>
      <c r="R2774" s="3">
        <v>27</v>
      </c>
      <c r="S2774" s="3">
        <v>2</v>
      </c>
      <c r="T2774" s="3">
        <v>1</v>
      </c>
      <c r="U2774" s="3">
        <v>11</v>
      </c>
      <c r="V2774" s="3">
        <v>0</v>
      </c>
      <c r="W2774" s="3">
        <v>0</v>
      </c>
      <c r="X2774" s="3">
        <v>0</v>
      </c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>
        <v>0</v>
      </c>
      <c r="BA2774" s="3">
        <v>24</v>
      </c>
      <c r="BB2774" s="3">
        <v>482</v>
      </c>
      <c r="BC2774" s="3">
        <v>676</v>
      </c>
    </row>
    <row r="2775" spans="1:55" s="1" customFormat="1" ht="11.7" x14ac:dyDescent="0.45">
      <c r="A2775" s="4">
        <v>2774</v>
      </c>
      <c r="B2775" s="3">
        <v>1927</v>
      </c>
      <c r="C2775" s="3" t="s">
        <v>39</v>
      </c>
      <c r="D2775" s="5" t="s">
        <v>183</v>
      </c>
      <c r="E2775" s="5">
        <f>VLOOKUP(D2775,Sheet2!$A$2:$B$154,2,FALSE)</f>
        <v>20439</v>
      </c>
      <c r="F2775" s="5" t="str">
        <f>VLOOKUP(E2775,Sheet2!$B$2:$C$154,2,FALSE)</f>
        <v>SANTA MARÍA TONAMECA</v>
      </c>
      <c r="G2775" s="3">
        <v>55</v>
      </c>
      <c r="H2775" s="3">
        <v>21</v>
      </c>
      <c r="I2775" s="3">
        <v>17</v>
      </c>
      <c r="J2775" s="3">
        <v>8</v>
      </c>
      <c r="K2775" s="3">
        <v>23</v>
      </c>
      <c r="L2775" s="3">
        <v>11</v>
      </c>
      <c r="M2775" s="3">
        <v>78</v>
      </c>
      <c r="N2775" s="3">
        <v>37</v>
      </c>
      <c r="O2775" s="3">
        <v>135</v>
      </c>
      <c r="P2775" s="3">
        <v>25</v>
      </c>
      <c r="Q2775" s="3">
        <v>30</v>
      </c>
      <c r="R2775" s="3">
        <v>19</v>
      </c>
      <c r="S2775" s="3">
        <v>7</v>
      </c>
      <c r="T2775" s="3">
        <v>0</v>
      </c>
      <c r="U2775" s="3">
        <v>8</v>
      </c>
      <c r="V2775" s="3">
        <v>0</v>
      </c>
      <c r="W2775" s="3">
        <v>0</v>
      </c>
      <c r="X2775" s="3">
        <v>0</v>
      </c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>
        <v>0</v>
      </c>
      <c r="BA2775" s="3">
        <v>20</v>
      </c>
      <c r="BB2775" s="3">
        <v>494</v>
      </c>
      <c r="BC2775" s="3">
        <v>675</v>
      </c>
    </row>
    <row r="2776" spans="1:55" s="1" customFormat="1" ht="11.7" x14ac:dyDescent="0.45">
      <c r="A2776" s="4">
        <v>2775</v>
      </c>
      <c r="B2776" s="3">
        <v>1927</v>
      </c>
      <c r="C2776" s="3" t="s">
        <v>51</v>
      </c>
      <c r="D2776" s="5" t="s">
        <v>183</v>
      </c>
      <c r="E2776" s="5">
        <f>VLOOKUP(D2776,Sheet2!$A$2:$B$154,2,FALSE)</f>
        <v>20439</v>
      </c>
      <c r="F2776" s="5" t="str">
        <f>VLOOKUP(E2776,Sheet2!$B$2:$C$154,2,FALSE)</f>
        <v>SANTA MARÍA TONAMECA</v>
      </c>
      <c r="G2776" s="3">
        <v>46</v>
      </c>
      <c r="H2776" s="3">
        <v>18</v>
      </c>
      <c r="I2776" s="3">
        <v>8</v>
      </c>
      <c r="J2776" s="3">
        <v>7</v>
      </c>
      <c r="K2776" s="3">
        <v>17</v>
      </c>
      <c r="L2776" s="3">
        <v>8</v>
      </c>
      <c r="M2776" s="3">
        <v>87</v>
      </c>
      <c r="N2776" s="3">
        <v>51</v>
      </c>
      <c r="O2776" s="3">
        <v>133</v>
      </c>
      <c r="P2776" s="3">
        <v>32</v>
      </c>
      <c r="Q2776" s="3">
        <v>50</v>
      </c>
      <c r="R2776" s="3">
        <v>31</v>
      </c>
      <c r="S2776" s="3">
        <v>2</v>
      </c>
      <c r="T2776" s="3">
        <v>6</v>
      </c>
      <c r="U2776" s="3">
        <v>9</v>
      </c>
      <c r="V2776" s="3">
        <v>0</v>
      </c>
      <c r="W2776" s="3">
        <v>0</v>
      </c>
      <c r="X2776" s="3">
        <v>0</v>
      </c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>
        <v>0</v>
      </c>
      <c r="BA2776" s="3">
        <v>19</v>
      </c>
      <c r="BB2776" s="3">
        <v>524</v>
      </c>
      <c r="BC2776" s="3">
        <v>674</v>
      </c>
    </row>
    <row r="2777" spans="1:55" s="1" customFormat="1" ht="11.7" x14ac:dyDescent="0.45">
      <c r="A2777" s="4">
        <v>2776</v>
      </c>
      <c r="B2777" s="3">
        <v>1929</v>
      </c>
      <c r="C2777" s="3" t="s">
        <v>34</v>
      </c>
      <c r="D2777" s="5" t="s">
        <v>184</v>
      </c>
      <c r="E2777" s="5">
        <f>VLOOKUP(D2777,Sheet2!$A$2:$B$154,2,FALSE)</f>
        <v>20441</v>
      </c>
      <c r="F2777" s="5" t="str">
        <f>VLOOKUP(E2777,Sheet2!$B$2:$C$154,2,FALSE)</f>
        <v>SANTA MARÍA XADANI</v>
      </c>
      <c r="G2777" s="3"/>
      <c r="H2777" s="3">
        <v>110</v>
      </c>
      <c r="I2777" s="3"/>
      <c r="J2777" s="3">
        <v>136</v>
      </c>
      <c r="K2777" s="3">
        <v>1</v>
      </c>
      <c r="L2777" s="3">
        <v>23</v>
      </c>
      <c r="M2777" s="3">
        <v>0</v>
      </c>
      <c r="N2777" s="3">
        <v>0</v>
      </c>
      <c r="O2777" s="3">
        <v>314</v>
      </c>
      <c r="P2777" s="3">
        <v>0</v>
      </c>
      <c r="Q2777" s="3"/>
      <c r="R2777" s="3"/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>
        <v>0</v>
      </c>
      <c r="BA2777" s="3">
        <v>4</v>
      </c>
      <c r="BB2777" s="3">
        <v>588</v>
      </c>
      <c r="BC2777" s="3">
        <v>719</v>
      </c>
    </row>
    <row r="2778" spans="1:55" s="1" customFormat="1" ht="11.7" x14ac:dyDescent="0.45">
      <c r="A2778" s="4">
        <v>2777</v>
      </c>
      <c r="B2778" s="3">
        <v>1929</v>
      </c>
      <c r="C2778" s="3" t="s">
        <v>36</v>
      </c>
      <c r="D2778" s="5" t="s">
        <v>184</v>
      </c>
      <c r="E2778" s="5">
        <f>VLOOKUP(D2778,Sheet2!$A$2:$B$154,2,FALSE)</f>
        <v>20441</v>
      </c>
      <c r="F2778" s="5" t="str">
        <f>VLOOKUP(E2778,Sheet2!$B$2:$C$154,2,FALSE)</f>
        <v>SANTA MARÍA XADANI</v>
      </c>
      <c r="G2778" s="3"/>
      <c r="H2778" s="3">
        <v>139</v>
      </c>
      <c r="I2778" s="3"/>
      <c r="J2778" s="3">
        <v>153</v>
      </c>
      <c r="K2778" s="3">
        <v>1</v>
      </c>
      <c r="L2778" s="3">
        <v>41</v>
      </c>
      <c r="M2778" s="3">
        <v>1</v>
      </c>
      <c r="N2778" s="3">
        <v>1</v>
      </c>
      <c r="O2778" s="3">
        <v>240</v>
      </c>
      <c r="P2778" s="3">
        <v>0</v>
      </c>
      <c r="Q2778" s="3"/>
      <c r="R2778" s="3"/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>
        <v>0</v>
      </c>
      <c r="BA2778" s="3">
        <v>3</v>
      </c>
      <c r="BB2778" s="3">
        <v>579</v>
      </c>
      <c r="BC2778" s="3">
        <v>718</v>
      </c>
    </row>
    <row r="2779" spans="1:55" s="1" customFormat="1" ht="11.7" x14ac:dyDescent="0.45">
      <c r="A2779" s="4">
        <v>2778</v>
      </c>
      <c r="B2779" s="3">
        <v>1930</v>
      </c>
      <c r="C2779" s="3" t="s">
        <v>34</v>
      </c>
      <c r="D2779" s="5" t="s">
        <v>184</v>
      </c>
      <c r="E2779" s="5">
        <f>VLOOKUP(D2779,Sheet2!$A$2:$B$154,2,FALSE)</f>
        <v>20441</v>
      </c>
      <c r="F2779" s="5" t="str">
        <f>VLOOKUP(E2779,Sheet2!$B$2:$C$154,2,FALSE)</f>
        <v>SANTA MARÍA XADANI</v>
      </c>
      <c r="G2779" s="3"/>
      <c r="H2779" s="3">
        <v>125</v>
      </c>
      <c r="I2779" s="3"/>
      <c r="J2779" s="3">
        <v>124</v>
      </c>
      <c r="K2779" s="3">
        <v>3</v>
      </c>
      <c r="L2779" s="3">
        <v>41</v>
      </c>
      <c r="M2779" s="3">
        <v>0</v>
      </c>
      <c r="N2779" s="3">
        <v>0</v>
      </c>
      <c r="O2779" s="3">
        <v>209</v>
      </c>
      <c r="P2779" s="3">
        <v>0</v>
      </c>
      <c r="Q2779" s="3"/>
      <c r="R2779" s="3"/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>
        <v>0</v>
      </c>
      <c r="BA2779" s="3">
        <v>1</v>
      </c>
      <c r="BB2779" s="3">
        <v>503</v>
      </c>
      <c r="BC2779" s="3">
        <v>604</v>
      </c>
    </row>
    <row r="2780" spans="1:55" s="1" customFormat="1" ht="11.7" x14ac:dyDescent="0.45">
      <c r="A2780" s="4">
        <v>2779</v>
      </c>
      <c r="B2780" s="3">
        <v>1930</v>
      </c>
      <c r="C2780" s="3" t="s">
        <v>36</v>
      </c>
      <c r="D2780" s="5" t="s">
        <v>184</v>
      </c>
      <c r="E2780" s="5">
        <f>VLOOKUP(D2780,Sheet2!$A$2:$B$154,2,FALSE)</f>
        <v>20441</v>
      </c>
      <c r="F2780" s="5" t="str">
        <f>VLOOKUP(E2780,Sheet2!$B$2:$C$154,2,FALSE)</f>
        <v>SANTA MARÍA XADANI</v>
      </c>
      <c r="G2780" s="3"/>
      <c r="H2780" s="3">
        <v>127</v>
      </c>
      <c r="I2780" s="3"/>
      <c r="J2780" s="3">
        <v>133</v>
      </c>
      <c r="K2780" s="3">
        <v>0</v>
      </c>
      <c r="L2780" s="3">
        <v>24</v>
      </c>
      <c r="M2780" s="3">
        <v>0</v>
      </c>
      <c r="N2780" s="3">
        <v>0</v>
      </c>
      <c r="O2780" s="3">
        <v>218</v>
      </c>
      <c r="P2780" s="3">
        <v>0</v>
      </c>
      <c r="Q2780" s="3"/>
      <c r="R2780" s="3"/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>
        <v>0</v>
      </c>
      <c r="BA2780" s="3">
        <v>2</v>
      </c>
      <c r="BB2780" s="3">
        <v>504</v>
      </c>
      <c r="BC2780" s="3">
        <v>604</v>
      </c>
    </row>
    <row r="2781" spans="1:55" s="1" customFormat="1" ht="11.7" x14ac:dyDescent="0.45">
      <c r="A2781" s="4">
        <v>2780</v>
      </c>
      <c r="B2781" s="3">
        <v>1930</v>
      </c>
      <c r="C2781" s="3" t="s">
        <v>37</v>
      </c>
      <c r="D2781" s="5" t="s">
        <v>184</v>
      </c>
      <c r="E2781" s="5">
        <f>VLOOKUP(D2781,Sheet2!$A$2:$B$154,2,FALSE)</f>
        <v>20441</v>
      </c>
      <c r="F2781" s="5" t="str">
        <f>VLOOKUP(E2781,Sheet2!$B$2:$C$154,2,FALSE)</f>
        <v>SANTA MARÍA XADANI</v>
      </c>
      <c r="G2781" s="3"/>
      <c r="H2781" s="3">
        <v>119</v>
      </c>
      <c r="I2781" s="3"/>
      <c r="J2781" s="3">
        <v>155</v>
      </c>
      <c r="K2781" s="3">
        <v>0</v>
      </c>
      <c r="L2781" s="3">
        <v>28</v>
      </c>
      <c r="M2781" s="3">
        <v>0</v>
      </c>
      <c r="N2781" s="3">
        <v>0</v>
      </c>
      <c r="O2781" s="3">
        <v>207</v>
      </c>
      <c r="P2781" s="3">
        <v>0</v>
      </c>
      <c r="Q2781" s="3"/>
      <c r="R2781" s="3"/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>
        <v>0</v>
      </c>
      <c r="BA2781" s="3">
        <v>1</v>
      </c>
      <c r="BB2781" s="3">
        <v>510</v>
      </c>
      <c r="BC2781" s="3">
        <v>604</v>
      </c>
    </row>
    <row r="2782" spans="1:55" s="1" customFormat="1" ht="11.7" x14ac:dyDescent="0.45">
      <c r="A2782" s="4">
        <v>2781</v>
      </c>
      <c r="B2782" s="3">
        <v>1931</v>
      </c>
      <c r="C2782" s="3" t="s">
        <v>34</v>
      </c>
      <c r="D2782" s="5" t="s">
        <v>184</v>
      </c>
      <c r="E2782" s="5">
        <f>VLOOKUP(D2782,Sheet2!$A$2:$B$154,2,FALSE)</f>
        <v>20441</v>
      </c>
      <c r="F2782" s="5" t="str">
        <f>VLOOKUP(E2782,Sheet2!$B$2:$C$154,2,FALSE)</f>
        <v>SANTA MARÍA XADANI</v>
      </c>
      <c r="G2782" s="3"/>
      <c r="H2782" s="3">
        <v>74</v>
      </c>
      <c r="I2782" s="3"/>
      <c r="J2782" s="3">
        <v>170</v>
      </c>
      <c r="K2782" s="3">
        <v>0</v>
      </c>
      <c r="L2782" s="3">
        <v>18</v>
      </c>
      <c r="M2782" s="3">
        <v>1</v>
      </c>
      <c r="N2782" s="3">
        <v>0</v>
      </c>
      <c r="O2782" s="3">
        <v>215</v>
      </c>
      <c r="P2782" s="3">
        <v>0</v>
      </c>
      <c r="Q2782" s="3"/>
      <c r="R2782" s="3"/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>
        <v>0</v>
      </c>
      <c r="BA2782" s="3">
        <v>3</v>
      </c>
      <c r="BB2782" s="3">
        <v>481</v>
      </c>
      <c r="BC2782" s="3">
        <v>562</v>
      </c>
    </row>
    <row r="2783" spans="1:55" s="1" customFormat="1" ht="11.7" x14ac:dyDescent="0.45">
      <c r="A2783" s="4">
        <v>2782</v>
      </c>
      <c r="B2783" s="3">
        <v>1931</v>
      </c>
      <c r="C2783" s="3" t="s">
        <v>36</v>
      </c>
      <c r="D2783" s="5" t="s">
        <v>184</v>
      </c>
      <c r="E2783" s="5">
        <f>VLOOKUP(D2783,Sheet2!$A$2:$B$154,2,FALSE)</f>
        <v>20441</v>
      </c>
      <c r="F2783" s="5" t="str">
        <f>VLOOKUP(E2783,Sheet2!$B$2:$C$154,2,FALSE)</f>
        <v>SANTA MARÍA XADANI</v>
      </c>
      <c r="G2783" s="3"/>
      <c r="H2783" s="3">
        <v>65</v>
      </c>
      <c r="I2783" s="3"/>
      <c r="J2783" s="3">
        <v>147</v>
      </c>
      <c r="K2783" s="3">
        <v>0</v>
      </c>
      <c r="L2783" s="3">
        <v>20</v>
      </c>
      <c r="M2783" s="3">
        <v>1</v>
      </c>
      <c r="N2783" s="3">
        <v>0</v>
      </c>
      <c r="O2783" s="3">
        <v>231</v>
      </c>
      <c r="P2783" s="3">
        <v>0</v>
      </c>
      <c r="Q2783" s="3"/>
      <c r="R2783" s="3"/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>
        <v>0</v>
      </c>
      <c r="BA2783" s="3">
        <v>4</v>
      </c>
      <c r="BB2783" s="3">
        <v>468</v>
      </c>
      <c r="BC2783" s="3">
        <v>562</v>
      </c>
    </row>
    <row r="2784" spans="1:55" s="1" customFormat="1" ht="11.7" x14ac:dyDescent="0.45">
      <c r="A2784" s="4">
        <v>2783</v>
      </c>
      <c r="B2784" s="3">
        <v>1931</v>
      </c>
      <c r="C2784" s="3" t="s">
        <v>37</v>
      </c>
      <c r="D2784" s="5" t="s">
        <v>184</v>
      </c>
      <c r="E2784" s="5">
        <f>VLOOKUP(D2784,Sheet2!$A$2:$B$154,2,FALSE)</f>
        <v>20441</v>
      </c>
      <c r="F2784" s="5" t="str">
        <f>VLOOKUP(E2784,Sheet2!$B$2:$C$154,2,FALSE)</f>
        <v>SANTA MARÍA XADANI</v>
      </c>
      <c r="G2784" s="3"/>
      <c r="H2784" s="3">
        <v>105</v>
      </c>
      <c r="I2784" s="3"/>
      <c r="J2784" s="3">
        <v>108</v>
      </c>
      <c r="K2784" s="3">
        <v>1</v>
      </c>
      <c r="L2784" s="3">
        <v>23</v>
      </c>
      <c r="M2784" s="3">
        <v>0</v>
      </c>
      <c r="N2784" s="3">
        <v>0</v>
      </c>
      <c r="O2784" s="3">
        <v>207</v>
      </c>
      <c r="P2784" s="3">
        <v>0</v>
      </c>
      <c r="Q2784" s="3"/>
      <c r="R2784" s="3"/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>
        <v>0</v>
      </c>
      <c r="BA2784" s="3">
        <v>7</v>
      </c>
      <c r="BB2784" s="3">
        <v>451</v>
      </c>
      <c r="BC2784" s="3">
        <v>561</v>
      </c>
    </row>
    <row r="2785" spans="1:55" s="1" customFormat="1" ht="11.7" x14ac:dyDescent="0.45">
      <c r="A2785" s="4">
        <v>2784</v>
      </c>
      <c r="B2785" s="3">
        <v>1932</v>
      </c>
      <c r="C2785" s="3" t="s">
        <v>34</v>
      </c>
      <c r="D2785" s="5" t="s">
        <v>184</v>
      </c>
      <c r="E2785" s="5">
        <f>VLOOKUP(D2785,Sheet2!$A$2:$B$154,2,FALSE)</f>
        <v>20441</v>
      </c>
      <c r="F2785" s="5" t="str">
        <f>VLOOKUP(E2785,Sheet2!$B$2:$C$154,2,FALSE)</f>
        <v>SANTA MARÍA XADANI</v>
      </c>
      <c r="G2785" s="3"/>
      <c r="H2785" s="3">
        <v>82</v>
      </c>
      <c r="I2785" s="3"/>
      <c r="J2785" s="3">
        <v>158</v>
      </c>
      <c r="K2785" s="3">
        <v>0</v>
      </c>
      <c r="L2785" s="3">
        <v>24</v>
      </c>
      <c r="M2785" s="3">
        <v>3</v>
      </c>
      <c r="N2785" s="3">
        <v>0</v>
      </c>
      <c r="O2785" s="3">
        <v>236</v>
      </c>
      <c r="P2785" s="3">
        <v>0</v>
      </c>
      <c r="Q2785" s="3"/>
      <c r="R2785" s="3"/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>
        <v>0</v>
      </c>
      <c r="BA2785" s="3">
        <v>0</v>
      </c>
      <c r="BB2785" s="3">
        <v>503</v>
      </c>
      <c r="BC2785" s="3">
        <v>608</v>
      </c>
    </row>
    <row r="2786" spans="1:55" s="1" customFormat="1" ht="11.7" x14ac:dyDescent="0.45">
      <c r="A2786" s="4">
        <v>2785</v>
      </c>
      <c r="B2786" s="3">
        <v>1932</v>
      </c>
      <c r="C2786" s="3" t="s">
        <v>36</v>
      </c>
      <c r="D2786" s="5" t="s">
        <v>184</v>
      </c>
      <c r="E2786" s="5">
        <f>VLOOKUP(D2786,Sheet2!$A$2:$B$154,2,FALSE)</f>
        <v>20441</v>
      </c>
      <c r="F2786" s="5" t="str">
        <f>VLOOKUP(E2786,Sheet2!$B$2:$C$154,2,FALSE)</f>
        <v>SANTA MARÍA XADANI</v>
      </c>
      <c r="G2786" s="3"/>
      <c r="H2786" s="3">
        <v>110</v>
      </c>
      <c r="I2786" s="3"/>
      <c r="J2786" s="3">
        <v>114</v>
      </c>
      <c r="K2786" s="3">
        <v>2</v>
      </c>
      <c r="L2786" s="3">
        <v>41</v>
      </c>
      <c r="M2786" s="3">
        <v>2</v>
      </c>
      <c r="N2786" s="3">
        <v>0</v>
      </c>
      <c r="O2786" s="3">
        <v>215</v>
      </c>
      <c r="P2786" s="3">
        <v>0</v>
      </c>
      <c r="Q2786" s="3"/>
      <c r="R2786" s="3"/>
      <c r="S2786" s="3">
        <v>0</v>
      </c>
      <c r="T2786" s="3">
        <v>2</v>
      </c>
      <c r="U2786" s="3">
        <v>0</v>
      </c>
      <c r="V2786" s="3">
        <v>0</v>
      </c>
      <c r="W2786" s="3">
        <v>0</v>
      </c>
      <c r="X2786" s="3">
        <v>0</v>
      </c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>
        <v>0</v>
      </c>
      <c r="BA2786" s="3">
        <v>1</v>
      </c>
      <c r="BB2786" s="3">
        <v>487</v>
      </c>
      <c r="BC2786" s="3">
        <v>607</v>
      </c>
    </row>
    <row r="2787" spans="1:55" s="1" customFormat="1" ht="11.7" x14ac:dyDescent="0.45">
      <c r="A2787" s="4">
        <v>2786</v>
      </c>
      <c r="B2787" s="3">
        <v>1940</v>
      </c>
      <c r="C2787" s="3" t="s">
        <v>34</v>
      </c>
      <c r="D2787" s="5" t="s">
        <v>185</v>
      </c>
      <c r="E2787" s="5">
        <f>VLOOKUP(D2787,Sheet2!$A$2:$B$154,2,FALSE)</f>
        <v>20447</v>
      </c>
      <c r="F2787" s="5" t="str">
        <f>VLOOKUP(E2787,Sheet2!$B$2:$C$154,2,FALSE)</f>
        <v>SANTA MARÍA ZACATEPEC</v>
      </c>
      <c r="G2787" s="3">
        <v>4</v>
      </c>
      <c r="H2787" s="3">
        <v>86</v>
      </c>
      <c r="I2787" s="3">
        <v>77</v>
      </c>
      <c r="J2787" s="3">
        <v>1</v>
      </c>
      <c r="K2787" s="3">
        <v>5</v>
      </c>
      <c r="L2787" s="3">
        <v>3</v>
      </c>
      <c r="M2787" s="3">
        <v>2</v>
      </c>
      <c r="N2787" s="3">
        <v>1</v>
      </c>
      <c r="O2787" s="3">
        <v>175</v>
      </c>
      <c r="P2787" s="3">
        <v>5</v>
      </c>
      <c r="Q2787" s="3"/>
      <c r="R2787" s="3"/>
      <c r="S2787" s="3">
        <v>1</v>
      </c>
      <c r="T2787" s="3">
        <v>3</v>
      </c>
      <c r="U2787" s="3">
        <v>7</v>
      </c>
      <c r="V2787" s="3">
        <v>0</v>
      </c>
      <c r="W2787" s="3">
        <v>0</v>
      </c>
      <c r="X2787" s="3">
        <v>0</v>
      </c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>
        <v>0</v>
      </c>
      <c r="BA2787" s="3">
        <v>18</v>
      </c>
      <c r="BB2787" s="3">
        <v>388</v>
      </c>
      <c r="BC2787" s="3">
        <v>529</v>
      </c>
    </row>
    <row r="2788" spans="1:55" s="1" customFormat="1" ht="11.7" x14ac:dyDescent="0.45">
      <c r="A2788" s="4">
        <v>2787</v>
      </c>
      <c r="B2788" s="3">
        <v>1940</v>
      </c>
      <c r="C2788" s="3" t="s">
        <v>36</v>
      </c>
      <c r="D2788" s="5" t="s">
        <v>185</v>
      </c>
      <c r="E2788" s="5">
        <f>VLOOKUP(D2788,Sheet2!$A$2:$B$154,2,FALSE)</f>
        <v>20447</v>
      </c>
      <c r="F2788" s="5" t="str">
        <f>VLOOKUP(E2788,Sheet2!$B$2:$C$154,2,FALSE)</f>
        <v>SANTA MARÍA ZACATEPEC</v>
      </c>
      <c r="G2788" s="3">
        <v>2</v>
      </c>
      <c r="H2788" s="3">
        <v>105</v>
      </c>
      <c r="I2788" s="3">
        <v>62</v>
      </c>
      <c r="J2788" s="3">
        <v>1</v>
      </c>
      <c r="K2788" s="3">
        <v>10</v>
      </c>
      <c r="L2788" s="3">
        <v>4</v>
      </c>
      <c r="M2788" s="3">
        <v>3</v>
      </c>
      <c r="N2788" s="3">
        <v>4</v>
      </c>
      <c r="O2788" s="3">
        <v>151</v>
      </c>
      <c r="P2788" s="3">
        <v>2</v>
      </c>
      <c r="Q2788" s="3"/>
      <c r="R2788" s="3"/>
      <c r="S2788" s="3">
        <v>2</v>
      </c>
      <c r="T2788" s="3">
        <v>4</v>
      </c>
      <c r="U2788" s="3">
        <v>9</v>
      </c>
      <c r="V2788" s="3">
        <v>0</v>
      </c>
      <c r="W2788" s="3">
        <v>0</v>
      </c>
      <c r="X2788" s="3">
        <v>0</v>
      </c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>
        <v>0</v>
      </c>
      <c r="BA2788" s="3">
        <v>21</v>
      </c>
      <c r="BB2788" s="3">
        <v>380</v>
      </c>
      <c r="BC2788" s="3">
        <v>528</v>
      </c>
    </row>
    <row r="2789" spans="1:55" s="1" customFormat="1" ht="11.7" x14ac:dyDescent="0.45">
      <c r="A2789" s="4">
        <v>2788</v>
      </c>
      <c r="B2789" s="3">
        <v>1940</v>
      </c>
      <c r="C2789" s="3" t="s">
        <v>37</v>
      </c>
      <c r="D2789" s="5" t="s">
        <v>185</v>
      </c>
      <c r="E2789" s="5">
        <f>VLOOKUP(D2789,Sheet2!$A$2:$B$154,2,FALSE)</f>
        <v>20447</v>
      </c>
      <c r="F2789" s="5" t="str">
        <f>VLOOKUP(E2789,Sheet2!$B$2:$C$154,2,FALSE)</f>
        <v>SANTA MARÍA ZACATEPEC</v>
      </c>
      <c r="G2789" s="3">
        <v>0</v>
      </c>
      <c r="H2789" s="3">
        <v>91</v>
      </c>
      <c r="I2789" s="3">
        <v>79</v>
      </c>
      <c r="J2789" s="3">
        <v>3</v>
      </c>
      <c r="K2789" s="3">
        <v>11</v>
      </c>
      <c r="L2789" s="3">
        <v>3</v>
      </c>
      <c r="M2789" s="3">
        <v>2</v>
      </c>
      <c r="N2789" s="3">
        <v>3</v>
      </c>
      <c r="O2789" s="3">
        <v>164</v>
      </c>
      <c r="P2789" s="3">
        <v>0</v>
      </c>
      <c r="Q2789" s="3"/>
      <c r="R2789" s="3"/>
      <c r="S2789" s="3">
        <v>0</v>
      </c>
      <c r="T2789" s="3">
        <v>6</v>
      </c>
      <c r="U2789" s="3">
        <v>3</v>
      </c>
      <c r="V2789" s="3">
        <v>0</v>
      </c>
      <c r="W2789" s="3">
        <v>0</v>
      </c>
      <c r="X2789" s="3">
        <v>0</v>
      </c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>
        <v>0</v>
      </c>
      <c r="BA2789" s="3">
        <v>7</v>
      </c>
      <c r="BB2789" s="3">
        <v>372</v>
      </c>
      <c r="BC2789" s="3">
        <v>528</v>
      </c>
    </row>
    <row r="2790" spans="1:55" s="1" customFormat="1" ht="11.7" x14ac:dyDescent="0.45">
      <c r="A2790" s="4">
        <v>2789</v>
      </c>
      <c r="B2790" s="3">
        <v>1941</v>
      </c>
      <c r="C2790" s="3" t="s">
        <v>34</v>
      </c>
      <c r="D2790" s="5" t="s">
        <v>185</v>
      </c>
      <c r="E2790" s="5">
        <f>VLOOKUP(D2790,Sheet2!$A$2:$B$154,2,FALSE)</f>
        <v>20447</v>
      </c>
      <c r="F2790" s="5" t="str">
        <f>VLOOKUP(E2790,Sheet2!$B$2:$C$154,2,FALSE)</f>
        <v>SANTA MARÍA ZACATEPEC</v>
      </c>
      <c r="G2790" s="3">
        <v>1</v>
      </c>
      <c r="H2790" s="3">
        <v>116</v>
      </c>
      <c r="I2790" s="3">
        <v>90</v>
      </c>
      <c r="J2790" s="3">
        <v>1</v>
      </c>
      <c r="K2790" s="3">
        <v>4</v>
      </c>
      <c r="L2790" s="3">
        <v>2</v>
      </c>
      <c r="M2790" s="3">
        <v>0</v>
      </c>
      <c r="N2790" s="3">
        <v>1</v>
      </c>
      <c r="O2790" s="3">
        <v>144</v>
      </c>
      <c r="P2790" s="3">
        <v>4</v>
      </c>
      <c r="Q2790" s="3"/>
      <c r="R2790" s="3"/>
      <c r="S2790" s="3">
        <v>2</v>
      </c>
      <c r="T2790" s="3">
        <v>3</v>
      </c>
      <c r="U2790" s="3">
        <v>8</v>
      </c>
      <c r="V2790" s="3">
        <v>0</v>
      </c>
      <c r="W2790" s="3">
        <v>0</v>
      </c>
      <c r="X2790" s="3">
        <v>0</v>
      </c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>
        <v>0</v>
      </c>
      <c r="BA2790" s="3">
        <v>10</v>
      </c>
      <c r="BB2790" s="3">
        <v>386</v>
      </c>
      <c r="BC2790" s="3">
        <v>542</v>
      </c>
    </row>
    <row r="2791" spans="1:55" s="1" customFormat="1" ht="11.7" x14ac:dyDescent="0.45">
      <c r="A2791" s="4">
        <v>2790</v>
      </c>
      <c r="B2791" s="3">
        <v>1941</v>
      </c>
      <c r="C2791" s="3" t="s">
        <v>36</v>
      </c>
      <c r="D2791" s="5" t="s">
        <v>185</v>
      </c>
      <c r="E2791" s="5">
        <f>VLOOKUP(D2791,Sheet2!$A$2:$B$154,2,FALSE)</f>
        <v>20447</v>
      </c>
      <c r="F2791" s="5" t="str">
        <f>VLOOKUP(E2791,Sheet2!$B$2:$C$154,2,FALSE)</f>
        <v>SANTA MARÍA ZACATEPEC</v>
      </c>
      <c r="G2791" s="3">
        <v>0</v>
      </c>
      <c r="H2791" s="3">
        <v>127</v>
      </c>
      <c r="I2791" s="3">
        <v>78</v>
      </c>
      <c r="J2791" s="3">
        <v>1</v>
      </c>
      <c r="K2791" s="3">
        <v>6</v>
      </c>
      <c r="L2791" s="3">
        <v>4</v>
      </c>
      <c r="M2791" s="3">
        <v>1</v>
      </c>
      <c r="N2791" s="3">
        <v>2</v>
      </c>
      <c r="O2791" s="3">
        <v>109</v>
      </c>
      <c r="P2791" s="3">
        <v>3</v>
      </c>
      <c r="Q2791" s="3"/>
      <c r="R2791" s="3"/>
      <c r="S2791" s="3">
        <v>2</v>
      </c>
      <c r="T2791" s="3">
        <v>5</v>
      </c>
      <c r="U2791" s="3">
        <v>5</v>
      </c>
      <c r="V2791" s="3">
        <v>0</v>
      </c>
      <c r="W2791" s="3">
        <v>0</v>
      </c>
      <c r="X2791" s="3">
        <v>0</v>
      </c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>
        <v>0</v>
      </c>
      <c r="BA2791" s="3">
        <v>16</v>
      </c>
      <c r="BB2791" s="3">
        <v>359</v>
      </c>
      <c r="BC2791" s="3">
        <v>542</v>
      </c>
    </row>
    <row r="2792" spans="1:55" s="1" customFormat="1" ht="11.7" x14ac:dyDescent="0.45">
      <c r="A2792" s="4">
        <v>2791</v>
      </c>
      <c r="B2792" s="3">
        <v>1941</v>
      </c>
      <c r="C2792" s="3" t="s">
        <v>37</v>
      </c>
      <c r="D2792" s="5" t="s">
        <v>185</v>
      </c>
      <c r="E2792" s="5">
        <f>VLOOKUP(D2792,Sheet2!$A$2:$B$154,2,FALSE)</f>
        <v>20447</v>
      </c>
      <c r="F2792" s="5" t="str">
        <f>VLOOKUP(E2792,Sheet2!$B$2:$C$154,2,FALSE)</f>
        <v>SANTA MARÍA ZACATEPEC</v>
      </c>
      <c r="G2792" s="3">
        <v>2</v>
      </c>
      <c r="H2792" s="3">
        <v>124</v>
      </c>
      <c r="I2792" s="3">
        <v>81</v>
      </c>
      <c r="J2792" s="3">
        <v>0</v>
      </c>
      <c r="K2792" s="3">
        <v>6</v>
      </c>
      <c r="L2792" s="3">
        <v>1</v>
      </c>
      <c r="M2792" s="3">
        <v>2</v>
      </c>
      <c r="N2792" s="3">
        <v>1</v>
      </c>
      <c r="O2792" s="3">
        <v>114</v>
      </c>
      <c r="P2792" s="3">
        <v>3</v>
      </c>
      <c r="Q2792" s="3"/>
      <c r="R2792" s="3"/>
      <c r="S2792" s="3">
        <v>4</v>
      </c>
      <c r="T2792" s="3">
        <v>6</v>
      </c>
      <c r="U2792" s="3">
        <v>3</v>
      </c>
      <c r="V2792" s="3">
        <v>0</v>
      </c>
      <c r="W2792" s="3">
        <v>0</v>
      </c>
      <c r="X2792" s="3">
        <v>0</v>
      </c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>
        <v>0</v>
      </c>
      <c r="BA2792" s="3">
        <v>9</v>
      </c>
      <c r="BB2792" s="3">
        <v>356</v>
      </c>
      <c r="BC2792" s="3">
        <v>542</v>
      </c>
    </row>
    <row r="2793" spans="1:55" s="1" customFormat="1" ht="11.7" x14ac:dyDescent="0.45">
      <c r="A2793" s="4">
        <v>2792</v>
      </c>
      <c r="B2793" s="3">
        <v>1942</v>
      </c>
      <c r="C2793" s="3" t="s">
        <v>34</v>
      </c>
      <c r="D2793" s="5" t="s">
        <v>185</v>
      </c>
      <c r="E2793" s="5">
        <f>VLOOKUP(D2793,Sheet2!$A$2:$B$154,2,FALSE)</f>
        <v>20447</v>
      </c>
      <c r="F2793" s="5" t="str">
        <f>VLOOKUP(E2793,Sheet2!$B$2:$C$154,2,FALSE)</f>
        <v>SANTA MARÍA ZACATEPEC</v>
      </c>
      <c r="G2793" s="3">
        <v>3</v>
      </c>
      <c r="H2793" s="3">
        <v>132</v>
      </c>
      <c r="I2793" s="3">
        <v>86</v>
      </c>
      <c r="J2793" s="3">
        <v>3</v>
      </c>
      <c r="K2793" s="3">
        <v>6</v>
      </c>
      <c r="L2793" s="3">
        <v>3</v>
      </c>
      <c r="M2793" s="3">
        <v>4</v>
      </c>
      <c r="N2793" s="3">
        <v>1</v>
      </c>
      <c r="O2793" s="3">
        <v>151</v>
      </c>
      <c r="P2793" s="3">
        <v>2</v>
      </c>
      <c r="Q2793" s="3"/>
      <c r="R2793" s="3"/>
      <c r="S2793" s="3">
        <v>1</v>
      </c>
      <c r="T2793" s="3">
        <v>8</v>
      </c>
      <c r="U2793" s="3">
        <v>8</v>
      </c>
      <c r="V2793" s="3">
        <v>0</v>
      </c>
      <c r="W2793" s="3">
        <v>0</v>
      </c>
      <c r="X2793" s="3">
        <v>0</v>
      </c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>
        <v>0</v>
      </c>
      <c r="BA2793" s="3">
        <v>10</v>
      </c>
      <c r="BB2793" s="3">
        <v>418</v>
      </c>
      <c r="BC2793" s="3">
        <v>611</v>
      </c>
    </row>
    <row r="2794" spans="1:55" s="1" customFormat="1" ht="11.7" x14ac:dyDescent="0.45">
      <c r="A2794" s="4">
        <v>2793</v>
      </c>
      <c r="B2794" s="3">
        <v>1942</v>
      </c>
      <c r="C2794" s="3" t="s">
        <v>36</v>
      </c>
      <c r="D2794" s="5" t="s">
        <v>185</v>
      </c>
      <c r="E2794" s="5">
        <f>VLOOKUP(D2794,Sheet2!$A$2:$B$154,2,FALSE)</f>
        <v>20447</v>
      </c>
      <c r="F2794" s="5" t="str">
        <f>VLOOKUP(E2794,Sheet2!$B$2:$C$154,2,FALSE)</f>
        <v>SANTA MARÍA ZACATEPEC</v>
      </c>
      <c r="G2794" s="3">
        <v>1</v>
      </c>
      <c r="H2794" s="3">
        <v>155</v>
      </c>
      <c r="I2794" s="3">
        <v>90</v>
      </c>
      <c r="J2794" s="3">
        <v>2</v>
      </c>
      <c r="K2794" s="3">
        <v>9</v>
      </c>
      <c r="L2794" s="3">
        <v>3</v>
      </c>
      <c r="M2794" s="3">
        <v>1</v>
      </c>
      <c r="N2794" s="3">
        <v>2</v>
      </c>
      <c r="O2794" s="3">
        <v>136</v>
      </c>
      <c r="P2794" s="3">
        <v>1</v>
      </c>
      <c r="Q2794" s="3"/>
      <c r="R2794" s="3"/>
      <c r="S2794" s="3">
        <v>2</v>
      </c>
      <c r="T2794" s="3">
        <v>6</v>
      </c>
      <c r="U2794" s="3">
        <v>8</v>
      </c>
      <c r="V2794" s="3">
        <v>0</v>
      </c>
      <c r="W2794" s="3">
        <v>0</v>
      </c>
      <c r="X2794" s="3">
        <v>0</v>
      </c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>
        <v>0</v>
      </c>
      <c r="BA2794" s="3">
        <v>13</v>
      </c>
      <c r="BB2794" s="3">
        <v>429</v>
      </c>
      <c r="BC2794" s="3">
        <v>611</v>
      </c>
    </row>
    <row r="2795" spans="1:55" s="1" customFormat="1" ht="11.7" x14ac:dyDescent="0.45">
      <c r="A2795" s="4">
        <v>2794</v>
      </c>
      <c r="B2795" s="3">
        <v>1942</v>
      </c>
      <c r="C2795" s="3" t="s">
        <v>37</v>
      </c>
      <c r="D2795" s="5" t="s">
        <v>185</v>
      </c>
      <c r="E2795" s="5">
        <f>VLOOKUP(D2795,Sheet2!$A$2:$B$154,2,FALSE)</f>
        <v>20447</v>
      </c>
      <c r="F2795" s="5" t="str">
        <f>VLOOKUP(E2795,Sheet2!$B$2:$C$154,2,FALSE)</f>
        <v>SANTA MARÍA ZACATEPEC</v>
      </c>
      <c r="G2795" s="3">
        <v>4</v>
      </c>
      <c r="H2795" s="3">
        <v>133</v>
      </c>
      <c r="I2795" s="3">
        <v>80</v>
      </c>
      <c r="J2795" s="3">
        <v>4</v>
      </c>
      <c r="K2795" s="3">
        <v>9</v>
      </c>
      <c r="L2795" s="3">
        <v>1</v>
      </c>
      <c r="M2795" s="3">
        <v>4</v>
      </c>
      <c r="N2795" s="3">
        <v>0</v>
      </c>
      <c r="O2795" s="3">
        <v>159</v>
      </c>
      <c r="P2795" s="3">
        <v>3</v>
      </c>
      <c r="Q2795" s="3"/>
      <c r="R2795" s="3"/>
      <c r="S2795" s="3">
        <v>1</v>
      </c>
      <c r="T2795" s="3">
        <v>2</v>
      </c>
      <c r="U2795" s="3">
        <v>10</v>
      </c>
      <c r="V2795" s="3">
        <v>0</v>
      </c>
      <c r="W2795" s="3">
        <v>0</v>
      </c>
      <c r="X2795" s="3">
        <v>0</v>
      </c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>
        <v>0</v>
      </c>
      <c r="BA2795" s="3">
        <v>13</v>
      </c>
      <c r="BB2795" s="3">
        <v>423</v>
      </c>
      <c r="BC2795" s="3">
        <v>610</v>
      </c>
    </row>
    <row r="2796" spans="1:55" s="1" customFormat="1" ht="11.7" x14ac:dyDescent="0.45">
      <c r="A2796" s="4">
        <v>2795</v>
      </c>
      <c r="B2796" s="3">
        <v>1943</v>
      </c>
      <c r="C2796" s="3" t="s">
        <v>34</v>
      </c>
      <c r="D2796" s="5" t="s">
        <v>185</v>
      </c>
      <c r="E2796" s="5">
        <f>VLOOKUP(D2796,Sheet2!$A$2:$B$154,2,FALSE)</f>
        <v>20447</v>
      </c>
      <c r="F2796" s="5" t="str">
        <f>VLOOKUP(E2796,Sheet2!$B$2:$C$154,2,FALSE)</f>
        <v>SANTA MARÍA ZACATEPEC</v>
      </c>
      <c r="G2796" s="3">
        <v>1</v>
      </c>
      <c r="H2796" s="3">
        <v>101</v>
      </c>
      <c r="I2796" s="3">
        <v>136</v>
      </c>
      <c r="J2796" s="3">
        <v>59</v>
      </c>
      <c r="K2796" s="3">
        <v>3</v>
      </c>
      <c r="L2796" s="3">
        <v>1</v>
      </c>
      <c r="M2796" s="3">
        <v>2</v>
      </c>
      <c r="N2796" s="3">
        <v>3</v>
      </c>
      <c r="O2796" s="3">
        <v>104</v>
      </c>
      <c r="P2796" s="3">
        <v>1</v>
      </c>
      <c r="Q2796" s="3"/>
      <c r="R2796" s="3"/>
      <c r="S2796" s="3">
        <v>0</v>
      </c>
      <c r="T2796" s="3">
        <v>3</v>
      </c>
      <c r="U2796" s="3">
        <v>0</v>
      </c>
      <c r="V2796" s="3">
        <v>0</v>
      </c>
      <c r="W2796" s="3">
        <v>0</v>
      </c>
      <c r="X2796" s="3">
        <v>0</v>
      </c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>
        <v>0</v>
      </c>
      <c r="BA2796" s="3">
        <v>13</v>
      </c>
      <c r="BB2796" s="3">
        <v>427</v>
      </c>
      <c r="BC2796" s="3">
        <v>594</v>
      </c>
    </row>
    <row r="2797" spans="1:55" s="1" customFormat="1" ht="11.7" x14ac:dyDescent="0.45">
      <c r="A2797" s="4">
        <v>2796</v>
      </c>
      <c r="B2797" s="3">
        <v>1943</v>
      </c>
      <c r="C2797" s="3" t="s">
        <v>39</v>
      </c>
      <c r="D2797" s="5" t="s">
        <v>185</v>
      </c>
      <c r="E2797" s="5">
        <f>VLOOKUP(D2797,Sheet2!$A$2:$B$154,2,FALSE)</f>
        <v>20447</v>
      </c>
      <c r="F2797" s="5" t="str">
        <f>VLOOKUP(E2797,Sheet2!$B$2:$C$154,2,FALSE)</f>
        <v>SANTA MARÍA ZACATEPEC</v>
      </c>
      <c r="G2797" s="3">
        <v>3</v>
      </c>
      <c r="H2797" s="3">
        <v>68</v>
      </c>
      <c r="I2797" s="3">
        <v>122</v>
      </c>
      <c r="J2797" s="3">
        <v>5</v>
      </c>
      <c r="K2797" s="3">
        <v>6</v>
      </c>
      <c r="L2797" s="3">
        <v>2</v>
      </c>
      <c r="M2797" s="3">
        <v>5</v>
      </c>
      <c r="N2797" s="3">
        <v>5</v>
      </c>
      <c r="O2797" s="3">
        <v>139</v>
      </c>
      <c r="P2797" s="3">
        <v>4</v>
      </c>
      <c r="Q2797" s="3"/>
      <c r="R2797" s="3"/>
      <c r="S2797" s="3">
        <v>2</v>
      </c>
      <c r="T2797" s="3">
        <v>3</v>
      </c>
      <c r="U2797" s="3">
        <v>15</v>
      </c>
      <c r="V2797" s="3">
        <v>0</v>
      </c>
      <c r="W2797" s="3">
        <v>0</v>
      </c>
      <c r="X2797" s="3">
        <v>0</v>
      </c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>
        <v>0</v>
      </c>
      <c r="BA2797" s="3">
        <v>18</v>
      </c>
      <c r="BB2797" s="3">
        <v>397</v>
      </c>
      <c r="BC2797" s="3">
        <v>575</v>
      </c>
    </row>
    <row r="2798" spans="1:55" s="1" customFormat="1" ht="11.7" x14ac:dyDescent="0.45">
      <c r="A2798" s="4">
        <v>2797</v>
      </c>
      <c r="B2798" s="3">
        <v>1944</v>
      </c>
      <c r="C2798" s="3" t="s">
        <v>34</v>
      </c>
      <c r="D2798" s="5" t="s">
        <v>185</v>
      </c>
      <c r="E2798" s="5">
        <f>VLOOKUP(D2798,Sheet2!$A$2:$B$154,2,FALSE)</f>
        <v>20447</v>
      </c>
      <c r="F2798" s="5" t="str">
        <f>VLOOKUP(E2798,Sheet2!$B$2:$C$154,2,FALSE)</f>
        <v>SANTA MARÍA ZACATEPEC</v>
      </c>
      <c r="G2798" s="3">
        <v>2</v>
      </c>
      <c r="H2798" s="3">
        <v>105</v>
      </c>
      <c r="I2798" s="3">
        <v>35</v>
      </c>
      <c r="J2798" s="3">
        <v>18</v>
      </c>
      <c r="K2798" s="3">
        <v>10</v>
      </c>
      <c r="L2798" s="3">
        <v>1</v>
      </c>
      <c r="M2798" s="3">
        <v>4</v>
      </c>
      <c r="N2798" s="3">
        <v>17</v>
      </c>
      <c r="O2798" s="3">
        <v>174</v>
      </c>
      <c r="P2798" s="3">
        <v>2</v>
      </c>
      <c r="Q2798" s="3"/>
      <c r="R2798" s="3"/>
      <c r="S2798" s="3">
        <v>0</v>
      </c>
      <c r="T2798" s="3">
        <v>3</v>
      </c>
      <c r="U2798" s="3">
        <v>2</v>
      </c>
      <c r="V2798" s="3">
        <v>0</v>
      </c>
      <c r="W2798" s="3">
        <v>0</v>
      </c>
      <c r="X2798" s="3">
        <v>0</v>
      </c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>
        <v>0</v>
      </c>
      <c r="BA2798" s="3">
        <v>13</v>
      </c>
      <c r="BB2798" s="3">
        <v>386</v>
      </c>
      <c r="BC2798" s="3">
        <v>549</v>
      </c>
    </row>
    <row r="2799" spans="1:55" s="1" customFormat="1" ht="11.7" x14ac:dyDescent="0.45">
      <c r="A2799" s="4">
        <v>2798</v>
      </c>
      <c r="B2799" s="3">
        <v>1944</v>
      </c>
      <c r="C2799" s="3" t="s">
        <v>36</v>
      </c>
      <c r="D2799" s="5" t="s">
        <v>185</v>
      </c>
      <c r="E2799" s="5">
        <f>VLOOKUP(D2799,Sheet2!$A$2:$B$154,2,FALSE)</f>
        <v>20447</v>
      </c>
      <c r="F2799" s="5" t="str">
        <f>VLOOKUP(E2799,Sheet2!$B$2:$C$154,2,FALSE)</f>
        <v>SANTA MARÍA ZACATEPEC</v>
      </c>
      <c r="G2799" s="3">
        <v>3</v>
      </c>
      <c r="H2799" s="3">
        <v>93</v>
      </c>
      <c r="I2799" s="3">
        <v>45</v>
      </c>
      <c r="J2799" s="3">
        <v>41</v>
      </c>
      <c r="K2799" s="3">
        <v>11</v>
      </c>
      <c r="L2799" s="3">
        <v>3</v>
      </c>
      <c r="M2799" s="3">
        <v>5</v>
      </c>
      <c r="N2799" s="3">
        <v>13</v>
      </c>
      <c r="O2799" s="3">
        <v>138</v>
      </c>
      <c r="P2799" s="3">
        <v>3</v>
      </c>
      <c r="Q2799" s="3"/>
      <c r="R2799" s="3"/>
      <c r="S2799" s="3">
        <v>2</v>
      </c>
      <c r="T2799" s="3">
        <v>5</v>
      </c>
      <c r="U2799" s="3">
        <v>6</v>
      </c>
      <c r="V2799" s="3">
        <v>0</v>
      </c>
      <c r="W2799" s="3">
        <v>0</v>
      </c>
      <c r="X2799" s="3">
        <v>0</v>
      </c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>
        <v>0</v>
      </c>
      <c r="BA2799" s="3">
        <v>8</v>
      </c>
      <c r="BB2799" s="3">
        <v>376</v>
      </c>
      <c r="BC2799" s="3">
        <v>548</v>
      </c>
    </row>
    <row r="2800" spans="1:55" s="1" customFormat="1" ht="11.7" x14ac:dyDescent="0.45">
      <c r="A2800" s="4">
        <v>2799</v>
      </c>
      <c r="B2800" s="3">
        <v>1945</v>
      </c>
      <c r="C2800" s="3" t="s">
        <v>34</v>
      </c>
      <c r="D2800" s="5" t="s">
        <v>185</v>
      </c>
      <c r="E2800" s="5">
        <f>VLOOKUP(D2800,Sheet2!$A$2:$B$154,2,FALSE)</f>
        <v>20447</v>
      </c>
      <c r="F2800" s="5" t="str">
        <f>VLOOKUP(E2800,Sheet2!$B$2:$C$154,2,FALSE)</f>
        <v>SANTA MARÍA ZACATEPEC</v>
      </c>
      <c r="G2800" s="3">
        <v>7</v>
      </c>
      <c r="H2800" s="3">
        <v>111</v>
      </c>
      <c r="I2800" s="3">
        <v>72</v>
      </c>
      <c r="J2800" s="3">
        <v>60</v>
      </c>
      <c r="K2800" s="3">
        <v>23</v>
      </c>
      <c r="L2800" s="3">
        <v>5</v>
      </c>
      <c r="M2800" s="3">
        <v>2</v>
      </c>
      <c r="N2800" s="3">
        <v>1</v>
      </c>
      <c r="O2800" s="3">
        <v>162</v>
      </c>
      <c r="P2800" s="3">
        <v>4</v>
      </c>
      <c r="Q2800" s="3"/>
      <c r="R2800" s="3"/>
      <c r="S2800" s="3">
        <v>2</v>
      </c>
      <c r="T2800" s="3">
        <v>4</v>
      </c>
      <c r="U2800" s="3">
        <v>7</v>
      </c>
      <c r="V2800" s="3">
        <v>0</v>
      </c>
      <c r="W2800" s="3">
        <v>0</v>
      </c>
      <c r="X2800" s="3">
        <v>0</v>
      </c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>
        <v>0</v>
      </c>
      <c r="BA2800" s="3">
        <v>23</v>
      </c>
      <c r="BB2800" s="3">
        <v>483</v>
      </c>
      <c r="BC2800" s="3">
        <v>712</v>
      </c>
    </row>
    <row r="2801" spans="1:55" s="1" customFormat="1" ht="11.7" x14ac:dyDescent="0.45">
      <c r="A2801" s="4">
        <v>2800</v>
      </c>
      <c r="B2801" s="3">
        <v>1946</v>
      </c>
      <c r="C2801" s="3" t="s">
        <v>34</v>
      </c>
      <c r="D2801" s="5" t="s">
        <v>185</v>
      </c>
      <c r="E2801" s="5">
        <f>VLOOKUP(D2801,Sheet2!$A$2:$B$154,2,FALSE)</f>
        <v>20447</v>
      </c>
      <c r="F2801" s="5" t="str">
        <f>VLOOKUP(E2801,Sheet2!$B$2:$C$154,2,FALSE)</f>
        <v>SANTA MARÍA ZACATEPEC</v>
      </c>
      <c r="G2801" s="3">
        <v>3</v>
      </c>
      <c r="H2801" s="3">
        <v>99</v>
      </c>
      <c r="I2801" s="3">
        <v>142</v>
      </c>
      <c r="J2801" s="3">
        <v>24</v>
      </c>
      <c r="K2801" s="3">
        <v>10</v>
      </c>
      <c r="L2801" s="3">
        <v>1</v>
      </c>
      <c r="M2801" s="3">
        <v>2</v>
      </c>
      <c r="N2801" s="3">
        <v>2</v>
      </c>
      <c r="O2801" s="3">
        <v>105</v>
      </c>
      <c r="P2801" s="3">
        <v>2</v>
      </c>
      <c r="Q2801" s="3"/>
      <c r="R2801" s="3"/>
      <c r="S2801" s="3">
        <v>2</v>
      </c>
      <c r="T2801" s="3">
        <v>6</v>
      </c>
      <c r="U2801" s="3">
        <v>4</v>
      </c>
      <c r="V2801" s="3">
        <v>0</v>
      </c>
      <c r="W2801" s="3">
        <v>0</v>
      </c>
      <c r="X2801" s="3">
        <v>0</v>
      </c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>
        <v>0</v>
      </c>
      <c r="BA2801" s="3">
        <v>22</v>
      </c>
      <c r="BB2801" s="3">
        <v>424</v>
      </c>
      <c r="BC2801" s="3">
        <v>625</v>
      </c>
    </row>
    <row r="2802" spans="1:55" s="1" customFormat="1" ht="11.7" x14ac:dyDescent="0.45">
      <c r="A2802" s="4">
        <v>2801</v>
      </c>
      <c r="B2802" s="3">
        <v>1946</v>
      </c>
      <c r="C2802" s="3" t="s">
        <v>36</v>
      </c>
      <c r="D2802" s="5" t="s">
        <v>185</v>
      </c>
      <c r="E2802" s="5">
        <f>VLOOKUP(D2802,Sheet2!$A$2:$B$154,2,FALSE)</f>
        <v>20447</v>
      </c>
      <c r="F2802" s="5" t="str">
        <f>VLOOKUP(E2802,Sheet2!$B$2:$C$154,2,FALSE)</f>
        <v>SANTA MARÍA ZACATEPEC</v>
      </c>
      <c r="G2802" s="3">
        <v>4</v>
      </c>
      <c r="H2802" s="3">
        <v>70</v>
      </c>
      <c r="I2802" s="3">
        <v>139</v>
      </c>
      <c r="J2802" s="3">
        <v>38</v>
      </c>
      <c r="K2802" s="3">
        <v>7</v>
      </c>
      <c r="L2802" s="3">
        <v>4</v>
      </c>
      <c r="M2802" s="3">
        <v>5</v>
      </c>
      <c r="N2802" s="3">
        <v>3</v>
      </c>
      <c r="O2802" s="3">
        <v>129</v>
      </c>
      <c r="P2802" s="3">
        <v>2</v>
      </c>
      <c r="Q2802" s="3"/>
      <c r="R2802" s="3"/>
      <c r="S2802" s="3">
        <v>2</v>
      </c>
      <c r="T2802" s="3">
        <v>4</v>
      </c>
      <c r="U2802" s="3">
        <v>10</v>
      </c>
      <c r="V2802" s="3">
        <v>0</v>
      </c>
      <c r="W2802" s="3">
        <v>0</v>
      </c>
      <c r="X2802" s="3">
        <v>0</v>
      </c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>
        <v>0</v>
      </c>
      <c r="BA2802" s="3">
        <v>10</v>
      </c>
      <c r="BB2802" s="3">
        <v>427</v>
      </c>
      <c r="BC2802" s="3">
        <v>624</v>
      </c>
    </row>
    <row r="2803" spans="1:55" s="1" customFormat="1" ht="11.7" x14ac:dyDescent="0.45">
      <c r="A2803" s="4">
        <v>2802</v>
      </c>
      <c r="B2803" s="3">
        <v>1947</v>
      </c>
      <c r="C2803" s="3" t="s">
        <v>34</v>
      </c>
      <c r="D2803" s="5" t="s">
        <v>185</v>
      </c>
      <c r="E2803" s="5">
        <f>VLOOKUP(D2803,Sheet2!$A$2:$B$154,2,FALSE)</f>
        <v>20447</v>
      </c>
      <c r="F2803" s="5" t="str">
        <f>VLOOKUP(E2803,Sheet2!$B$2:$C$154,2,FALSE)</f>
        <v>SANTA MARÍA ZACATEPEC</v>
      </c>
      <c r="G2803" s="3">
        <v>6</v>
      </c>
      <c r="H2803" s="3">
        <v>14</v>
      </c>
      <c r="I2803" s="3">
        <v>25</v>
      </c>
      <c r="J2803" s="3">
        <v>3</v>
      </c>
      <c r="K2803" s="3">
        <v>16</v>
      </c>
      <c r="L2803" s="3">
        <v>1</v>
      </c>
      <c r="M2803" s="3">
        <v>93</v>
      </c>
      <c r="N2803" s="3">
        <v>2</v>
      </c>
      <c r="O2803" s="3">
        <v>92</v>
      </c>
      <c r="P2803" s="3">
        <v>5</v>
      </c>
      <c r="Q2803" s="3"/>
      <c r="R2803" s="3"/>
      <c r="S2803" s="3">
        <v>1</v>
      </c>
      <c r="T2803" s="3">
        <v>0</v>
      </c>
      <c r="U2803" s="3">
        <v>4</v>
      </c>
      <c r="V2803" s="3">
        <v>0</v>
      </c>
      <c r="W2803" s="3">
        <v>0</v>
      </c>
      <c r="X2803" s="3">
        <v>0</v>
      </c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>
        <v>0</v>
      </c>
      <c r="BA2803" s="3">
        <v>44</v>
      </c>
      <c r="BB2803" s="3">
        <v>306</v>
      </c>
      <c r="BC2803" s="3">
        <v>574</v>
      </c>
    </row>
    <row r="2804" spans="1:55" s="1" customFormat="1" ht="11.7" x14ac:dyDescent="0.45">
      <c r="A2804" s="4">
        <v>2803</v>
      </c>
      <c r="B2804" s="3">
        <v>1947</v>
      </c>
      <c r="C2804" s="3" t="s">
        <v>36</v>
      </c>
      <c r="D2804" s="5" t="s">
        <v>185</v>
      </c>
      <c r="E2804" s="5">
        <f>VLOOKUP(D2804,Sheet2!$A$2:$B$154,2,FALSE)</f>
        <v>20447</v>
      </c>
      <c r="F2804" s="5" t="str">
        <f>VLOOKUP(E2804,Sheet2!$B$2:$C$154,2,FALSE)</f>
        <v>SANTA MARÍA ZACATEPEC</v>
      </c>
      <c r="G2804" s="3">
        <v>3</v>
      </c>
      <c r="H2804" s="3">
        <v>10</v>
      </c>
      <c r="I2804" s="3">
        <v>37</v>
      </c>
      <c r="J2804" s="3">
        <v>5</v>
      </c>
      <c r="K2804" s="3">
        <v>5</v>
      </c>
      <c r="L2804" s="3">
        <v>2</v>
      </c>
      <c r="M2804" s="3">
        <v>113</v>
      </c>
      <c r="N2804" s="3">
        <v>4</v>
      </c>
      <c r="O2804" s="3">
        <v>70</v>
      </c>
      <c r="P2804" s="3">
        <v>2</v>
      </c>
      <c r="Q2804" s="3"/>
      <c r="R2804" s="3"/>
      <c r="S2804" s="3">
        <v>1</v>
      </c>
      <c r="T2804" s="3">
        <v>0</v>
      </c>
      <c r="U2804" s="3">
        <v>4</v>
      </c>
      <c r="V2804" s="3">
        <v>0</v>
      </c>
      <c r="W2804" s="3">
        <v>0</v>
      </c>
      <c r="X2804" s="3">
        <v>0</v>
      </c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>
        <v>0</v>
      </c>
      <c r="BA2804" s="3">
        <v>35</v>
      </c>
      <c r="BB2804" s="3">
        <v>291</v>
      </c>
      <c r="BC2804" s="3">
        <v>573</v>
      </c>
    </row>
    <row r="2805" spans="1:55" s="1" customFormat="1" ht="11.7" x14ac:dyDescent="0.45">
      <c r="A2805" s="4">
        <v>2804</v>
      </c>
      <c r="B2805" s="3">
        <v>1948</v>
      </c>
      <c r="C2805" s="3" t="s">
        <v>34</v>
      </c>
      <c r="D2805" s="5" t="s">
        <v>185</v>
      </c>
      <c r="E2805" s="5">
        <f>VLOOKUP(D2805,Sheet2!$A$2:$B$154,2,FALSE)</f>
        <v>20447</v>
      </c>
      <c r="F2805" s="5" t="str">
        <f>VLOOKUP(E2805,Sheet2!$B$2:$C$154,2,FALSE)</f>
        <v>SANTA MARÍA ZACATEPEC</v>
      </c>
      <c r="G2805" s="3">
        <v>0</v>
      </c>
      <c r="H2805" s="3">
        <v>125</v>
      </c>
      <c r="I2805" s="3">
        <v>63</v>
      </c>
      <c r="J2805" s="3">
        <v>4</v>
      </c>
      <c r="K2805" s="3">
        <v>6</v>
      </c>
      <c r="L2805" s="3">
        <v>0</v>
      </c>
      <c r="M2805" s="3">
        <v>3</v>
      </c>
      <c r="N2805" s="3">
        <v>0</v>
      </c>
      <c r="O2805" s="3">
        <v>135</v>
      </c>
      <c r="P2805" s="3">
        <v>4</v>
      </c>
      <c r="Q2805" s="3"/>
      <c r="R2805" s="3"/>
      <c r="S2805" s="3">
        <v>1</v>
      </c>
      <c r="T2805" s="3">
        <v>4</v>
      </c>
      <c r="U2805" s="3">
        <v>4</v>
      </c>
      <c r="V2805" s="3">
        <v>0</v>
      </c>
      <c r="W2805" s="3">
        <v>0</v>
      </c>
      <c r="X2805" s="3">
        <v>0</v>
      </c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>
        <v>0</v>
      </c>
      <c r="BA2805" s="3">
        <v>15</v>
      </c>
      <c r="BB2805" s="3">
        <v>364</v>
      </c>
      <c r="BC2805" s="3">
        <v>467</v>
      </c>
    </row>
    <row r="2806" spans="1:55" s="1" customFormat="1" ht="11.7" x14ac:dyDescent="0.45">
      <c r="A2806" s="4">
        <v>2805</v>
      </c>
      <c r="B2806" s="3">
        <v>1948</v>
      </c>
      <c r="C2806" s="3" t="s">
        <v>39</v>
      </c>
      <c r="D2806" s="5" t="s">
        <v>185</v>
      </c>
      <c r="E2806" s="5">
        <f>VLOOKUP(D2806,Sheet2!$A$2:$B$154,2,FALSE)</f>
        <v>20447</v>
      </c>
      <c r="F2806" s="5" t="str">
        <f>VLOOKUP(E2806,Sheet2!$B$2:$C$154,2,FALSE)</f>
        <v>SANTA MARÍA ZACATEPEC</v>
      </c>
      <c r="G2806" s="3">
        <v>0</v>
      </c>
      <c r="H2806" s="3">
        <v>71</v>
      </c>
      <c r="I2806" s="3">
        <v>29</v>
      </c>
      <c r="J2806" s="3">
        <v>1</v>
      </c>
      <c r="K2806" s="3">
        <v>1</v>
      </c>
      <c r="L2806" s="3">
        <v>0</v>
      </c>
      <c r="M2806" s="3">
        <v>2</v>
      </c>
      <c r="N2806" s="3">
        <v>0</v>
      </c>
      <c r="O2806" s="3">
        <v>26</v>
      </c>
      <c r="P2806" s="3">
        <v>1</v>
      </c>
      <c r="Q2806" s="3"/>
      <c r="R2806" s="3"/>
      <c r="S2806" s="3">
        <v>0</v>
      </c>
      <c r="T2806" s="3">
        <v>5</v>
      </c>
      <c r="U2806" s="3">
        <v>1</v>
      </c>
      <c r="V2806" s="3">
        <v>0</v>
      </c>
      <c r="W2806" s="3">
        <v>0</v>
      </c>
      <c r="X2806" s="3">
        <v>0</v>
      </c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>
        <v>0</v>
      </c>
      <c r="BA2806" s="3">
        <v>2</v>
      </c>
      <c r="BB2806" s="3">
        <v>139</v>
      </c>
      <c r="BC2806" s="3">
        <v>200</v>
      </c>
    </row>
    <row r="2807" spans="1:55" s="1" customFormat="1" ht="11.7" x14ac:dyDescent="0.45">
      <c r="A2807" s="4">
        <v>2806</v>
      </c>
      <c r="B2807" s="3">
        <v>1949</v>
      </c>
      <c r="C2807" s="3" t="s">
        <v>34</v>
      </c>
      <c r="D2807" s="5" t="s">
        <v>185</v>
      </c>
      <c r="E2807" s="5">
        <f>VLOOKUP(D2807,Sheet2!$A$2:$B$154,2,FALSE)</f>
        <v>20447</v>
      </c>
      <c r="F2807" s="5" t="str">
        <f>VLOOKUP(E2807,Sheet2!$B$2:$C$154,2,FALSE)</f>
        <v>SANTA MARÍA ZACATEPEC</v>
      </c>
      <c r="G2807" s="3">
        <v>5</v>
      </c>
      <c r="H2807" s="3">
        <v>214</v>
      </c>
      <c r="I2807" s="3">
        <v>74</v>
      </c>
      <c r="J2807" s="3">
        <v>4</v>
      </c>
      <c r="K2807" s="3">
        <v>4</v>
      </c>
      <c r="L2807" s="3">
        <v>2</v>
      </c>
      <c r="M2807" s="3">
        <v>2</v>
      </c>
      <c r="N2807" s="3">
        <v>2</v>
      </c>
      <c r="O2807" s="3">
        <v>74</v>
      </c>
      <c r="P2807" s="3">
        <v>3</v>
      </c>
      <c r="Q2807" s="3"/>
      <c r="R2807" s="3"/>
      <c r="S2807" s="3">
        <v>0</v>
      </c>
      <c r="T2807" s="3">
        <v>6</v>
      </c>
      <c r="U2807" s="3">
        <v>1</v>
      </c>
      <c r="V2807" s="3">
        <v>0</v>
      </c>
      <c r="W2807" s="3">
        <v>0</v>
      </c>
      <c r="X2807" s="3">
        <v>0</v>
      </c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>
        <v>0</v>
      </c>
      <c r="BA2807" s="3">
        <v>15</v>
      </c>
      <c r="BB2807" s="3">
        <v>406</v>
      </c>
      <c r="BC2807" s="3">
        <v>628</v>
      </c>
    </row>
    <row r="2808" spans="1:55" s="1" customFormat="1" ht="11.7" x14ac:dyDescent="0.45">
      <c r="A2808" s="4">
        <v>2807</v>
      </c>
      <c r="B2808" s="3">
        <v>1971</v>
      </c>
      <c r="C2808" s="3" t="s">
        <v>34</v>
      </c>
      <c r="D2808" s="5" t="s">
        <v>186</v>
      </c>
      <c r="E2808" s="5">
        <f>VLOOKUP(D2808,Sheet2!$A$2:$B$154,2,FALSE)</f>
        <v>20455</v>
      </c>
      <c r="F2808" s="5" t="str">
        <f>VLOOKUP(E2808,Sheet2!$B$2:$C$154,2,FALSE)</f>
        <v>SANTIAGO AYUQUILILLA</v>
      </c>
      <c r="G2808" s="3">
        <v>165</v>
      </c>
      <c r="H2808" s="3">
        <v>232</v>
      </c>
      <c r="I2808" s="3">
        <v>6</v>
      </c>
      <c r="J2808" s="3">
        <v>0</v>
      </c>
      <c r="K2808" s="3">
        <v>2</v>
      </c>
      <c r="L2808" s="3">
        <v>1</v>
      </c>
      <c r="M2808" s="3"/>
      <c r="N2808" s="3">
        <v>1</v>
      </c>
      <c r="O2808" s="3">
        <v>7</v>
      </c>
      <c r="P2808" s="3">
        <v>0</v>
      </c>
      <c r="Q2808" s="3"/>
      <c r="R2808" s="3"/>
      <c r="S2808" s="3">
        <v>5</v>
      </c>
      <c r="T2808" s="3">
        <v>1</v>
      </c>
      <c r="U2808" s="3">
        <v>2</v>
      </c>
      <c r="V2808" s="3">
        <v>0</v>
      </c>
      <c r="W2808" s="3">
        <v>0</v>
      </c>
      <c r="X2808" s="3">
        <v>0</v>
      </c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>
        <v>0</v>
      </c>
      <c r="BA2808" s="3">
        <v>24</v>
      </c>
      <c r="BB2808" s="3">
        <v>446</v>
      </c>
      <c r="BC2808" s="3">
        <v>692</v>
      </c>
    </row>
    <row r="2809" spans="1:55" s="1" customFormat="1" ht="11.7" x14ac:dyDescent="0.45">
      <c r="A2809" s="4">
        <v>2808</v>
      </c>
      <c r="B2809" s="3">
        <v>1971</v>
      </c>
      <c r="C2809" s="3" t="s">
        <v>36</v>
      </c>
      <c r="D2809" s="5" t="s">
        <v>186</v>
      </c>
      <c r="E2809" s="5">
        <f>VLOOKUP(D2809,Sheet2!$A$2:$B$154,2,FALSE)</f>
        <v>20455</v>
      </c>
      <c r="F2809" s="5" t="str">
        <f>VLOOKUP(E2809,Sheet2!$B$2:$C$154,2,FALSE)</f>
        <v>SANTIAGO AYUQUILILLA</v>
      </c>
      <c r="G2809" s="3">
        <v>219</v>
      </c>
      <c r="H2809" s="3">
        <v>190</v>
      </c>
      <c r="I2809" s="3">
        <v>4</v>
      </c>
      <c r="J2809" s="3">
        <v>1</v>
      </c>
      <c r="K2809" s="3">
        <v>0</v>
      </c>
      <c r="L2809" s="3">
        <v>1</v>
      </c>
      <c r="M2809" s="3"/>
      <c r="N2809" s="3">
        <v>2</v>
      </c>
      <c r="O2809" s="3">
        <v>12</v>
      </c>
      <c r="P2809" s="3">
        <v>1</v>
      </c>
      <c r="Q2809" s="3"/>
      <c r="R2809" s="3"/>
      <c r="S2809" s="3">
        <v>6</v>
      </c>
      <c r="T2809" s="3">
        <v>7</v>
      </c>
      <c r="U2809" s="3">
        <v>1</v>
      </c>
      <c r="V2809" s="3">
        <v>0</v>
      </c>
      <c r="W2809" s="3">
        <v>0</v>
      </c>
      <c r="X2809" s="3">
        <v>0</v>
      </c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>
        <v>0</v>
      </c>
      <c r="BA2809" s="3">
        <v>23</v>
      </c>
      <c r="BB2809" s="3">
        <v>467</v>
      </c>
      <c r="BC2809" s="3">
        <v>692</v>
      </c>
    </row>
    <row r="2810" spans="1:55" s="1" customFormat="1" ht="11.7" x14ac:dyDescent="0.45">
      <c r="A2810" s="4">
        <v>2809</v>
      </c>
      <c r="B2810" s="3">
        <v>1972</v>
      </c>
      <c r="C2810" s="3" t="s">
        <v>34</v>
      </c>
      <c r="D2810" s="5" t="s">
        <v>186</v>
      </c>
      <c r="E2810" s="5">
        <f>VLOOKUP(D2810,Sheet2!$A$2:$B$154,2,FALSE)</f>
        <v>20455</v>
      </c>
      <c r="F2810" s="5" t="str">
        <f>VLOOKUP(E2810,Sheet2!$B$2:$C$154,2,FALSE)</f>
        <v>SANTIAGO AYUQUILILLA</v>
      </c>
      <c r="G2810" s="3">
        <v>77</v>
      </c>
      <c r="H2810" s="3">
        <v>188</v>
      </c>
      <c r="I2810" s="3">
        <v>4</v>
      </c>
      <c r="J2810" s="3">
        <v>2</v>
      </c>
      <c r="K2810" s="3">
        <v>5</v>
      </c>
      <c r="L2810" s="3">
        <v>0</v>
      </c>
      <c r="M2810" s="3"/>
      <c r="N2810" s="3">
        <v>0</v>
      </c>
      <c r="O2810" s="3">
        <v>10</v>
      </c>
      <c r="P2810" s="3">
        <v>0</v>
      </c>
      <c r="Q2810" s="3"/>
      <c r="R2810" s="3"/>
      <c r="S2810" s="3">
        <v>2</v>
      </c>
      <c r="T2810" s="3">
        <v>2</v>
      </c>
      <c r="U2810" s="3">
        <v>1</v>
      </c>
      <c r="V2810" s="3">
        <v>0</v>
      </c>
      <c r="W2810" s="3">
        <v>0</v>
      </c>
      <c r="X2810" s="3">
        <v>0</v>
      </c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>
        <v>0</v>
      </c>
      <c r="BA2810" s="3">
        <v>8</v>
      </c>
      <c r="BB2810" s="3">
        <v>299</v>
      </c>
      <c r="BC2810" s="3">
        <v>494</v>
      </c>
    </row>
    <row r="2811" spans="1:55" s="1" customFormat="1" ht="11.7" x14ac:dyDescent="0.45">
      <c r="A2811" s="4">
        <v>2810</v>
      </c>
      <c r="B2811" s="3">
        <v>1973</v>
      </c>
      <c r="C2811" s="3" t="s">
        <v>34</v>
      </c>
      <c r="D2811" s="5" t="s">
        <v>187</v>
      </c>
      <c r="E2811" s="5">
        <f>VLOOKUP(D2811,Sheet2!$A$2:$B$154,2,FALSE)</f>
        <v>20456</v>
      </c>
      <c r="F2811" s="5" t="str">
        <f>VLOOKUP(E2811,Sheet2!$B$2:$C$154,2,FALSE)</f>
        <v>SANTIAGO CACALOXTEPEC</v>
      </c>
      <c r="G2811" s="3">
        <v>221</v>
      </c>
      <c r="H2811" s="3">
        <v>175</v>
      </c>
      <c r="I2811" s="3">
        <v>15</v>
      </c>
      <c r="J2811" s="3">
        <v>0</v>
      </c>
      <c r="K2811" s="3">
        <v>0</v>
      </c>
      <c r="L2811" s="3">
        <v>1</v>
      </c>
      <c r="M2811" s="3"/>
      <c r="N2811" s="3">
        <v>0</v>
      </c>
      <c r="O2811" s="3">
        <v>7</v>
      </c>
      <c r="P2811" s="3">
        <v>0</v>
      </c>
      <c r="Q2811" s="3"/>
      <c r="R2811" s="3"/>
      <c r="S2811" s="3">
        <v>4</v>
      </c>
      <c r="T2811" s="3">
        <v>5</v>
      </c>
      <c r="U2811" s="3">
        <v>0</v>
      </c>
      <c r="V2811" s="3">
        <v>0</v>
      </c>
      <c r="W2811" s="3">
        <v>0</v>
      </c>
      <c r="X2811" s="3">
        <v>0</v>
      </c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>
        <v>0</v>
      </c>
      <c r="BA2811" s="3">
        <v>12</v>
      </c>
      <c r="BB2811" s="3">
        <v>440</v>
      </c>
      <c r="BC2811" s="3">
        <v>530</v>
      </c>
    </row>
    <row r="2812" spans="1:55" s="1" customFormat="1" ht="11.7" x14ac:dyDescent="0.45">
      <c r="A2812" s="4">
        <v>2811</v>
      </c>
      <c r="B2812" s="3">
        <v>1974</v>
      </c>
      <c r="C2812" s="3" t="s">
        <v>34</v>
      </c>
      <c r="D2812" s="5" t="s">
        <v>187</v>
      </c>
      <c r="E2812" s="5">
        <f>VLOOKUP(D2812,Sheet2!$A$2:$B$154,2,FALSE)</f>
        <v>20456</v>
      </c>
      <c r="F2812" s="5" t="str">
        <f>VLOOKUP(E2812,Sheet2!$B$2:$C$154,2,FALSE)</f>
        <v>SANTIAGO CACALOXTEPEC</v>
      </c>
      <c r="G2812" s="3">
        <v>198</v>
      </c>
      <c r="H2812" s="3">
        <v>142</v>
      </c>
      <c r="I2812" s="3">
        <v>2</v>
      </c>
      <c r="J2812" s="3">
        <v>0</v>
      </c>
      <c r="K2812" s="3">
        <v>0</v>
      </c>
      <c r="L2812" s="3">
        <v>0</v>
      </c>
      <c r="M2812" s="3"/>
      <c r="N2812" s="3">
        <v>0</v>
      </c>
      <c r="O2812" s="3">
        <v>4</v>
      </c>
      <c r="P2812" s="3">
        <v>0</v>
      </c>
      <c r="Q2812" s="3"/>
      <c r="R2812" s="3"/>
      <c r="S2812" s="3">
        <v>7</v>
      </c>
      <c r="T2812" s="3">
        <v>2</v>
      </c>
      <c r="U2812" s="3">
        <v>1</v>
      </c>
      <c r="V2812" s="3">
        <v>0</v>
      </c>
      <c r="W2812" s="3">
        <v>0</v>
      </c>
      <c r="X2812" s="3">
        <v>0</v>
      </c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>
        <v>0</v>
      </c>
      <c r="BA2812" s="3">
        <v>9</v>
      </c>
      <c r="BB2812" s="3">
        <v>365</v>
      </c>
      <c r="BC2812" s="3">
        <v>466</v>
      </c>
    </row>
    <row r="2813" spans="1:55" s="1" customFormat="1" ht="11.7" x14ac:dyDescent="0.45">
      <c r="A2813" s="4">
        <v>2812</v>
      </c>
      <c r="B2813" s="3">
        <v>1975</v>
      </c>
      <c r="C2813" s="3" t="s">
        <v>34</v>
      </c>
      <c r="D2813" s="5" t="s">
        <v>187</v>
      </c>
      <c r="E2813" s="5">
        <f>VLOOKUP(D2813,Sheet2!$A$2:$B$154,2,FALSE)</f>
        <v>20456</v>
      </c>
      <c r="F2813" s="5" t="str">
        <f>VLOOKUP(E2813,Sheet2!$B$2:$C$154,2,FALSE)</f>
        <v>SANTIAGO CACALOXTEPEC</v>
      </c>
      <c r="G2813" s="3">
        <v>168</v>
      </c>
      <c r="H2813" s="3">
        <v>198</v>
      </c>
      <c r="I2813" s="3">
        <v>5</v>
      </c>
      <c r="J2813" s="3">
        <v>1</v>
      </c>
      <c r="K2813" s="3">
        <v>3</v>
      </c>
      <c r="L2813" s="3">
        <v>3</v>
      </c>
      <c r="M2813" s="3"/>
      <c r="N2813" s="3">
        <v>3</v>
      </c>
      <c r="O2813" s="3">
        <v>11</v>
      </c>
      <c r="P2813" s="3">
        <v>0</v>
      </c>
      <c r="Q2813" s="3"/>
      <c r="R2813" s="3"/>
      <c r="S2813" s="3">
        <v>2</v>
      </c>
      <c r="T2813" s="3">
        <v>2</v>
      </c>
      <c r="U2813" s="3">
        <v>0</v>
      </c>
      <c r="V2813" s="3">
        <v>0</v>
      </c>
      <c r="W2813" s="3">
        <v>0</v>
      </c>
      <c r="X2813" s="3">
        <v>0</v>
      </c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>
        <v>0</v>
      </c>
      <c r="BA2813" s="3">
        <v>17</v>
      </c>
      <c r="BB2813" s="3">
        <v>413</v>
      </c>
      <c r="BC2813" s="3">
        <v>515</v>
      </c>
    </row>
    <row r="2814" spans="1:55" s="1" customFormat="1" ht="11.7" x14ac:dyDescent="0.45">
      <c r="A2814" s="4">
        <v>2813</v>
      </c>
      <c r="B2814" s="3">
        <v>1978</v>
      </c>
      <c r="C2814" s="3" t="s">
        <v>34</v>
      </c>
      <c r="D2814" s="5" t="s">
        <v>188</v>
      </c>
      <c r="E2814" s="5">
        <f>VLOOKUP(D2814,Sheet2!$A$2:$B$154,2,FALSE)</f>
        <v>20459</v>
      </c>
      <c r="F2814" s="5" t="str">
        <f>VLOOKUP(E2814,Sheet2!$B$2:$C$154,2,FALSE)</f>
        <v>SANTIAGO CHAZUMBA</v>
      </c>
      <c r="G2814" s="3">
        <v>0</v>
      </c>
      <c r="H2814" s="3">
        <v>158</v>
      </c>
      <c r="I2814" s="3">
        <v>0</v>
      </c>
      <c r="J2814" s="3">
        <v>4</v>
      </c>
      <c r="K2814" s="3">
        <v>5</v>
      </c>
      <c r="L2814" s="3">
        <v>1</v>
      </c>
      <c r="M2814" s="3">
        <v>124</v>
      </c>
      <c r="N2814" s="3">
        <v>2</v>
      </c>
      <c r="O2814" s="3">
        <v>81</v>
      </c>
      <c r="P2814" s="3">
        <v>6</v>
      </c>
      <c r="Q2814" s="3"/>
      <c r="R2814" s="3"/>
      <c r="S2814" s="3">
        <v>0</v>
      </c>
      <c r="T2814" s="3">
        <v>6</v>
      </c>
      <c r="U2814" s="3">
        <v>5</v>
      </c>
      <c r="V2814" s="3">
        <v>0</v>
      </c>
      <c r="W2814" s="3">
        <v>0</v>
      </c>
      <c r="X2814" s="3">
        <v>0</v>
      </c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>
        <v>0</v>
      </c>
      <c r="BA2814" s="3">
        <v>13</v>
      </c>
      <c r="BB2814" s="3">
        <v>405</v>
      </c>
      <c r="BC2814" s="3">
        <v>530</v>
      </c>
    </row>
    <row r="2815" spans="1:55" s="1" customFormat="1" ht="11.7" x14ac:dyDescent="0.45">
      <c r="A2815" s="4">
        <v>2814</v>
      </c>
      <c r="B2815" s="3">
        <v>1978</v>
      </c>
      <c r="C2815" s="3" t="s">
        <v>36</v>
      </c>
      <c r="D2815" s="5" t="s">
        <v>188</v>
      </c>
      <c r="E2815" s="5">
        <f>VLOOKUP(D2815,Sheet2!$A$2:$B$154,2,FALSE)</f>
        <v>20459</v>
      </c>
      <c r="F2815" s="5" t="str">
        <f>VLOOKUP(E2815,Sheet2!$B$2:$C$154,2,FALSE)</f>
        <v>SANTIAGO CHAZUMBA</v>
      </c>
      <c r="G2815" s="3">
        <v>0</v>
      </c>
      <c r="H2815" s="3">
        <v>202</v>
      </c>
      <c r="I2815" s="3">
        <v>3</v>
      </c>
      <c r="J2815" s="3">
        <v>0</v>
      </c>
      <c r="K2815" s="3">
        <v>2</v>
      </c>
      <c r="L2815" s="3">
        <v>1</v>
      </c>
      <c r="M2815" s="3">
        <v>109</v>
      </c>
      <c r="N2815" s="3">
        <v>1</v>
      </c>
      <c r="O2815" s="3">
        <v>84</v>
      </c>
      <c r="P2815" s="3">
        <v>5</v>
      </c>
      <c r="Q2815" s="3"/>
      <c r="R2815" s="3"/>
      <c r="S2815" s="3">
        <v>1</v>
      </c>
      <c r="T2815" s="3">
        <v>2</v>
      </c>
      <c r="U2815" s="3">
        <v>4</v>
      </c>
      <c r="V2815" s="3">
        <v>0</v>
      </c>
      <c r="W2815" s="3">
        <v>0</v>
      </c>
      <c r="X2815" s="3">
        <v>0</v>
      </c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>
        <v>0</v>
      </c>
      <c r="BA2815" s="3">
        <v>13</v>
      </c>
      <c r="BB2815" s="3">
        <v>427</v>
      </c>
      <c r="BC2815" s="3">
        <v>529</v>
      </c>
    </row>
    <row r="2816" spans="1:55" s="1" customFormat="1" ht="11.7" x14ac:dyDescent="0.45">
      <c r="A2816" s="4">
        <v>2815</v>
      </c>
      <c r="B2816" s="3">
        <v>1979</v>
      </c>
      <c r="C2816" s="3" t="s">
        <v>34</v>
      </c>
      <c r="D2816" s="5" t="s">
        <v>188</v>
      </c>
      <c r="E2816" s="5">
        <f>VLOOKUP(D2816,Sheet2!$A$2:$B$154,2,FALSE)</f>
        <v>20459</v>
      </c>
      <c r="F2816" s="5" t="str">
        <f>VLOOKUP(E2816,Sheet2!$B$2:$C$154,2,FALSE)</f>
        <v>SANTIAGO CHAZUMBA</v>
      </c>
      <c r="G2816" s="3">
        <v>2</v>
      </c>
      <c r="H2816" s="3">
        <v>253</v>
      </c>
      <c r="I2816" s="3">
        <v>4</v>
      </c>
      <c r="J2816" s="3">
        <v>2</v>
      </c>
      <c r="K2816" s="3">
        <v>9</v>
      </c>
      <c r="L2816" s="3">
        <v>1</v>
      </c>
      <c r="M2816" s="3">
        <v>127</v>
      </c>
      <c r="N2816" s="3">
        <v>2</v>
      </c>
      <c r="O2816" s="3">
        <v>106</v>
      </c>
      <c r="P2816" s="3">
        <v>8</v>
      </c>
      <c r="Q2816" s="3"/>
      <c r="R2816" s="3"/>
      <c r="S2816" s="3">
        <v>1</v>
      </c>
      <c r="T2816" s="3">
        <v>4</v>
      </c>
      <c r="U2816" s="3">
        <v>0</v>
      </c>
      <c r="V2816" s="3">
        <v>0</v>
      </c>
      <c r="W2816" s="3">
        <v>0</v>
      </c>
      <c r="X2816" s="3">
        <v>0</v>
      </c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>
        <v>0</v>
      </c>
      <c r="BA2816" s="3">
        <v>13</v>
      </c>
      <c r="BB2816" s="3">
        <v>532</v>
      </c>
      <c r="BC2816" s="3">
        <v>716</v>
      </c>
    </row>
    <row r="2817" spans="1:55" s="1" customFormat="1" ht="11.7" x14ac:dyDescent="0.45">
      <c r="A2817" s="4">
        <v>2816</v>
      </c>
      <c r="B2817" s="3">
        <v>1980</v>
      </c>
      <c r="C2817" s="3" t="s">
        <v>34</v>
      </c>
      <c r="D2817" s="5" t="s">
        <v>188</v>
      </c>
      <c r="E2817" s="5">
        <f>VLOOKUP(D2817,Sheet2!$A$2:$B$154,2,FALSE)</f>
        <v>20459</v>
      </c>
      <c r="F2817" s="5" t="str">
        <f>VLOOKUP(E2817,Sheet2!$B$2:$C$154,2,FALSE)</f>
        <v>SANTIAGO CHAZUMBA</v>
      </c>
      <c r="G2817" s="3">
        <v>0</v>
      </c>
      <c r="H2817" s="3">
        <v>66</v>
      </c>
      <c r="I2817" s="3">
        <v>0</v>
      </c>
      <c r="J2817" s="3">
        <v>2</v>
      </c>
      <c r="K2817" s="3">
        <v>2</v>
      </c>
      <c r="L2817" s="3">
        <v>0</v>
      </c>
      <c r="M2817" s="3">
        <v>134</v>
      </c>
      <c r="N2817" s="3">
        <v>0</v>
      </c>
      <c r="O2817" s="3">
        <v>34</v>
      </c>
      <c r="P2817" s="3">
        <v>1</v>
      </c>
      <c r="Q2817" s="3"/>
      <c r="R2817" s="3"/>
      <c r="S2817" s="3">
        <v>0</v>
      </c>
      <c r="T2817" s="3">
        <v>1</v>
      </c>
      <c r="U2817" s="3">
        <v>0</v>
      </c>
      <c r="V2817" s="3">
        <v>0</v>
      </c>
      <c r="W2817" s="3">
        <v>0</v>
      </c>
      <c r="X2817" s="3">
        <v>0</v>
      </c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>
        <v>0</v>
      </c>
      <c r="BA2817" s="3">
        <v>18</v>
      </c>
      <c r="BB2817" s="3">
        <v>258</v>
      </c>
      <c r="BC2817" s="3">
        <v>315</v>
      </c>
    </row>
    <row r="2818" spans="1:55" s="1" customFormat="1" ht="11.7" x14ac:dyDescent="0.45">
      <c r="A2818" s="4">
        <v>2817</v>
      </c>
      <c r="B2818" s="3">
        <v>1981</v>
      </c>
      <c r="C2818" s="3" t="s">
        <v>34</v>
      </c>
      <c r="D2818" s="5" t="s">
        <v>188</v>
      </c>
      <c r="E2818" s="5">
        <f>VLOOKUP(D2818,Sheet2!$A$2:$B$154,2,FALSE)</f>
        <v>20459</v>
      </c>
      <c r="F2818" s="5" t="str">
        <f>VLOOKUP(E2818,Sheet2!$B$2:$C$154,2,FALSE)</f>
        <v>SANTIAGO CHAZUMBA</v>
      </c>
      <c r="G2818" s="3">
        <v>2</v>
      </c>
      <c r="H2818" s="3">
        <v>61</v>
      </c>
      <c r="I2818" s="3">
        <v>6</v>
      </c>
      <c r="J2818" s="3">
        <v>2</v>
      </c>
      <c r="K2818" s="3">
        <v>2</v>
      </c>
      <c r="L2818" s="3">
        <v>0</v>
      </c>
      <c r="M2818" s="3">
        <v>46</v>
      </c>
      <c r="N2818" s="3">
        <v>1</v>
      </c>
      <c r="O2818" s="3">
        <v>16</v>
      </c>
      <c r="P2818" s="3">
        <v>1</v>
      </c>
      <c r="Q2818" s="3"/>
      <c r="R2818" s="3"/>
      <c r="S2818" s="3">
        <v>1</v>
      </c>
      <c r="T2818" s="3">
        <v>1</v>
      </c>
      <c r="U2818" s="3">
        <v>1</v>
      </c>
      <c r="V2818" s="3">
        <v>0</v>
      </c>
      <c r="W2818" s="3">
        <v>0</v>
      </c>
      <c r="X2818" s="3">
        <v>0</v>
      </c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>
        <v>0</v>
      </c>
      <c r="BA2818" s="3">
        <v>8</v>
      </c>
      <c r="BB2818" s="3">
        <v>148</v>
      </c>
      <c r="BC2818" s="3">
        <v>198</v>
      </c>
    </row>
    <row r="2819" spans="1:55" s="1" customFormat="1" ht="11.7" x14ac:dyDescent="0.45">
      <c r="A2819" s="4">
        <v>2818</v>
      </c>
      <c r="B2819" s="3">
        <v>1982</v>
      </c>
      <c r="C2819" s="3" t="s">
        <v>34</v>
      </c>
      <c r="D2819" s="5" t="s">
        <v>188</v>
      </c>
      <c r="E2819" s="5">
        <f>VLOOKUP(D2819,Sheet2!$A$2:$B$154,2,FALSE)</f>
        <v>20459</v>
      </c>
      <c r="F2819" s="5" t="str">
        <f>VLOOKUP(E2819,Sheet2!$B$2:$C$154,2,FALSE)</f>
        <v>SANTIAGO CHAZUMBA</v>
      </c>
      <c r="G2819" s="3">
        <v>0</v>
      </c>
      <c r="H2819" s="3">
        <v>87</v>
      </c>
      <c r="I2819" s="3">
        <v>1</v>
      </c>
      <c r="J2819" s="3">
        <v>1</v>
      </c>
      <c r="K2819" s="3">
        <v>2</v>
      </c>
      <c r="L2819" s="3">
        <v>1</v>
      </c>
      <c r="M2819" s="3">
        <v>71</v>
      </c>
      <c r="N2819" s="3">
        <v>0</v>
      </c>
      <c r="O2819" s="3">
        <v>44</v>
      </c>
      <c r="P2819" s="3">
        <v>0</v>
      </c>
      <c r="Q2819" s="3"/>
      <c r="R2819" s="3"/>
      <c r="S2819" s="3">
        <v>0</v>
      </c>
      <c r="T2819" s="3">
        <v>1</v>
      </c>
      <c r="U2819" s="3">
        <v>1</v>
      </c>
      <c r="V2819" s="3">
        <v>0</v>
      </c>
      <c r="W2819" s="3">
        <v>0</v>
      </c>
      <c r="X2819" s="3">
        <v>0</v>
      </c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>
        <v>0</v>
      </c>
      <c r="BA2819" s="3">
        <v>19</v>
      </c>
      <c r="BB2819" s="3">
        <v>228</v>
      </c>
      <c r="BC2819" s="3">
        <v>296</v>
      </c>
    </row>
    <row r="2820" spans="1:55" s="1" customFormat="1" ht="11.7" x14ac:dyDescent="0.45">
      <c r="A2820" s="4">
        <v>2819</v>
      </c>
      <c r="B2820" s="3">
        <v>1983</v>
      </c>
      <c r="C2820" s="3" t="s">
        <v>34</v>
      </c>
      <c r="D2820" s="5" t="s">
        <v>188</v>
      </c>
      <c r="E2820" s="5">
        <f>VLOOKUP(D2820,Sheet2!$A$2:$B$154,2,FALSE)</f>
        <v>20459</v>
      </c>
      <c r="F2820" s="5" t="str">
        <f>VLOOKUP(E2820,Sheet2!$B$2:$C$154,2,FALSE)</f>
        <v>SANTIAGO CHAZUMBA</v>
      </c>
      <c r="G2820" s="3">
        <v>2</v>
      </c>
      <c r="H2820" s="3">
        <v>45</v>
      </c>
      <c r="I2820" s="3">
        <v>1</v>
      </c>
      <c r="J2820" s="3">
        <v>0</v>
      </c>
      <c r="K2820" s="3">
        <v>2</v>
      </c>
      <c r="L2820" s="3">
        <v>0</v>
      </c>
      <c r="M2820" s="3">
        <v>55</v>
      </c>
      <c r="N2820" s="3">
        <v>0</v>
      </c>
      <c r="O2820" s="3">
        <v>35</v>
      </c>
      <c r="P2820" s="3">
        <v>1</v>
      </c>
      <c r="Q2820" s="3"/>
      <c r="R2820" s="3"/>
      <c r="S2820" s="3">
        <v>0</v>
      </c>
      <c r="T2820" s="3">
        <v>5</v>
      </c>
      <c r="U2820" s="3">
        <v>1</v>
      </c>
      <c r="V2820" s="3">
        <v>0</v>
      </c>
      <c r="W2820" s="3">
        <v>0</v>
      </c>
      <c r="X2820" s="3">
        <v>0</v>
      </c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>
        <v>0</v>
      </c>
      <c r="BA2820" s="3">
        <v>14</v>
      </c>
      <c r="BB2820" s="3">
        <v>161</v>
      </c>
      <c r="BC2820" s="3">
        <v>192</v>
      </c>
    </row>
    <row r="2821" spans="1:55" s="1" customFormat="1" ht="11.7" x14ac:dyDescent="0.45">
      <c r="A2821" s="4">
        <v>2820</v>
      </c>
      <c r="B2821" s="3">
        <v>1984</v>
      </c>
      <c r="C2821" s="3" t="s">
        <v>34</v>
      </c>
      <c r="D2821" s="5" t="s">
        <v>188</v>
      </c>
      <c r="E2821" s="5">
        <f>VLOOKUP(D2821,Sheet2!$A$2:$B$154,2,FALSE)</f>
        <v>20459</v>
      </c>
      <c r="F2821" s="5" t="str">
        <f>VLOOKUP(E2821,Sheet2!$B$2:$C$154,2,FALSE)</f>
        <v>SANTIAGO CHAZUMBA</v>
      </c>
      <c r="G2821" s="3">
        <v>0</v>
      </c>
      <c r="H2821" s="3">
        <v>17</v>
      </c>
      <c r="I2821" s="3">
        <v>2</v>
      </c>
      <c r="J2821" s="3">
        <v>0</v>
      </c>
      <c r="K2821" s="3">
        <v>2</v>
      </c>
      <c r="L2821" s="3">
        <v>0</v>
      </c>
      <c r="M2821" s="3">
        <v>61</v>
      </c>
      <c r="N2821" s="3">
        <v>0</v>
      </c>
      <c r="O2821" s="3">
        <v>3</v>
      </c>
      <c r="P2821" s="3">
        <v>0</v>
      </c>
      <c r="Q2821" s="3"/>
      <c r="R2821" s="3"/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>
        <v>0</v>
      </c>
      <c r="BA2821" s="3">
        <v>3</v>
      </c>
      <c r="BB2821" s="3">
        <v>88</v>
      </c>
      <c r="BC2821" s="3">
        <v>107</v>
      </c>
    </row>
    <row r="2822" spans="1:55" s="1" customFormat="1" ht="11.7" x14ac:dyDescent="0.45">
      <c r="A2822" s="4">
        <v>2821</v>
      </c>
      <c r="B2822" s="3">
        <v>1985</v>
      </c>
      <c r="C2822" s="3" t="s">
        <v>34</v>
      </c>
      <c r="D2822" s="5" t="s">
        <v>188</v>
      </c>
      <c r="E2822" s="5">
        <f>VLOOKUP(D2822,Sheet2!$A$2:$B$154,2,FALSE)</f>
        <v>20459</v>
      </c>
      <c r="F2822" s="5" t="str">
        <f>VLOOKUP(E2822,Sheet2!$B$2:$C$154,2,FALSE)</f>
        <v>SANTIAGO CHAZUMBA</v>
      </c>
      <c r="G2822" s="3">
        <v>0</v>
      </c>
      <c r="H2822" s="3">
        <v>44</v>
      </c>
      <c r="I2822" s="3">
        <v>2</v>
      </c>
      <c r="J2822" s="3">
        <v>0</v>
      </c>
      <c r="K2822" s="3">
        <v>19</v>
      </c>
      <c r="L2822" s="3">
        <v>1</v>
      </c>
      <c r="M2822" s="3">
        <v>55</v>
      </c>
      <c r="N2822" s="3">
        <v>2</v>
      </c>
      <c r="O2822" s="3">
        <v>32</v>
      </c>
      <c r="P2822" s="3">
        <v>1</v>
      </c>
      <c r="Q2822" s="3"/>
      <c r="R2822" s="3"/>
      <c r="S2822" s="3">
        <v>0</v>
      </c>
      <c r="T2822" s="3">
        <v>1</v>
      </c>
      <c r="U2822" s="3">
        <v>2</v>
      </c>
      <c r="V2822" s="3">
        <v>0</v>
      </c>
      <c r="W2822" s="3">
        <v>0</v>
      </c>
      <c r="X2822" s="3">
        <v>0</v>
      </c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>
        <v>0</v>
      </c>
      <c r="BA2822" s="3">
        <v>12</v>
      </c>
      <c r="BB2822" s="3">
        <v>171</v>
      </c>
      <c r="BC2822" s="3">
        <v>219</v>
      </c>
    </row>
    <row r="2823" spans="1:55" s="1" customFormat="1" ht="11.7" x14ac:dyDescent="0.45">
      <c r="A2823" s="4">
        <v>2822</v>
      </c>
      <c r="B2823" s="3">
        <v>1986</v>
      </c>
      <c r="C2823" s="3" t="s">
        <v>34</v>
      </c>
      <c r="D2823" s="5" t="s">
        <v>188</v>
      </c>
      <c r="E2823" s="5">
        <f>VLOOKUP(D2823,Sheet2!$A$2:$B$154,2,FALSE)</f>
        <v>20459</v>
      </c>
      <c r="F2823" s="5" t="str">
        <f>VLOOKUP(E2823,Sheet2!$B$2:$C$154,2,FALSE)</f>
        <v>SANTIAGO CHAZUMBA</v>
      </c>
      <c r="G2823" s="3">
        <v>1</v>
      </c>
      <c r="H2823" s="3">
        <v>82</v>
      </c>
      <c r="I2823" s="3">
        <v>1</v>
      </c>
      <c r="J2823" s="3">
        <v>1</v>
      </c>
      <c r="K2823" s="3">
        <v>1</v>
      </c>
      <c r="L2823" s="3">
        <v>0</v>
      </c>
      <c r="M2823" s="3">
        <v>102</v>
      </c>
      <c r="N2823" s="3">
        <v>0</v>
      </c>
      <c r="O2823" s="3">
        <v>3</v>
      </c>
      <c r="P2823" s="3">
        <v>13</v>
      </c>
      <c r="Q2823" s="3"/>
      <c r="R2823" s="3"/>
      <c r="S2823" s="3">
        <v>1</v>
      </c>
      <c r="T2823" s="3">
        <v>7</v>
      </c>
      <c r="U2823" s="3">
        <v>2</v>
      </c>
      <c r="V2823" s="3">
        <v>0</v>
      </c>
      <c r="W2823" s="3">
        <v>0</v>
      </c>
      <c r="X2823" s="3">
        <v>0</v>
      </c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>
        <v>0</v>
      </c>
      <c r="BA2823" s="3">
        <v>11</v>
      </c>
      <c r="BB2823" s="3">
        <v>225</v>
      </c>
      <c r="BC2823" s="3">
        <v>284</v>
      </c>
    </row>
    <row r="2824" spans="1:55" s="1" customFormat="1" ht="11.7" x14ac:dyDescent="0.45">
      <c r="A2824" s="4">
        <v>2823</v>
      </c>
      <c r="B2824" s="3">
        <v>1995</v>
      </c>
      <c r="C2824" s="3" t="s">
        <v>34</v>
      </c>
      <c r="D2824" s="5" t="s">
        <v>189</v>
      </c>
      <c r="E2824" s="5">
        <f>VLOOKUP(D2824,Sheet2!$A$2:$B$154,2,FALSE)</f>
        <v>20462</v>
      </c>
      <c r="F2824" s="5" t="str">
        <f>VLOOKUP(E2824,Sheet2!$B$2:$C$154,2,FALSE)</f>
        <v>SANTIAGO HUAJOLOTITLÁN</v>
      </c>
      <c r="G2824" s="3">
        <v>76</v>
      </c>
      <c r="H2824" s="3">
        <v>88</v>
      </c>
      <c r="I2824" s="3">
        <v>16</v>
      </c>
      <c r="J2824" s="3"/>
      <c r="K2824" s="3">
        <v>32</v>
      </c>
      <c r="L2824" s="3">
        <v>1</v>
      </c>
      <c r="M2824" s="3"/>
      <c r="N2824" s="3">
        <v>39</v>
      </c>
      <c r="O2824" s="3">
        <v>44</v>
      </c>
      <c r="P2824" s="3">
        <v>3</v>
      </c>
      <c r="Q2824" s="3">
        <v>82</v>
      </c>
      <c r="R2824" s="3"/>
      <c r="S2824" s="3">
        <v>6</v>
      </c>
      <c r="T2824" s="3">
        <v>0</v>
      </c>
      <c r="U2824" s="3">
        <v>2</v>
      </c>
      <c r="V2824" s="3">
        <v>0</v>
      </c>
      <c r="W2824" s="3">
        <v>0</v>
      </c>
      <c r="X2824" s="3">
        <v>0</v>
      </c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>
        <v>0</v>
      </c>
      <c r="BA2824" s="3">
        <v>14</v>
      </c>
      <c r="BB2824" s="3">
        <v>403</v>
      </c>
      <c r="BC2824" s="3">
        <v>566</v>
      </c>
    </row>
    <row r="2825" spans="1:55" s="1" customFormat="1" ht="11.7" x14ac:dyDescent="0.45">
      <c r="A2825" s="4">
        <v>2824</v>
      </c>
      <c r="B2825" s="3">
        <v>1995</v>
      </c>
      <c r="C2825" s="3" t="s">
        <v>36</v>
      </c>
      <c r="D2825" s="5" t="s">
        <v>189</v>
      </c>
      <c r="E2825" s="5">
        <f>VLOOKUP(D2825,Sheet2!$A$2:$B$154,2,FALSE)</f>
        <v>20462</v>
      </c>
      <c r="F2825" s="5" t="str">
        <f>VLOOKUP(E2825,Sheet2!$B$2:$C$154,2,FALSE)</f>
        <v>SANTIAGO HUAJOLOTITLÁN</v>
      </c>
      <c r="G2825" s="3">
        <v>77</v>
      </c>
      <c r="H2825" s="3">
        <v>109</v>
      </c>
      <c r="I2825" s="3">
        <v>3</v>
      </c>
      <c r="J2825" s="3"/>
      <c r="K2825" s="3">
        <v>36</v>
      </c>
      <c r="L2825" s="3">
        <v>3</v>
      </c>
      <c r="M2825" s="3"/>
      <c r="N2825" s="3">
        <v>57</v>
      </c>
      <c r="O2825" s="3">
        <v>40</v>
      </c>
      <c r="P2825" s="3">
        <v>2</v>
      </c>
      <c r="Q2825" s="3">
        <v>85</v>
      </c>
      <c r="R2825" s="3"/>
      <c r="S2825" s="3">
        <v>1</v>
      </c>
      <c r="T2825" s="3">
        <v>0</v>
      </c>
      <c r="U2825" s="3">
        <v>4</v>
      </c>
      <c r="V2825" s="3">
        <v>0</v>
      </c>
      <c r="W2825" s="3">
        <v>0</v>
      </c>
      <c r="X2825" s="3">
        <v>0</v>
      </c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>
        <v>0</v>
      </c>
      <c r="BA2825" s="3">
        <v>20</v>
      </c>
      <c r="BB2825" s="3">
        <v>437</v>
      </c>
      <c r="BC2825" s="3">
        <v>566</v>
      </c>
    </row>
    <row r="2826" spans="1:55" s="1" customFormat="1" ht="11.7" x14ac:dyDescent="0.45">
      <c r="A2826" s="4">
        <v>2825</v>
      </c>
      <c r="B2826" s="3">
        <v>1995</v>
      </c>
      <c r="C2826" s="3" t="s">
        <v>37</v>
      </c>
      <c r="D2826" s="5" t="s">
        <v>189</v>
      </c>
      <c r="E2826" s="5">
        <f>VLOOKUP(D2826,Sheet2!$A$2:$B$154,2,FALSE)</f>
        <v>20462</v>
      </c>
      <c r="F2826" s="5" t="str">
        <f>VLOOKUP(E2826,Sheet2!$B$2:$C$154,2,FALSE)</f>
        <v>SANTIAGO HUAJOLOTITLÁN</v>
      </c>
      <c r="G2826" s="3">
        <v>96</v>
      </c>
      <c r="H2826" s="3">
        <v>95</v>
      </c>
      <c r="I2826" s="3">
        <v>2</v>
      </c>
      <c r="J2826" s="3"/>
      <c r="K2826" s="3">
        <v>34</v>
      </c>
      <c r="L2826" s="3">
        <v>2</v>
      </c>
      <c r="M2826" s="3"/>
      <c r="N2826" s="3">
        <v>37</v>
      </c>
      <c r="O2826" s="3">
        <v>41</v>
      </c>
      <c r="P2826" s="3">
        <v>0</v>
      </c>
      <c r="Q2826" s="3">
        <v>98</v>
      </c>
      <c r="R2826" s="3"/>
      <c r="S2826" s="3">
        <v>4</v>
      </c>
      <c r="T2826" s="3">
        <v>0</v>
      </c>
      <c r="U2826" s="3">
        <v>2</v>
      </c>
      <c r="V2826" s="3">
        <v>0</v>
      </c>
      <c r="W2826" s="3">
        <v>0</v>
      </c>
      <c r="X2826" s="3">
        <v>0</v>
      </c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>
        <v>0</v>
      </c>
      <c r="BA2826" s="3">
        <v>11</v>
      </c>
      <c r="BB2826" s="3">
        <v>422</v>
      </c>
      <c r="BC2826" s="3">
        <v>566</v>
      </c>
    </row>
    <row r="2827" spans="1:55" s="1" customFormat="1" ht="11.7" x14ac:dyDescent="0.45">
      <c r="A2827" s="4">
        <v>2826</v>
      </c>
      <c r="B2827" s="3">
        <v>1995</v>
      </c>
      <c r="C2827" s="3" t="s">
        <v>39</v>
      </c>
      <c r="D2827" s="5" t="s">
        <v>189</v>
      </c>
      <c r="E2827" s="5">
        <f>VLOOKUP(D2827,Sheet2!$A$2:$B$154,2,FALSE)</f>
        <v>20462</v>
      </c>
      <c r="F2827" s="5" t="str">
        <f>VLOOKUP(E2827,Sheet2!$B$2:$C$154,2,FALSE)</f>
        <v>SANTIAGO HUAJOLOTITLÁN</v>
      </c>
      <c r="G2827" s="3">
        <v>22</v>
      </c>
      <c r="H2827" s="3">
        <v>23</v>
      </c>
      <c r="I2827" s="3">
        <v>4</v>
      </c>
      <c r="J2827" s="3"/>
      <c r="K2827" s="3">
        <v>4</v>
      </c>
      <c r="L2827" s="3">
        <v>2</v>
      </c>
      <c r="M2827" s="3"/>
      <c r="N2827" s="3">
        <v>1</v>
      </c>
      <c r="O2827" s="3">
        <v>6</v>
      </c>
      <c r="P2827" s="3">
        <v>1</v>
      </c>
      <c r="Q2827" s="3">
        <v>38</v>
      </c>
      <c r="R2827" s="3"/>
      <c r="S2827" s="3">
        <v>4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>
        <v>0</v>
      </c>
      <c r="BA2827" s="3">
        <v>3</v>
      </c>
      <c r="BB2827" s="3">
        <v>108</v>
      </c>
      <c r="BC2827" s="3">
        <v>183</v>
      </c>
    </row>
    <row r="2828" spans="1:55" s="1" customFormat="1" ht="11.7" x14ac:dyDescent="0.45">
      <c r="A2828" s="4">
        <v>2827</v>
      </c>
      <c r="B2828" s="3">
        <v>1996</v>
      </c>
      <c r="C2828" s="3" t="s">
        <v>34</v>
      </c>
      <c r="D2828" s="5" t="s">
        <v>189</v>
      </c>
      <c r="E2828" s="5">
        <f>VLOOKUP(D2828,Sheet2!$A$2:$B$154,2,FALSE)</f>
        <v>20462</v>
      </c>
      <c r="F2828" s="5" t="str">
        <f>VLOOKUP(E2828,Sheet2!$B$2:$C$154,2,FALSE)</f>
        <v>SANTIAGO HUAJOLOTITLÁN</v>
      </c>
      <c r="G2828" s="3">
        <v>26</v>
      </c>
      <c r="H2828" s="3">
        <v>58</v>
      </c>
      <c r="I2828" s="3">
        <v>5</v>
      </c>
      <c r="J2828" s="3"/>
      <c r="K2828" s="3">
        <v>43</v>
      </c>
      <c r="L2828" s="3">
        <v>1</v>
      </c>
      <c r="M2828" s="3"/>
      <c r="N2828" s="3">
        <v>9</v>
      </c>
      <c r="O2828" s="3">
        <v>31</v>
      </c>
      <c r="P2828" s="3">
        <v>1</v>
      </c>
      <c r="Q2828" s="3">
        <v>73</v>
      </c>
      <c r="R2828" s="3"/>
      <c r="S2828" s="3">
        <v>2</v>
      </c>
      <c r="T2828" s="3">
        <v>0</v>
      </c>
      <c r="U2828" s="3">
        <v>3</v>
      </c>
      <c r="V2828" s="3">
        <v>0</v>
      </c>
      <c r="W2828" s="3">
        <v>0</v>
      </c>
      <c r="X2828" s="3">
        <v>0</v>
      </c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>
        <v>0</v>
      </c>
      <c r="BA2828" s="3">
        <v>12</v>
      </c>
      <c r="BB2828" s="3">
        <v>264</v>
      </c>
      <c r="BC2828" s="3">
        <v>397</v>
      </c>
    </row>
    <row r="2829" spans="1:55" s="1" customFormat="1" ht="11.7" x14ac:dyDescent="0.45">
      <c r="A2829" s="4">
        <v>2828</v>
      </c>
      <c r="B2829" s="3">
        <v>1997</v>
      </c>
      <c r="C2829" s="3" t="s">
        <v>34</v>
      </c>
      <c r="D2829" s="5" t="s">
        <v>189</v>
      </c>
      <c r="E2829" s="5">
        <f>VLOOKUP(D2829,Sheet2!$A$2:$B$154,2,FALSE)</f>
        <v>20462</v>
      </c>
      <c r="F2829" s="5" t="str">
        <f>VLOOKUP(E2829,Sheet2!$B$2:$C$154,2,FALSE)</f>
        <v>SANTIAGO HUAJOLOTITLÁN</v>
      </c>
      <c r="G2829" s="3">
        <v>27</v>
      </c>
      <c r="H2829" s="3">
        <v>37</v>
      </c>
      <c r="I2829" s="3">
        <v>5</v>
      </c>
      <c r="J2829" s="3"/>
      <c r="K2829" s="3">
        <v>1</v>
      </c>
      <c r="L2829" s="3">
        <v>1</v>
      </c>
      <c r="M2829" s="3"/>
      <c r="N2829" s="3">
        <v>47</v>
      </c>
      <c r="O2829" s="3">
        <v>5</v>
      </c>
      <c r="P2829" s="3">
        <v>0</v>
      </c>
      <c r="Q2829" s="3">
        <v>84</v>
      </c>
      <c r="R2829" s="3"/>
      <c r="S2829" s="3">
        <v>4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>
        <v>0</v>
      </c>
      <c r="BA2829" s="3">
        <v>19</v>
      </c>
      <c r="BB2829" s="3">
        <v>230</v>
      </c>
      <c r="BC2829" s="3">
        <v>388</v>
      </c>
    </row>
    <row r="2830" spans="1:55" s="1" customFormat="1" ht="11.7" x14ac:dyDescent="0.45">
      <c r="A2830" s="4">
        <v>2829</v>
      </c>
      <c r="B2830" s="3">
        <v>1998</v>
      </c>
      <c r="C2830" s="3" t="s">
        <v>34</v>
      </c>
      <c r="D2830" s="5" t="s">
        <v>189</v>
      </c>
      <c r="E2830" s="5">
        <f>VLOOKUP(D2830,Sheet2!$A$2:$B$154,2,FALSE)</f>
        <v>20462</v>
      </c>
      <c r="F2830" s="5" t="str">
        <f>VLOOKUP(E2830,Sheet2!$B$2:$C$154,2,FALSE)</f>
        <v>SANTIAGO HUAJOLOTITLÁN</v>
      </c>
      <c r="G2830" s="3">
        <v>48</v>
      </c>
      <c r="H2830" s="3">
        <v>58</v>
      </c>
      <c r="I2830" s="3">
        <v>9</v>
      </c>
      <c r="J2830" s="3"/>
      <c r="K2830" s="3">
        <v>33</v>
      </c>
      <c r="L2830" s="3">
        <v>3</v>
      </c>
      <c r="M2830" s="3"/>
      <c r="N2830" s="3">
        <v>176</v>
      </c>
      <c r="O2830" s="3">
        <v>7</v>
      </c>
      <c r="P2830" s="3">
        <v>0</v>
      </c>
      <c r="Q2830" s="3">
        <v>177</v>
      </c>
      <c r="R2830" s="3"/>
      <c r="S2830" s="3">
        <v>2</v>
      </c>
      <c r="T2830" s="3">
        <v>0</v>
      </c>
      <c r="U2830" s="3">
        <v>2</v>
      </c>
      <c r="V2830" s="3">
        <v>0</v>
      </c>
      <c r="W2830" s="3">
        <v>0</v>
      </c>
      <c r="X2830" s="3">
        <v>0</v>
      </c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>
        <v>0</v>
      </c>
      <c r="BA2830" s="3">
        <v>35</v>
      </c>
      <c r="BB2830" s="3">
        <v>550</v>
      </c>
      <c r="BC2830" s="3">
        <v>711</v>
      </c>
    </row>
    <row r="2831" spans="1:55" s="1" customFormat="1" ht="11.7" x14ac:dyDescent="0.45">
      <c r="A2831" s="4">
        <v>2830</v>
      </c>
      <c r="B2831" s="3">
        <v>2012</v>
      </c>
      <c r="C2831" s="3" t="s">
        <v>34</v>
      </c>
      <c r="D2831" s="5" t="s">
        <v>190</v>
      </c>
      <c r="E2831" s="5">
        <f>VLOOKUP(D2831,Sheet2!$A$2:$B$154,2,FALSE)</f>
        <v>20467</v>
      </c>
      <c r="F2831" s="5" t="str">
        <f>VLOOKUP(E2831,Sheet2!$B$2:$C$154,2,FALSE)</f>
        <v>SANTIAGO JAMILTEPEC</v>
      </c>
      <c r="G2831" s="3">
        <v>2</v>
      </c>
      <c r="H2831" s="3">
        <v>231</v>
      </c>
      <c r="I2831" s="3">
        <v>12</v>
      </c>
      <c r="J2831" s="3">
        <v>1</v>
      </c>
      <c r="K2831" s="3">
        <v>6</v>
      </c>
      <c r="L2831" s="3">
        <v>2</v>
      </c>
      <c r="M2831" s="3"/>
      <c r="N2831" s="3">
        <v>1</v>
      </c>
      <c r="O2831" s="3">
        <v>198</v>
      </c>
      <c r="P2831" s="3">
        <v>2</v>
      </c>
      <c r="Q2831" s="3"/>
      <c r="R2831" s="3"/>
      <c r="S2831" s="3">
        <v>0</v>
      </c>
      <c r="T2831" s="3">
        <v>3</v>
      </c>
      <c r="U2831" s="3">
        <v>1</v>
      </c>
      <c r="V2831" s="3">
        <v>0</v>
      </c>
      <c r="W2831" s="3">
        <v>0</v>
      </c>
      <c r="X2831" s="3">
        <v>0</v>
      </c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>
        <v>0</v>
      </c>
      <c r="BA2831" s="3">
        <v>8</v>
      </c>
      <c r="BB2831" s="3">
        <v>467</v>
      </c>
      <c r="BC2831" s="3">
        <v>558</v>
      </c>
    </row>
    <row r="2832" spans="1:55" s="1" customFormat="1" ht="11.7" x14ac:dyDescent="0.45">
      <c r="A2832" s="4">
        <v>2831</v>
      </c>
      <c r="B2832" s="3">
        <v>2012</v>
      </c>
      <c r="C2832" s="3" t="s">
        <v>36</v>
      </c>
      <c r="D2832" s="5" t="s">
        <v>190</v>
      </c>
      <c r="E2832" s="5">
        <f>VLOOKUP(D2832,Sheet2!$A$2:$B$154,2,FALSE)</f>
        <v>20467</v>
      </c>
      <c r="F2832" s="5" t="str">
        <f>VLOOKUP(E2832,Sheet2!$B$2:$C$154,2,FALSE)</f>
        <v>SANTIAGO JAMILTEPEC</v>
      </c>
      <c r="G2832" s="3">
        <v>2</v>
      </c>
      <c r="H2832" s="3">
        <v>228</v>
      </c>
      <c r="I2832" s="3">
        <v>17</v>
      </c>
      <c r="J2832" s="3">
        <v>0</v>
      </c>
      <c r="K2832" s="3">
        <v>6</v>
      </c>
      <c r="L2832" s="3">
        <v>1</v>
      </c>
      <c r="M2832" s="3"/>
      <c r="N2832" s="3">
        <v>1</v>
      </c>
      <c r="O2832" s="3">
        <v>183</v>
      </c>
      <c r="P2832" s="3">
        <v>0</v>
      </c>
      <c r="Q2832" s="3"/>
      <c r="R2832" s="3"/>
      <c r="S2832" s="3">
        <v>0</v>
      </c>
      <c r="T2832" s="3">
        <v>1</v>
      </c>
      <c r="U2832" s="3">
        <v>1</v>
      </c>
      <c r="V2832" s="3">
        <v>0</v>
      </c>
      <c r="W2832" s="3">
        <v>0</v>
      </c>
      <c r="X2832" s="3">
        <v>0</v>
      </c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>
        <v>0</v>
      </c>
      <c r="BA2832" s="3">
        <v>12</v>
      </c>
      <c r="BB2832" s="3">
        <v>452</v>
      </c>
      <c r="BC2832" s="3">
        <v>557</v>
      </c>
    </row>
    <row r="2833" spans="1:55" s="1" customFormat="1" ht="11.7" x14ac:dyDescent="0.45">
      <c r="A2833" s="4">
        <v>2832</v>
      </c>
      <c r="B2833" s="3">
        <v>2013</v>
      </c>
      <c r="C2833" s="3" t="s">
        <v>34</v>
      </c>
      <c r="D2833" s="5" t="s">
        <v>190</v>
      </c>
      <c r="E2833" s="5">
        <f>VLOOKUP(D2833,Sheet2!$A$2:$B$154,2,FALSE)</f>
        <v>20467</v>
      </c>
      <c r="F2833" s="5" t="str">
        <f>VLOOKUP(E2833,Sheet2!$B$2:$C$154,2,FALSE)</f>
        <v>SANTIAGO JAMILTEPEC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/>
      <c r="N2833" s="3">
        <v>0</v>
      </c>
      <c r="O2833" s="3">
        <v>0</v>
      </c>
      <c r="P2833" s="3">
        <v>0</v>
      </c>
      <c r="Q2833" s="3"/>
      <c r="R2833" s="3"/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>
        <v>0</v>
      </c>
      <c r="BA2833" s="3">
        <v>582</v>
      </c>
      <c r="BB2833" s="3">
        <v>582</v>
      </c>
      <c r="BC2833" s="3">
        <v>560</v>
      </c>
    </row>
    <row r="2834" spans="1:55" s="1" customFormat="1" ht="11.7" x14ac:dyDescent="0.45">
      <c r="A2834" s="4">
        <v>2833</v>
      </c>
      <c r="B2834" s="3">
        <v>2013</v>
      </c>
      <c r="C2834" s="3" t="s">
        <v>36</v>
      </c>
      <c r="D2834" s="5" t="s">
        <v>190</v>
      </c>
      <c r="E2834" s="5">
        <f>VLOOKUP(D2834,Sheet2!$A$2:$B$154,2,FALSE)</f>
        <v>20467</v>
      </c>
      <c r="F2834" s="5" t="str">
        <f>VLOOKUP(E2834,Sheet2!$B$2:$C$154,2,FALSE)</f>
        <v>SANTIAGO JAMILTEPEC</v>
      </c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>
        <v>0</v>
      </c>
      <c r="BC2834" s="3">
        <v>560</v>
      </c>
    </row>
    <row r="2835" spans="1:55" s="1" customFormat="1" ht="11.7" x14ac:dyDescent="0.45">
      <c r="A2835" s="4">
        <v>2834</v>
      </c>
      <c r="B2835" s="3">
        <v>2013</v>
      </c>
      <c r="C2835" s="3" t="s">
        <v>37</v>
      </c>
      <c r="D2835" s="5" t="s">
        <v>190</v>
      </c>
      <c r="E2835" s="5">
        <f>VLOOKUP(D2835,Sheet2!$A$2:$B$154,2,FALSE)</f>
        <v>20467</v>
      </c>
      <c r="F2835" s="5" t="str">
        <f>VLOOKUP(E2835,Sheet2!$B$2:$C$154,2,FALSE)</f>
        <v>SANTIAGO JAMILTEPEC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/>
      <c r="N2835" s="3">
        <v>0</v>
      </c>
      <c r="O2835" s="3">
        <v>0</v>
      </c>
      <c r="P2835" s="3">
        <v>0</v>
      </c>
      <c r="Q2835" s="3"/>
      <c r="R2835" s="3"/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>
        <v>0</v>
      </c>
      <c r="BA2835" s="3">
        <v>582</v>
      </c>
      <c r="BB2835" s="3">
        <v>582</v>
      </c>
      <c r="BC2835" s="3">
        <v>560</v>
      </c>
    </row>
    <row r="2836" spans="1:55" s="1" customFormat="1" ht="11.7" x14ac:dyDescent="0.45">
      <c r="A2836" s="4">
        <v>2835</v>
      </c>
      <c r="B2836" s="3">
        <v>2014</v>
      </c>
      <c r="C2836" s="3" t="s">
        <v>34</v>
      </c>
      <c r="D2836" s="5" t="s">
        <v>190</v>
      </c>
      <c r="E2836" s="5">
        <f>VLOOKUP(D2836,Sheet2!$A$2:$B$154,2,FALSE)</f>
        <v>20467</v>
      </c>
      <c r="F2836" s="5" t="str">
        <f>VLOOKUP(E2836,Sheet2!$B$2:$C$154,2,FALSE)</f>
        <v>SANTIAGO JAMILTEPEC</v>
      </c>
      <c r="G2836" s="3">
        <v>0</v>
      </c>
      <c r="H2836" s="3">
        <v>185</v>
      </c>
      <c r="I2836" s="3">
        <v>12</v>
      </c>
      <c r="J2836" s="3">
        <v>2</v>
      </c>
      <c r="K2836" s="3">
        <v>1</v>
      </c>
      <c r="L2836" s="3">
        <v>4</v>
      </c>
      <c r="M2836" s="3"/>
      <c r="N2836" s="3">
        <v>2</v>
      </c>
      <c r="O2836" s="3">
        <v>244</v>
      </c>
      <c r="P2836" s="3">
        <v>2</v>
      </c>
      <c r="Q2836" s="3"/>
      <c r="R2836" s="3"/>
      <c r="S2836" s="3">
        <v>1</v>
      </c>
      <c r="T2836" s="3">
        <v>2</v>
      </c>
      <c r="U2836" s="3">
        <v>5</v>
      </c>
      <c r="V2836" s="3">
        <v>0</v>
      </c>
      <c r="W2836" s="3">
        <v>0</v>
      </c>
      <c r="X2836" s="3">
        <v>0</v>
      </c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>
        <v>0</v>
      </c>
      <c r="BA2836" s="3">
        <v>8</v>
      </c>
      <c r="BB2836" s="3">
        <v>468</v>
      </c>
      <c r="BC2836" s="3">
        <v>594</v>
      </c>
    </row>
    <row r="2837" spans="1:55" s="1" customFormat="1" ht="11.7" x14ac:dyDescent="0.45">
      <c r="A2837" s="4">
        <v>2836</v>
      </c>
      <c r="B2837" s="3">
        <v>2014</v>
      </c>
      <c r="C2837" s="3" t="s">
        <v>36</v>
      </c>
      <c r="D2837" s="5" t="s">
        <v>190</v>
      </c>
      <c r="E2837" s="5">
        <f>VLOOKUP(D2837,Sheet2!$A$2:$B$154,2,FALSE)</f>
        <v>20467</v>
      </c>
      <c r="F2837" s="5" t="str">
        <f>VLOOKUP(E2837,Sheet2!$B$2:$C$154,2,FALSE)</f>
        <v>SANTIAGO JAMILTEPEC</v>
      </c>
      <c r="G2837" s="3">
        <v>4</v>
      </c>
      <c r="H2837" s="3">
        <v>166</v>
      </c>
      <c r="I2837" s="3">
        <v>10</v>
      </c>
      <c r="J2837" s="3">
        <v>2</v>
      </c>
      <c r="K2837" s="3">
        <v>9</v>
      </c>
      <c r="L2837" s="3">
        <v>3</v>
      </c>
      <c r="M2837" s="3"/>
      <c r="N2837" s="3">
        <v>2</v>
      </c>
      <c r="O2837" s="3">
        <v>273</v>
      </c>
      <c r="P2837" s="3">
        <v>2</v>
      </c>
      <c r="Q2837" s="3"/>
      <c r="R2837" s="3"/>
      <c r="S2837" s="3">
        <v>0</v>
      </c>
      <c r="T2837" s="3">
        <v>4</v>
      </c>
      <c r="U2837" s="3">
        <v>4</v>
      </c>
      <c r="V2837" s="3">
        <v>0</v>
      </c>
      <c r="W2837" s="3">
        <v>0</v>
      </c>
      <c r="X2837" s="3">
        <v>0</v>
      </c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>
        <v>0</v>
      </c>
      <c r="BA2837" s="3">
        <v>6</v>
      </c>
      <c r="BB2837" s="3">
        <v>485</v>
      </c>
      <c r="BC2837" s="3">
        <v>594</v>
      </c>
    </row>
    <row r="2838" spans="1:55" s="1" customFormat="1" ht="11.7" x14ac:dyDescent="0.45">
      <c r="A2838" s="4">
        <v>2837</v>
      </c>
      <c r="B2838" s="3">
        <v>2015</v>
      </c>
      <c r="C2838" s="3" t="s">
        <v>34</v>
      </c>
      <c r="D2838" s="5" t="s">
        <v>190</v>
      </c>
      <c r="E2838" s="5">
        <f>VLOOKUP(D2838,Sheet2!$A$2:$B$154,2,FALSE)</f>
        <v>20467</v>
      </c>
      <c r="F2838" s="5" t="str">
        <f>VLOOKUP(E2838,Sheet2!$B$2:$C$154,2,FALSE)</f>
        <v>SANTIAGO JAMILTEPEC</v>
      </c>
      <c r="G2838" s="3">
        <v>1</v>
      </c>
      <c r="H2838" s="3">
        <v>203</v>
      </c>
      <c r="I2838" s="3">
        <v>4</v>
      </c>
      <c r="J2838" s="3">
        <v>2</v>
      </c>
      <c r="K2838" s="3">
        <v>8</v>
      </c>
      <c r="L2838" s="3">
        <v>8</v>
      </c>
      <c r="M2838" s="3"/>
      <c r="N2838" s="3">
        <v>0</v>
      </c>
      <c r="O2838" s="3">
        <v>269</v>
      </c>
      <c r="P2838" s="3">
        <v>0</v>
      </c>
      <c r="Q2838" s="3"/>
      <c r="R2838" s="3"/>
      <c r="S2838" s="3">
        <v>0</v>
      </c>
      <c r="T2838" s="3">
        <v>5</v>
      </c>
      <c r="U2838" s="3">
        <v>1</v>
      </c>
      <c r="V2838" s="3">
        <v>0</v>
      </c>
      <c r="W2838" s="3">
        <v>0</v>
      </c>
      <c r="X2838" s="3">
        <v>0</v>
      </c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>
        <v>0</v>
      </c>
      <c r="BA2838" s="3">
        <v>10</v>
      </c>
      <c r="BB2838" s="3">
        <v>511</v>
      </c>
      <c r="BC2838" s="3">
        <v>667</v>
      </c>
    </row>
    <row r="2839" spans="1:55" s="1" customFormat="1" ht="11.7" x14ac:dyDescent="0.45">
      <c r="A2839" s="4">
        <v>2838</v>
      </c>
      <c r="B2839" s="3">
        <v>2015</v>
      </c>
      <c r="C2839" s="3" t="s">
        <v>36</v>
      </c>
      <c r="D2839" s="5" t="s">
        <v>190</v>
      </c>
      <c r="E2839" s="5">
        <f>VLOOKUP(D2839,Sheet2!$A$2:$B$154,2,FALSE)</f>
        <v>20467</v>
      </c>
      <c r="F2839" s="5" t="str">
        <f>VLOOKUP(E2839,Sheet2!$B$2:$C$154,2,FALSE)</f>
        <v>SANTIAGO JAMILTEPEC</v>
      </c>
      <c r="G2839" s="3">
        <v>1</v>
      </c>
      <c r="H2839" s="3">
        <v>221</v>
      </c>
      <c r="I2839" s="3">
        <v>9</v>
      </c>
      <c r="J2839" s="3">
        <v>5</v>
      </c>
      <c r="K2839" s="3">
        <v>8</v>
      </c>
      <c r="L2839" s="3">
        <v>2</v>
      </c>
      <c r="M2839" s="3"/>
      <c r="N2839" s="3">
        <v>0</v>
      </c>
      <c r="O2839" s="3">
        <v>260</v>
      </c>
      <c r="P2839" s="3">
        <v>2</v>
      </c>
      <c r="Q2839" s="3"/>
      <c r="R2839" s="3"/>
      <c r="S2839" s="3">
        <v>0</v>
      </c>
      <c r="T2839" s="3">
        <v>2</v>
      </c>
      <c r="U2839" s="3">
        <v>4</v>
      </c>
      <c r="V2839" s="3">
        <v>0</v>
      </c>
      <c r="W2839" s="3">
        <v>0</v>
      </c>
      <c r="X2839" s="3">
        <v>0</v>
      </c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>
        <v>0</v>
      </c>
      <c r="BA2839" s="3">
        <v>14</v>
      </c>
      <c r="BB2839" s="3">
        <v>528</v>
      </c>
      <c r="BC2839" s="3">
        <v>666</v>
      </c>
    </row>
    <row r="2840" spans="1:55" s="1" customFormat="1" ht="11.7" x14ac:dyDescent="0.45">
      <c r="A2840" s="4">
        <v>2839</v>
      </c>
      <c r="B2840" s="3">
        <v>2016</v>
      </c>
      <c r="C2840" s="3" t="s">
        <v>34</v>
      </c>
      <c r="D2840" s="5" t="s">
        <v>190</v>
      </c>
      <c r="E2840" s="5">
        <f>VLOOKUP(D2840,Sheet2!$A$2:$B$154,2,FALSE)</f>
        <v>20467</v>
      </c>
      <c r="F2840" s="5" t="str">
        <f>VLOOKUP(E2840,Sheet2!$B$2:$C$154,2,FALSE)</f>
        <v>SANTIAGO JAMILTEPEC</v>
      </c>
      <c r="G2840" s="3">
        <v>0</v>
      </c>
      <c r="H2840" s="3">
        <v>161</v>
      </c>
      <c r="I2840" s="3">
        <v>10</v>
      </c>
      <c r="J2840" s="3">
        <v>1</v>
      </c>
      <c r="K2840" s="3">
        <v>2</v>
      </c>
      <c r="L2840" s="3">
        <v>2</v>
      </c>
      <c r="M2840" s="3"/>
      <c r="N2840" s="3">
        <v>1</v>
      </c>
      <c r="O2840" s="3">
        <v>206</v>
      </c>
      <c r="P2840" s="3">
        <v>0</v>
      </c>
      <c r="Q2840" s="3"/>
      <c r="R2840" s="3"/>
      <c r="S2840" s="3">
        <v>1</v>
      </c>
      <c r="T2840" s="3">
        <v>3</v>
      </c>
      <c r="U2840" s="3">
        <v>1</v>
      </c>
      <c r="V2840" s="3">
        <v>0</v>
      </c>
      <c r="W2840" s="3">
        <v>0</v>
      </c>
      <c r="X2840" s="3">
        <v>0</v>
      </c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>
        <v>0</v>
      </c>
      <c r="BA2840" s="3">
        <v>6</v>
      </c>
      <c r="BB2840" s="3">
        <v>394</v>
      </c>
      <c r="BC2840" s="3">
        <v>499</v>
      </c>
    </row>
    <row r="2841" spans="1:55" s="1" customFormat="1" ht="11.7" x14ac:dyDescent="0.45">
      <c r="A2841" s="4">
        <v>2840</v>
      </c>
      <c r="B2841" s="3">
        <v>2016</v>
      </c>
      <c r="C2841" s="3" t="s">
        <v>36</v>
      </c>
      <c r="D2841" s="5" t="s">
        <v>190</v>
      </c>
      <c r="E2841" s="5">
        <f>VLOOKUP(D2841,Sheet2!$A$2:$B$154,2,FALSE)</f>
        <v>20467</v>
      </c>
      <c r="F2841" s="5" t="str">
        <f>VLOOKUP(E2841,Sheet2!$B$2:$C$154,2,FALSE)</f>
        <v>SANTIAGO JAMILTEPEC</v>
      </c>
      <c r="G2841" s="3">
        <v>2</v>
      </c>
      <c r="H2841" s="3">
        <v>161</v>
      </c>
      <c r="I2841" s="3">
        <v>5</v>
      </c>
      <c r="J2841" s="3">
        <v>1</v>
      </c>
      <c r="K2841" s="3">
        <v>3</v>
      </c>
      <c r="L2841" s="3">
        <v>2</v>
      </c>
      <c r="M2841" s="3"/>
      <c r="N2841" s="3">
        <v>0</v>
      </c>
      <c r="O2841" s="3">
        <v>207</v>
      </c>
      <c r="P2841" s="3">
        <v>1</v>
      </c>
      <c r="Q2841" s="3"/>
      <c r="R2841" s="3"/>
      <c r="S2841" s="3">
        <v>1</v>
      </c>
      <c r="T2841" s="3">
        <v>4</v>
      </c>
      <c r="U2841" s="3">
        <v>4</v>
      </c>
      <c r="V2841" s="3">
        <v>0</v>
      </c>
      <c r="W2841" s="3">
        <v>0</v>
      </c>
      <c r="X2841" s="3">
        <v>0</v>
      </c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>
        <v>0</v>
      </c>
      <c r="BA2841" s="3">
        <v>7</v>
      </c>
      <c r="BB2841" s="3">
        <v>398</v>
      </c>
      <c r="BC2841" s="3">
        <v>498</v>
      </c>
    </row>
    <row r="2842" spans="1:55" s="1" customFormat="1" ht="11.7" x14ac:dyDescent="0.45">
      <c r="A2842" s="4">
        <v>2841</v>
      </c>
      <c r="B2842" s="3">
        <v>2017</v>
      </c>
      <c r="C2842" s="3" t="s">
        <v>34</v>
      </c>
      <c r="D2842" s="5" t="s">
        <v>190</v>
      </c>
      <c r="E2842" s="5">
        <f>VLOOKUP(D2842,Sheet2!$A$2:$B$154,2,FALSE)</f>
        <v>20467</v>
      </c>
      <c r="F2842" s="5" t="str">
        <f>VLOOKUP(E2842,Sheet2!$B$2:$C$154,2,FALSE)</f>
        <v>SANTIAGO JAMILTEPEC</v>
      </c>
      <c r="G2842" s="3">
        <v>1</v>
      </c>
      <c r="H2842" s="3">
        <v>280</v>
      </c>
      <c r="I2842" s="3">
        <v>10</v>
      </c>
      <c r="J2842" s="3">
        <v>1</v>
      </c>
      <c r="K2842" s="3">
        <v>4</v>
      </c>
      <c r="L2842" s="3">
        <v>1</v>
      </c>
      <c r="M2842" s="3"/>
      <c r="N2842" s="3">
        <v>3</v>
      </c>
      <c r="O2842" s="3">
        <v>202</v>
      </c>
      <c r="P2842" s="3">
        <v>0</v>
      </c>
      <c r="Q2842" s="3"/>
      <c r="R2842" s="3"/>
      <c r="S2842" s="3">
        <v>0</v>
      </c>
      <c r="T2842" s="3">
        <v>5</v>
      </c>
      <c r="U2842" s="3">
        <v>4</v>
      </c>
      <c r="V2842" s="3">
        <v>0</v>
      </c>
      <c r="W2842" s="3">
        <v>0</v>
      </c>
      <c r="X2842" s="3">
        <v>0</v>
      </c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>
        <v>0</v>
      </c>
      <c r="BA2842" s="3">
        <v>17</v>
      </c>
      <c r="BB2842" s="3">
        <v>528</v>
      </c>
      <c r="BC2842" s="3">
        <v>666</v>
      </c>
    </row>
    <row r="2843" spans="1:55" s="1" customFormat="1" ht="11.7" x14ac:dyDescent="0.45">
      <c r="A2843" s="4">
        <v>2842</v>
      </c>
      <c r="B2843" s="3">
        <v>2017</v>
      </c>
      <c r="C2843" s="3" t="s">
        <v>36</v>
      </c>
      <c r="D2843" s="5" t="s">
        <v>190</v>
      </c>
      <c r="E2843" s="5">
        <f>VLOOKUP(D2843,Sheet2!$A$2:$B$154,2,FALSE)</f>
        <v>20467</v>
      </c>
      <c r="F2843" s="5" t="str">
        <f>VLOOKUP(E2843,Sheet2!$B$2:$C$154,2,FALSE)</f>
        <v>SANTIAGO JAMILTEPEC</v>
      </c>
      <c r="G2843" s="3">
        <v>4</v>
      </c>
      <c r="H2843" s="3">
        <v>302</v>
      </c>
      <c r="I2843" s="3">
        <v>9</v>
      </c>
      <c r="J2843" s="3">
        <v>2</v>
      </c>
      <c r="K2843" s="3">
        <v>0</v>
      </c>
      <c r="L2843" s="3">
        <v>2</v>
      </c>
      <c r="M2843" s="3"/>
      <c r="N2843" s="3">
        <v>2</v>
      </c>
      <c r="O2843" s="3">
        <v>214</v>
      </c>
      <c r="P2843" s="3">
        <v>0</v>
      </c>
      <c r="Q2843" s="3"/>
      <c r="R2843" s="3"/>
      <c r="S2843" s="3">
        <v>0</v>
      </c>
      <c r="T2843" s="3">
        <v>4</v>
      </c>
      <c r="U2843" s="3">
        <v>3</v>
      </c>
      <c r="V2843" s="3">
        <v>0</v>
      </c>
      <c r="W2843" s="3">
        <v>0</v>
      </c>
      <c r="X2843" s="3">
        <v>0</v>
      </c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>
        <v>0</v>
      </c>
      <c r="BA2843" s="3">
        <v>14</v>
      </c>
      <c r="BB2843" s="3">
        <v>556</v>
      </c>
      <c r="BC2843" s="3">
        <v>666</v>
      </c>
    </row>
    <row r="2844" spans="1:55" s="1" customFormat="1" ht="11.7" x14ac:dyDescent="0.45">
      <c r="A2844" s="4">
        <v>2843</v>
      </c>
      <c r="B2844" s="3">
        <v>2018</v>
      </c>
      <c r="C2844" s="3" t="s">
        <v>34</v>
      </c>
      <c r="D2844" s="5" t="s">
        <v>190</v>
      </c>
      <c r="E2844" s="5">
        <f>VLOOKUP(D2844,Sheet2!$A$2:$B$154,2,FALSE)</f>
        <v>20467</v>
      </c>
      <c r="F2844" s="5" t="str">
        <f>VLOOKUP(E2844,Sheet2!$B$2:$C$154,2,FALSE)</f>
        <v>SANTIAGO JAMILTEPEC</v>
      </c>
      <c r="G2844" s="3">
        <v>6</v>
      </c>
      <c r="H2844" s="3">
        <v>252</v>
      </c>
      <c r="I2844" s="3">
        <v>9</v>
      </c>
      <c r="J2844" s="3">
        <v>4</v>
      </c>
      <c r="K2844" s="3">
        <v>7</v>
      </c>
      <c r="L2844" s="3">
        <v>9</v>
      </c>
      <c r="M2844" s="3"/>
      <c r="N2844" s="3">
        <v>1</v>
      </c>
      <c r="O2844" s="3">
        <v>243</v>
      </c>
      <c r="P2844" s="3">
        <v>3</v>
      </c>
      <c r="Q2844" s="3"/>
      <c r="R2844" s="3"/>
      <c r="S2844" s="3">
        <v>2</v>
      </c>
      <c r="T2844" s="3">
        <v>4</v>
      </c>
      <c r="U2844" s="3">
        <v>7</v>
      </c>
      <c r="V2844" s="3">
        <v>0</v>
      </c>
      <c r="W2844" s="3">
        <v>0</v>
      </c>
      <c r="X2844" s="3">
        <v>0</v>
      </c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>
        <v>0</v>
      </c>
      <c r="BA2844" s="3">
        <v>17</v>
      </c>
      <c r="BB2844" s="3">
        <v>564</v>
      </c>
      <c r="BC2844" s="3">
        <v>743</v>
      </c>
    </row>
    <row r="2845" spans="1:55" s="1" customFormat="1" ht="11.7" x14ac:dyDescent="0.45">
      <c r="A2845" s="4">
        <v>2844</v>
      </c>
      <c r="B2845" s="3">
        <v>2018</v>
      </c>
      <c r="C2845" s="3" t="s">
        <v>39</v>
      </c>
      <c r="D2845" s="5" t="s">
        <v>190</v>
      </c>
      <c r="E2845" s="5">
        <f>VLOOKUP(D2845,Sheet2!$A$2:$B$154,2,FALSE)</f>
        <v>20467</v>
      </c>
      <c r="F2845" s="5" t="str">
        <f>VLOOKUP(E2845,Sheet2!$B$2:$C$154,2,FALSE)</f>
        <v>SANTIAGO JAMILTEPEC</v>
      </c>
      <c r="G2845" s="3">
        <v>2</v>
      </c>
      <c r="H2845" s="3">
        <v>323</v>
      </c>
      <c r="I2845" s="3">
        <v>3</v>
      </c>
      <c r="J2845" s="3">
        <v>2</v>
      </c>
      <c r="K2845" s="3">
        <v>2</v>
      </c>
      <c r="L2845" s="3">
        <v>5</v>
      </c>
      <c r="M2845" s="3"/>
      <c r="N2845" s="3">
        <v>0</v>
      </c>
      <c r="O2845" s="3">
        <v>205</v>
      </c>
      <c r="P2845" s="3">
        <v>0</v>
      </c>
      <c r="Q2845" s="3"/>
      <c r="R2845" s="3"/>
      <c r="S2845" s="3">
        <v>0</v>
      </c>
      <c r="T2845" s="3">
        <v>2</v>
      </c>
      <c r="U2845" s="3">
        <v>0</v>
      </c>
      <c r="V2845" s="3">
        <v>0</v>
      </c>
      <c r="W2845" s="3">
        <v>0</v>
      </c>
      <c r="X2845" s="3">
        <v>0</v>
      </c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>
        <v>0</v>
      </c>
      <c r="BA2845" s="3">
        <v>4</v>
      </c>
      <c r="BB2845" s="3">
        <v>548</v>
      </c>
      <c r="BC2845" s="3">
        <v>670</v>
      </c>
    </row>
    <row r="2846" spans="1:55" s="1" customFormat="1" ht="11.7" x14ac:dyDescent="0.45">
      <c r="A2846" s="4">
        <v>2845</v>
      </c>
      <c r="B2846" s="3">
        <v>2019</v>
      </c>
      <c r="C2846" s="3" t="s">
        <v>34</v>
      </c>
      <c r="D2846" s="5" t="s">
        <v>190</v>
      </c>
      <c r="E2846" s="5">
        <f>VLOOKUP(D2846,Sheet2!$A$2:$B$154,2,FALSE)</f>
        <v>20467</v>
      </c>
      <c r="F2846" s="5" t="str">
        <f>VLOOKUP(E2846,Sheet2!$B$2:$C$154,2,FALSE)</f>
        <v>SANTIAGO JAMILTEPEC</v>
      </c>
      <c r="G2846" s="3">
        <v>1</v>
      </c>
      <c r="H2846" s="3">
        <v>170</v>
      </c>
      <c r="I2846" s="3">
        <v>13</v>
      </c>
      <c r="J2846" s="3">
        <v>4</v>
      </c>
      <c r="K2846" s="3">
        <v>4</v>
      </c>
      <c r="L2846" s="3">
        <v>7</v>
      </c>
      <c r="M2846" s="3"/>
      <c r="N2846" s="3">
        <v>1</v>
      </c>
      <c r="O2846" s="3">
        <v>245</v>
      </c>
      <c r="P2846" s="3">
        <v>1</v>
      </c>
      <c r="Q2846" s="3"/>
      <c r="R2846" s="3"/>
      <c r="S2846" s="3">
        <v>0</v>
      </c>
      <c r="T2846" s="3">
        <v>0</v>
      </c>
      <c r="U2846" s="3">
        <v>9</v>
      </c>
      <c r="V2846" s="3">
        <v>0</v>
      </c>
      <c r="W2846" s="3">
        <v>0</v>
      </c>
      <c r="X2846" s="3">
        <v>0</v>
      </c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>
        <v>0</v>
      </c>
      <c r="BA2846" s="3">
        <v>17</v>
      </c>
      <c r="BB2846" s="3">
        <v>472</v>
      </c>
      <c r="BC2846" s="3">
        <v>596</v>
      </c>
    </row>
    <row r="2847" spans="1:55" s="1" customFormat="1" ht="11.7" x14ac:dyDescent="0.45">
      <c r="A2847" s="4">
        <v>2846</v>
      </c>
      <c r="B2847" s="3">
        <v>2020</v>
      </c>
      <c r="C2847" s="3" t="s">
        <v>34</v>
      </c>
      <c r="D2847" s="5" t="s">
        <v>190</v>
      </c>
      <c r="E2847" s="5">
        <f>VLOOKUP(D2847,Sheet2!$A$2:$B$154,2,FALSE)</f>
        <v>20467</v>
      </c>
      <c r="F2847" s="5" t="str">
        <f>VLOOKUP(E2847,Sheet2!$B$2:$C$154,2,FALSE)</f>
        <v>SANTIAGO JAMILTEPEC</v>
      </c>
      <c r="G2847" s="3">
        <v>2</v>
      </c>
      <c r="H2847" s="3">
        <v>167</v>
      </c>
      <c r="I2847" s="3">
        <v>3</v>
      </c>
      <c r="J2847" s="3">
        <v>1</v>
      </c>
      <c r="K2847" s="3">
        <v>4</v>
      </c>
      <c r="L2847" s="3">
        <v>1</v>
      </c>
      <c r="M2847" s="3"/>
      <c r="N2847" s="3">
        <v>1</v>
      </c>
      <c r="O2847" s="3">
        <v>159</v>
      </c>
      <c r="P2847" s="3">
        <v>3</v>
      </c>
      <c r="Q2847" s="3"/>
      <c r="R2847" s="3"/>
      <c r="S2847" s="3">
        <v>0</v>
      </c>
      <c r="T2847" s="3">
        <v>2</v>
      </c>
      <c r="U2847" s="3">
        <v>3</v>
      </c>
      <c r="V2847" s="3">
        <v>0</v>
      </c>
      <c r="W2847" s="3">
        <v>0</v>
      </c>
      <c r="X2847" s="3">
        <v>0</v>
      </c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>
        <v>0</v>
      </c>
      <c r="BA2847" s="3">
        <v>5</v>
      </c>
      <c r="BB2847" s="3">
        <v>351</v>
      </c>
      <c r="BC2847" s="3">
        <v>440</v>
      </c>
    </row>
    <row r="2848" spans="1:55" s="1" customFormat="1" ht="11.7" x14ac:dyDescent="0.45">
      <c r="A2848" s="4">
        <v>2847</v>
      </c>
      <c r="B2848" s="3">
        <v>2021</v>
      </c>
      <c r="C2848" s="3" t="s">
        <v>34</v>
      </c>
      <c r="D2848" s="5" t="s">
        <v>190</v>
      </c>
      <c r="E2848" s="5">
        <f>VLOOKUP(D2848,Sheet2!$A$2:$B$154,2,FALSE)</f>
        <v>20467</v>
      </c>
      <c r="F2848" s="5" t="str">
        <f>VLOOKUP(E2848,Sheet2!$B$2:$C$154,2,FALSE)</f>
        <v>SANTIAGO JAMILTEPEC</v>
      </c>
      <c r="G2848" s="3">
        <v>2</v>
      </c>
      <c r="H2848" s="3">
        <v>90</v>
      </c>
      <c r="I2848" s="3">
        <v>3</v>
      </c>
      <c r="J2848" s="3">
        <v>1</v>
      </c>
      <c r="K2848" s="3">
        <v>0</v>
      </c>
      <c r="L2848" s="3">
        <v>0</v>
      </c>
      <c r="M2848" s="3"/>
      <c r="N2848" s="3">
        <v>0</v>
      </c>
      <c r="O2848" s="3">
        <v>72</v>
      </c>
      <c r="P2848" s="3">
        <v>1</v>
      </c>
      <c r="Q2848" s="3"/>
      <c r="R2848" s="3"/>
      <c r="S2848" s="3">
        <v>0</v>
      </c>
      <c r="T2848" s="3">
        <v>2</v>
      </c>
      <c r="U2848" s="3">
        <v>0</v>
      </c>
      <c r="V2848" s="3">
        <v>0</v>
      </c>
      <c r="W2848" s="3">
        <v>0</v>
      </c>
      <c r="X2848" s="3">
        <v>0</v>
      </c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>
        <v>0</v>
      </c>
      <c r="BA2848" s="3">
        <v>4</v>
      </c>
      <c r="BB2848" s="3">
        <v>175</v>
      </c>
      <c r="BC2848" s="3">
        <v>221</v>
      </c>
    </row>
    <row r="2849" spans="1:55" s="1" customFormat="1" ht="11.7" x14ac:dyDescent="0.45">
      <c r="A2849" s="4">
        <v>2848</v>
      </c>
      <c r="B2849" s="3">
        <v>2021</v>
      </c>
      <c r="C2849" s="3" t="s">
        <v>39</v>
      </c>
      <c r="D2849" s="5" t="s">
        <v>190</v>
      </c>
      <c r="E2849" s="5">
        <f>VLOOKUP(D2849,Sheet2!$A$2:$B$154,2,FALSE)</f>
        <v>20467</v>
      </c>
      <c r="F2849" s="5" t="str">
        <f>VLOOKUP(E2849,Sheet2!$B$2:$C$154,2,FALSE)</f>
        <v>SANTIAGO JAMILTEPEC</v>
      </c>
      <c r="G2849" s="3">
        <v>0</v>
      </c>
      <c r="H2849" s="3">
        <v>272</v>
      </c>
      <c r="I2849" s="3">
        <v>6</v>
      </c>
      <c r="J2849" s="3">
        <v>1</v>
      </c>
      <c r="K2849" s="3">
        <v>2</v>
      </c>
      <c r="L2849" s="3">
        <v>3</v>
      </c>
      <c r="M2849" s="3"/>
      <c r="N2849" s="3">
        <v>1</v>
      </c>
      <c r="O2849" s="3">
        <v>145</v>
      </c>
      <c r="P2849" s="3">
        <v>2</v>
      </c>
      <c r="Q2849" s="3"/>
      <c r="R2849" s="3"/>
      <c r="S2849" s="3">
        <v>0</v>
      </c>
      <c r="T2849" s="3">
        <v>5</v>
      </c>
      <c r="U2849" s="3">
        <v>1</v>
      </c>
      <c r="V2849" s="3">
        <v>0</v>
      </c>
      <c r="W2849" s="3">
        <v>0</v>
      </c>
      <c r="X2849" s="3">
        <v>0</v>
      </c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>
        <v>0</v>
      </c>
      <c r="BA2849" s="3">
        <v>14</v>
      </c>
      <c r="BB2849" s="3">
        <v>452</v>
      </c>
      <c r="BC2849" s="3">
        <v>592</v>
      </c>
    </row>
    <row r="2850" spans="1:55" s="1" customFormat="1" ht="11.7" x14ac:dyDescent="0.45">
      <c r="A2850" s="4">
        <v>2849</v>
      </c>
      <c r="B2850" s="3">
        <v>2022</v>
      </c>
      <c r="C2850" s="3" t="s">
        <v>34</v>
      </c>
      <c r="D2850" s="5" t="s">
        <v>190</v>
      </c>
      <c r="E2850" s="5">
        <f>VLOOKUP(D2850,Sheet2!$A$2:$B$154,2,FALSE)</f>
        <v>20467</v>
      </c>
      <c r="F2850" s="5" t="str">
        <f>VLOOKUP(E2850,Sheet2!$B$2:$C$154,2,FALSE)</f>
        <v>SANTIAGO JAMILTEPEC</v>
      </c>
      <c r="G2850" s="3">
        <v>3</v>
      </c>
      <c r="H2850" s="3">
        <v>274</v>
      </c>
      <c r="I2850" s="3">
        <v>3</v>
      </c>
      <c r="J2850" s="3">
        <v>1</v>
      </c>
      <c r="K2850" s="3">
        <v>4</v>
      </c>
      <c r="L2850" s="3">
        <v>2</v>
      </c>
      <c r="M2850" s="3"/>
      <c r="N2850" s="3">
        <v>1</v>
      </c>
      <c r="O2850" s="3">
        <v>86</v>
      </c>
      <c r="P2850" s="3">
        <v>0</v>
      </c>
      <c r="Q2850" s="3"/>
      <c r="R2850" s="3"/>
      <c r="S2850" s="3">
        <v>0</v>
      </c>
      <c r="T2850" s="3">
        <v>5</v>
      </c>
      <c r="U2850" s="3">
        <v>2</v>
      </c>
      <c r="V2850" s="3">
        <v>0</v>
      </c>
      <c r="W2850" s="3">
        <v>0</v>
      </c>
      <c r="X2850" s="3">
        <v>0</v>
      </c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>
        <v>0</v>
      </c>
      <c r="BA2850" s="3">
        <v>13</v>
      </c>
      <c r="BB2850" s="3">
        <v>394</v>
      </c>
      <c r="BC2850" s="3">
        <v>523</v>
      </c>
    </row>
    <row r="2851" spans="1:55" s="1" customFormat="1" ht="11.7" x14ac:dyDescent="0.45">
      <c r="A2851" s="4">
        <v>2850</v>
      </c>
      <c r="B2851" s="3">
        <v>2022</v>
      </c>
      <c r="C2851" s="3" t="s">
        <v>39</v>
      </c>
      <c r="D2851" s="5" t="s">
        <v>190</v>
      </c>
      <c r="E2851" s="5">
        <f>VLOOKUP(D2851,Sheet2!$A$2:$B$154,2,FALSE)</f>
        <v>20467</v>
      </c>
      <c r="F2851" s="5" t="str">
        <f>VLOOKUP(E2851,Sheet2!$B$2:$C$154,2,FALSE)</f>
        <v>SANTIAGO JAMILTEPEC</v>
      </c>
      <c r="G2851" s="3">
        <v>3</v>
      </c>
      <c r="H2851" s="3">
        <v>254</v>
      </c>
      <c r="I2851" s="3">
        <v>20</v>
      </c>
      <c r="J2851" s="3">
        <v>0</v>
      </c>
      <c r="K2851" s="3">
        <v>10</v>
      </c>
      <c r="L2851" s="3">
        <v>2</v>
      </c>
      <c r="M2851" s="3"/>
      <c r="N2851" s="3">
        <v>2</v>
      </c>
      <c r="O2851" s="3">
        <v>194</v>
      </c>
      <c r="P2851" s="3">
        <v>1</v>
      </c>
      <c r="Q2851" s="3"/>
      <c r="R2851" s="3"/>
      <c r="S2851" s="3">
        <v>0</v>
      </c>
      <c r="T2851" s="3">
        <v>2</v>
      </c>
      <c r="U2851" s="3">
        <v>4</v>
      </c>
      <c r="V2851" s="3">
        <v>0</v>
      </c>
      <c r="W2851" s="3">
        <v>0</v>
      </c>
      <c r="X2851" s="3">
        <v>0</v>
      </c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>
        <v>0</v>
      </c>
      <c r="BA2851" s="3">
        <v>15</v>
      </c>
      <c r="BB2851" s="3">
        <v>507</v>
      </c>
      <c r="BC2851" s="3">
        <v>690</v>
      </c>
    </row>
    <row r="2852" spans="1:55" s="1" customFormat="1" ht="11.7" x14ac:dyDescent="0.45">
      <c r="A2852" s="4">
        <v>2851</v>
      </c>
      <c r="B2852" s="3">
        <v>2023</v>
      </c>
      <c r="C2852" s="3" t="s">
        <v>34</v>
      </c>
      <c r="D2852" s="5" t="s">
        <v>190</v>
      </c>
      <c r="E2852" s="5">
        <f>VLOOKUP(D2852,Sheet2!$A$2:$B$154,2,FALSE)</f>
        <v>20467</v>
      </c>
      <c r="F2852" s="5" t="str">
        <f>VLOOKUP(E2852,Sheet2!$B$2:$C$154,2,FALSE)</f>
        <v>SANTIAGO JAMILTEPEC</v>
      </c>
      <c r="G2852" s="3">
        <v>5</v>
      </c>
      <c r="H2852" s="3">
        <v>307</v>
      </c>
      <c r="I2852" s="3">
        <v>5</v>
      </c>
      <c r="J2852" s="3">
        <v>5</v>
      </c>
      <c r="K2852" s="3">
        <v>3</v>
      </c>
      <c r="L2852" s="3">
        <v>3</v>
      </c>
      <c r="M2852" s="3"/>
      <c r="N2852" s="3">
        <v>4</v>
      </c>
      <c r="O2852" s="3">
        <v>138</v>
      </c>
      <c r="P2852" s="3">
        <v>2</v>
      </c>
      <c r="Q2852" s="3"/>
      <c r="R2852" s="3"/>
      <c r="S2852" s="3">
        <v>0</v>
      </c>
      <c r="T2852" s="3">
        <v>1</v>
      </c>
      <c r="U2852" s="3">
        <v>11</v>
      </c>
      <c r="V2852" s="3">
        <v>0</v>
      </c>
      <c r="W2852" s="3">
        <v>0</v>
      </c>
      <c r="X2852" s="3">
        <v>0</v>
      </c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>
        <v>0</v>
      </c>
      <c r="BA2852" s="3">
        <v>10</v>
      </c>
      <c r="BB2852" s="3">
        <v>494</v>
      </c>
      <c r="BC2852" s="3">
        <v>633</v>
      </c>
    </row>
    <row r="2853" spans="1:55" s="1" customFormat="1" ht="11.7" x14ac:dyDescent="0.45">
      <c r="A2853" s="4">
        <v>2852</v>
      </c>
      <c r="B2853" s="3">
        <v>2024</v>
      </c>
      <c r="C2853" s="3" t="s">
        <v>34</v>
      </c>
      <c r="D2853" s="5" t="s">
        <v>190</v>
      </c>
      <c r="E2853" s="5">
        <f>VLOOKUP(D2853,Sheet2!$A$2:$B$154,2,FALSE)</f>
        <v>20467</v>
      </c>
      <c r="F2853" s="5" t="str">
        <f>VLOOKUP(E2853,Sheet2!$B$2:$C$154,2,FALSE)</f>
        <v>SANTIAGO JAMILTEPEC</v>
      </c>
      <c r="G2853" s="3">
        <v>1</v>
      </c>
      <c r="H2853" s="3">
        <v>231</v>
      </c>
      <c r="I2853" s="3">
        <v>4</v>
      </c>
      <c r="J2853" s="3">
        <v>2</v>
      </c>
      <c r="K2853" s="3">
        <v>1</v>
      </c>
      <c r="L2853" s="3">
        <v>4</v>
      </c>
      <c r="M2853" s="3"/>
      <c r="N2853" s="3">
        <v>0</v>
      </c>
      <c r="O2853" s="3">
        <v>60</v>
      </c>
      <c r="P2853" s="3">
        <v>0</v>
      </c>
      <c r="Q2853" s="3"/>
      <c r="R2853" s="3"/>
      <c r="S2853" s="3">
        <v>0</v>
      </c>
      <c r="T2853" s="3">
        <v>6</v>
      </c>
      <c r="U2853" s="3">
        <v>0</v>
      </c>
      <c r="V2853" s="3">
        <v>0</v>
      </c>
      <c r="W2853" s="3">
        <v>0</v>
      </c>
      <c r="X2853" s="3">
        <v>0</v>
      </c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>
        <v>0</v>
      </c>
      <c r="BA2853" s="3">
        <v>11</v>
      </c>
      <c r="BB2853" s="3">
        <v>320</v>
      </c>
      <c r="BC2853" s="3">
        <v>390</v>
      </c>
    </row>
    <row r="2854" spans="1:55" s="1" customFormat="1" ht="11.7" x14ac:dyDescent="0.45">
      <c r="A2854" s="4">
        <v>2853</v>
      </c>
      <c r="B2854" s="3">
        <v>2024</v>
      </c>
      <c r="C2854" s="3" t="s">
        <v>36</v>
      </c>
      <c r="D2854" s="5" t="s">
        <v>190</v>
      </c>
      <c r="E2854" s="5">
        <f>VLOOKUP(D2854,Sheet2!$A$2:$B$154,2,FALSE)</f>
        <v>20467</v>
      </c>
      <c r="F2854" s="5" t="str">
        <f>VLOOKUP(E2854,Sheet2!$B$2:$C$154,2,FALSE)</f>
        <v>SANTIAGO JAMILTEPEC</v>
      </c>
      <c r="G2854" s="3">
        <v>4</v>
      </c>
      <c r="H2854" s="3">
        <v>192</v>
      </c>
      <c r="I2854" s="3">
        <v>9</v>
      </c>
      <c r="J2854" s="3">
        <v>0</v>
      </c>
      <c r="K2854" s="3">
        <v>8</v>
      </c>
      <c r="L2854" s="3">
        <v>4</v>
      </c>
      <c r="M2854" s="3"/>
      <c r="N2854" s="3">
        <v>1</v>
      </c>
      <c r="O2854" s="3">
        <v>82</v>
      </c>
      <c r="P2854" s="3">
        <v>0</v>
      </c>
      <c r="Q2854" s="3"/>
      <c r="R2854" s="3"/>
      <c r="S2854" s="3">
        <v>1</v>
      </c>
      <c r="T2854" s="3">
        <v>2</v>
      </c>
      <c r="U2854" s="3">
        <v>0</v>
      </c>
      <c r="V2854" s="3">
        <v>0</v>
      </c>
      <c r="W2854" s="3">
        <v>0</v>
      </c>
      <c r="X2854" s="3">
        <v>0</v>
      </c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>
        <v>0</v>
      </c>
      <c r="BA2854" s="3">
        <v>9</v>
      </c>
      <c r="BB2854" s="3">
        <v>312</v>
      </c>
      <c r="BC2854" s="3">
        <v>390</v>
      </c>
    </row>
    <row r="2855" spans="1:55" s="1" customFormat="1" ht="11.7" x14ac:dyDescent="0.45">
      <c r="A2855" s="4">
        <v>2854</v>
      </c>
      <c r="B2855" s="3">
        <v>2033</v>
      </c>
      <c r="C2855" s="3" t="s">
        <v>34</v>
      </c>
      <c r="D2855" s="5" t="s">
        <v>191</v>
      </c>
      <c r="E2855" s="5">
        <f>VLOOKUP(D2855,Sheet2!$A$2:$B$154,2,FALSE)</f>
        <v>20469</v>
      </c>
      <c r="F2855" s="5" t="str">
        <f>VLOOKUP(E2855,Sheet2!$B$2:$C$154,2,FALSE)</f>
        <v>SANTIAGO JUXTLAHUACA</v>
      </c>
      <c r="G2855" s="3">
        <v>5</v>
      </c>
      <c r="H2855" s="3">
        <v>157</v>
      </c>
      <c r="I2855" s="3">
        <v>3</v>
      </c>
      <c r="J2855" s="3"/>
      <c r="K2855" s="3">
        <v>11</v>
      </c>
      <c r="L2855" s="3">
        <v>1</v>
      </c>
      <c r="M2855" s="3"/>
      <c r="N2855" s="3"/>
      <c r="O2855" s="3">
        <v>161</v>
      </c>
      <c r="P2855" s="3">
        <v>6</v>
      </c>
      <c r="Q2855" s="3">
        <v>18</v>
      </c>
      <c r="R2855" s="3"/>
      <c r="S2855" s="3">
        <v>0</v>
      </c>
      <c r="T2855" s="3">
        <v>0</v>
      </c>
      <c r="U2855" s="3">
        <v>5</v>
      </c>
      <c r="V2855" s="3">
        <v>0</v>
      </c>
      <c r="W2855" s="3">
        <v>0</v>
      </c>
      <c r="X2855" s="3">
        <v>0</v>
      </c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>
        <v>0</v>
      </c>
      <c r="BA2855" s="3">
        <v>7</v>
      </c>
      <c r="BB2855" s="3">
        <v>374</v>
      </c>
      <c r="BC2855" s="3">
        <v>562</v>
      </c>
    </row>
    <row r="2856" spans="1:55" s="1" customFormat="1" ht="11.7" x14ac:dyDescent="0.45">
      <c r="A2856" s="4">
        <v>2855</v>
      </c>
      <c r="B2856" s="3">
        <v>2033</v>
      </c>
      <c r="C2856" s="3" t="s">
        <v>36</v>
      </c>
      <c r="D2856" s="5" t="s">
        <v>191</v>
      </c>
      <c r="E2856" s="5">
        <f>VLOOKUP(D2856,Sheet2!$A$2:$B$154,2,FALSE)</f>
        <v>20469</v>
      </c>
      <c r="F2856" s="5" t="str">
        <f>VLOOKUP(E2856,Sheet2!$B$2:$C$154,2,FALSE)</f>
        <v>SANTIAGO JUXTLAHUACA</v>
      </c>
      <c r="G2856" s="3">
        <v>4</v>
      </c>
      <c r="H2856" s="3">
        <v>170</v>
      </c>
      <c r="I2856" s="3">
        <v>4</v>
      </c>
      <c r="J2856" s="3"/>
      <c r="K2856" s="3">
        <v>5</v>
      </c>
      <c r="L2856" s="3">
        <v>1</v>
      </c>
      <c r="M2856" s="3"/>
      <c r="N2856" s="3"/>
      <c r="O2856" s="3">
        <v>135</v>
      </c>
      <c r="P2856" s="3">
        <v>4</v>
      </c>
      <c r="Q2856" s="3">
        <v>21</v>
      </c>
      <c r="R2856" s="3"/>
      <c r="S2856" s="3">
        <v>0</v>
      </c>
      <c r="T2856" s="3">
        <v>0</v>
      </c>
      <c r="U2856" s="3">
        <v>3</v>
      </c>
      <c r="V2856" s="3">
        <v>0</v>
      </c>
      <c r="W2856" s="3">
        <v>0</v>
      </c>
      <c r="X2856" s="3">
        <v>0</v>
      </c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>
        <v>0</v>
      </c>
      <c r="BA2856" s="3">
        <v>7</v>
      </c>
      <c r="BB2856" s="3">
        <v>354</v>
      </c>
      <c r="BC2856" s="3">
        <v>561</v>
      </c>
    </row>
    <row r="2857" spans="1:55" s="1" customFormat="1" ht="11.7" x14ac:dyDescent="0.45">
      <c r="A2857" s="4">
        <v>2856</v>
      </c>
      <c r="B2857" s="3">
        <v>2033</v>
      </c>
      <c r="C2857" s="3" t="s">
        <v>37</v>
      </c>
      <c r="D2857" s="5" t="s">
        <v>191</v>
      </c>
      <c r="E2857" s="5">
        <f>VLOOKUP(D2857,Sheet2!$A$2:$B$154,2,FALSE)</f>
        <v>20469</v>
      </c>
      <c r="F2857" s="5" t="str">
        <f>VLOOKUP(E2857,Sheet2!$B$2:$C$154,2,FALSE)</f>
        <v>SANTIAGO JUXTLAHUACA</v>
      </c>
      <c r="G2857" s="3">
        <v>1</v>
      </c>
      <c r="H2857" s="3">
        <v>149</v>
      </c>
      <c r="I2857" s="3">
        <v>8</v>
      </c>
      <c r="J2857" s="3"/>
      <c r="K2857" s="3">
        <v>5</v>
      </c>
      <c r="L2857" s="3">
        <v>1</v>
      </c>
      <c r="M2857" s="3"/>
      <c r="N2857" s="3"/>
      <c r="O2857" s="3">
        <v>138</v>
      </c>
      <c r="P2857" s="3">
        <v>6</v>
      </c>
      <c r="Q2857" s="3">
        <v>12</v>
      </c>
      <c r="R2857" s="3"/>
      <c r="S2857" s="3">
        <v>0</v>
      </c>
      <c r="T2857" s="3">
        <v>0</v>
      </c>
      <c r="U2857" s="3">
        <v>5</v>
      </c>
      <c r="V2857" s="3">
        <v>0</v>
      </c>
      <c r="W2857" s="3">
        <v>0</v>
      </c>
      <c r="X2857" s="3">
        <v>0</v>
      </c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>
        <v>0</v>
      </c>
      <c r="BA2857" s="3">
        <v>8</v>
      </c>
      <c r="BB2857" s="3">
        <v>333</v>
      </c>
      <c r="BC2857" s="3">
        <v>561</v>
      </c>
    </row>
    <row r="2858" spans="1:55" s="1" customFormat="1" ht="11.7" x14ac:dyDescent="0.45">
      <c r="A2858" s="4">
        <v>2857</v>
      </c>
      <c r="B2858" s="3">
        <v>2033</v>
      </c>
      <c r="C2858" s="3" t="s">
        <v>38</v>
      </c>
      <c r="D2858" s="5" t="s">
        <v>191</v>
      </c>
      <c r="E2858" s="5">
        <f>VLOOKUP(D2858,Sheet2!$A$2:$B$154,2,FALSE)</f>
        <v>20469</v>
      </c>
      <c r="F2858" s="5" t="str">
        <f>VLOOKUP(E2858,Sheet2!$B$2:$C$154,2,FALSE)</f>
        <v>SANTIAGO JUXTLAHUACA</v>
      </c>
      <c r="G2858" s="3">
        <v>0</v>
      </c>
      <c r="H2858" s="3">
        <v>13</v>
      </c>
      <c r="I2858" s="3">
        <v>0</v>
      </c>
      <c r="J2858" s="3"/>
      <c r="K2858" s="3">
        <v>1</v>
      </c>
      <c r="L2858" s="3">
        <v>0</v>
      </c>
      <c r="M2858" s="3"/>
      <c r="N2858" s="3"/>
      <c r="O2858" s="3">
        <v>37</v>
      </c>
      <c r="P2858" s="3">
        <v>1</v>
      </c>
      <c r="Q2858" s="3">
        <v>3</v>
      </c>
      <c r="R2858" s="3"/>
      <c r="S2858" s="3">
        <v>0</v>
      </c>
      <c r="T2858" s="3">
        <v>0</v>
      </c>
      <c r="U2858" s="3">
        <v>1</v>
      </c>
      <c r="V2858" s="3">
        <v>0</v>
      </c>
      <c r="W2858" s="3">
        <v>0</v>
      </c>
      <c r="X2858" s="3">
        <v>0</v>
      </c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>
        <v>0</v>
      </c>
      <c r="BA2858" s="3">
        <v>1</v>
      </c>
      <c r="BB2858" s="3">
        <v>57</v>
      </c>
      <c r="BC2858" s="3">
        <v>0</v>
      </c>
    </row>
    <row r="2859" spans="1:55" s="1" customFormat="1" ht="11.7" x14ac:dyDescent="0.45">
      <c r="A2859" s="4">
        <v>2858</v>
      </c>
      <c r="B2859" s="3">
        <v>2033</v>
      </c>
      <c r="C2859" s="3" t="s">
        <v>69</v>
      </c>
      <c r="D2859" s="5" t="s">
        <v>191</v>
      </c>
      <c r="E2859" s="5">
        <f>VLOOKUP(D2859,Sheet2!$A$2:$B$154,2,FALSE)</f>
        <v>20469</v>
      </c>
      <c r="F2859" s="5" t="str">
        <f>VLOOKUP(E2859,Sheet2!$B$2:$C$154,2,FALSE)</f>
        <v>SANTIAGO JUXTLAHUACA</v>
      </c>
      <c r="G2859" s="3">
        <v>1</v>
      </c>
      <c r="H2859" s="3">
        <v>25</v>
      </c>
      <c r="I2859" s="3">
        <v>3</v>
      </c>
      <c r="J2859" s="3"/>
      <c r="K2859" s="3">
        <v>1</v>
      </c>
      <c r="L2859" s="3">
        <v>0</v>
      </c>
      <c r="M2859" s="3"/>
      <c r="N2859" s="3"/>
      <c r="O2859" s="3">
        <v>17</v>
      </c>
      <c r="P2859" s="3">
        <v>1</v>
      </c>
      <c r="Q2859" s="3">
        <v>1</v>
      </c>
      <c r="R2859" s="3"/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>
        <v>0</v>
      </c>
      <c r="BA2859" s="3">
        <v>0</v>
      </c>
      <c r="BB2859" s="3">
        <v>49</v>
      </c>
      <c r="BC2859" s="3">
        <v>0</v>
      </c>
    </row>
    <row r="2860" spans="1:55" s="1" customFormat="1" ht="11.7" x14ac:dyDescent="0.45">
      <c r="A2860" s="4">
        <v>2859</v>
      </c>
      <c r="B2860" s="3">
        <v>2034</v>
      </c>
      <c r="C2860" s="3" t="s">
        <v>34</v>
      </c>
      <c r="D2860" s="5" t="s">
        <v>191</v>
      </c>
      <c r="E2860" s="5">
        <f>VLOOKUP(D2860,Sheet2!$A$2:$B$154,2,FALSE)</f>
        <v>20469</v>
      </c>
      <c r="F2860" s="5" t="str">
        <f>VLOOKUP(E2860,Sheet2!$B$2:$C$154,2,FALSE)</f>
        <v>SANTIAGO JUXTLAHUACA</v>
      </c>
      <c r="G2860" s="3">
        <v>3</v>
      </c>
      <c r="H2860" s="3">
        <v>193</v>
      </c>
      <c r="I2860" s="3">
        <v>6</v>
      </c>
      <c r="J2860" s="3"/>
      <c r="K2860" s="3">
        <v>3</v>
      </c>
      <c r="L2860" s="3">
        <v>4</v>
      </c>
      <c r="M2860" s="3"/>
      <c r="N2860" s="3"/>
      <c r="O2860" s="3">
        <v>152</v>
      </c>
      <c r="P2860" s="3">
        <v>6</v>
      </c>
      <c r="Q2860" s="3">
        <v>18</v>
      </c>
      <c r="R2860" s="3"/>
      <c r="S2860" s="3">
        <v>0</v>
      </c>
      <c r="T2860" s="3">
        <v>0</v>
      </c>
      <c r="U2860" s="3">
        <v>4</v>
      </c>
      <c r="V2860" s="3">
        <v>0</v>
      </c>
      <c r="W2860" s="3">
        <v>0</v>
      </c>
      <c r="X2860" s="3">
        <v>0</v>
      </c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>
        <v>0</v>
      </c>
      <c r="BA2860" s="3">
        <v>12</v>
      </c>
      <c r="BB2860" s="3">
        <v>401</v>
      </c>
      <c r="BC2860" s="3">
        <v>605</v>
      </c>
    </row>
    <row r="2861" spans="1:55" s="1" customFormat="1" ht="11.7" x14ac:dyDescent="0.45">
      <c r="A2861" s="4">
        <v>2860</v>
      </c>
      <c r="B2861" s="3">
        <v>2034</v>
      </c>
      <c r="C2861" s="3" t="s">
        <v>36</v>
      </c>
      <c r="D2861" s="5" t="s">
        <v>191</v>
      </c>
      <c r="E2861" s="5">
        <f>VLOOKUP(D2861,Sheet2!$A$2:$B$154,2,FALSE)</f>
        <v>20469</v>
      </c>
      <c r="F2861" s="5" t="str">
        <f>VLOOKUP(E2861,Sheet2!$B$2:$C$154,2,FALSE)</f>
        <v>SANTIAGO JUXTLAHUACA</v>
      </c>
      <c r="G2861" s="3">
        <v>5</v>
      </c>
      <c r="H2861" s="3">
        <v>156</v>
      </c>
      <c r="I2861" s="3">
        <v>9</v>
      </c>
      <c r="J2861" s="3"/>
      <c r="K2861" s="3">
        <v>3</v>
      </c>
      <c r="L2861" s="3">
        <v>2</v>
      </c>
      <c r="M2861" s="3"/>
      <c r="N2861" s="3"/>
      <c r="O2861" s="3">
        <v>146</v>
      </c>
      <c r="P2861" s="3">
        <v>1</v>
      </c>
      <c r="Q2861" s="3">
        <v>17</v>
      </c>
      <c r="R2861" s="3"/>
      <c r="S2861" s="3">
        <v>0</v>
      </c>
      <c r="T2861" s="3">
        <v>0</v>
      </c>
      <c r="U2861" s="3">
        <v>4</v>
      </c>
      <c r="V2861" s="3">
        <v>0</v>
      </c>
      <c r="W2861" s="3">
        <v>0</v>
      </c>
      <c r="X2861" s="3">
        <v>0</v>
      </c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>
        <v>0</v>
      </c>
      <c r="BA2861" s="3">
        <v>20</v>
      </c>
      <c r="BB2861" s="3">
        <v>363</v>
      </c>
      <c r="BC2861" s="3">
        <v>604</v>
      </c>
    </row>
    <row r="2862" spans="1:55" s="1" customFormat="1" ht="11.7" x14ac:dyDescent="0.45">
      <c r="A2862" s="4">
        <v>2861</v>
      </c>
      <c r="B2862" s="3">
        <v>2034</v>
      </c>
      <c r="C2862" s="3" t="s">
        <v>37</v>
      </c>
      <c r="D2862" s="5" t="s">
        <v>191</v>
      </c>
      <c r="E2862" s="5">
        <f>VLOOKUP(D2862,Sheet2!$A$2:$B$154,2,FALSE)</f>
        <v>20469</v>
      </c>
      <c r="F2862" s="5" t="str">
        <f>VLOOKUP(E2862,Sheet2!$B$2:$C$154,2,FALSE)</f>
        <v>SANTIAGO JUXTLAHUACA</v>
      </c>
      <c r="G2862" s="3">
        <v>4</v>
      </c>
      <c r="H2862" s="3">
        <v>152</v>
      </c>
      <c r="I2862" s="3">
        <v>8</v>
      </c>
      <c r="J2862" s="3"/>
      <c r="K2862" s="3">
        <v>10</v>
      </c>
      <c r="L2862" s="3">
        <v>3</v>
      </c>
      <c r="M2862" s="3"/>
      <c r="N2862" s="3"/>
      <c r="O2862" s="3">
        <v>147</v>
      </c>
      <c r="P2862" s="3">
        <v>4</v>
      </c>
      <c r="Q2862" s="3">
        <v>9</v>
      </c>
      <c r="R2862" s="3"/>
      <c r="S2862" s="3">
        <v>0</v>
      </c>
      <c r="T2862" s="3">
        <v>0</v>
      </c>
      <c r="U2862" s="3">
        <v>4</v>
      </c>
      <c r="V2862" s="3">
        <v>0</v>
      </c>
      <c r="W2862" s="3">
        <v>0</v>
      </c>
      <c r="X2862" s="3">
        <v>0</v>
      </c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>
        <v>0</v>
      </c>
      <c r="BA2862" s="3">
        <v>14</v>
      </c>
      <c r="BB2862" s="3">
        <v>355</v>
      </c>
      <c r="BC2862" s="3">
        <v>604</v>
      </c>
    </row>
    <row r="2863" spans="1:55" s="1" customFormat="1" ht="11.7" x14ac:dyDescent="0.45">
      <c r="A2863" s="4">
        <v>2862</v>
      </c>
      <c r="B2863" s="3">
        <v>2034</v>
      </c>
      <c r="C2863" s="3" t="s">
        <v>44</v>
      </c>
      <c r="D2863" s="5" t="s">
        <v>191</v>
      </c>
      <c r="E2863" s="5">
        <f>VLOOKUP(D2863,Sheet2!$A$2:$B$154,2,FALSE)</f>
        <v>20469</v>
      </c>
      <c r="F2863" s="5" t="str">
        <f>VLOOKUP(E2863,Sheet2!$B$2:$C$154,2,FALSE)</f>
        <v>SANTIAGO JUXTLAHUACA</v>
      </c>
      <c r="G2863" s="3">
        <v>4</v>
      </c>
      <c r="H2863" s="3">
        <v>153</v>
      </c>
      <c r="I2863" s="3">
        <v>6</v>
      </c>
      <c r="J2863" s="3"/>
      <c r="K2863" s="3">
        <v>8</v>
      </c>
      <c r="L2863" s="3">
        <v>3</v>
      </c>
      <c r="M2863" s="3"/>
      <c r="N2863" s="3"/>
      <c r="O2863" s="3">
        <v>157</v>
      </c>
      <c r="P2863" s="3">
        <v>2</v>
      </c>
      <c r="Q2863" s="3">
        <v>17</v>
      </c>
      <c r="R2863" s="3"/>
      <c r="S2863" s="3">
        <v>0</v>
      </c>
      <c r="T2863" s="3">
        <v>0</v>
      </c>
      <c r="U2863" s="3">
        <v>2</v>
      </c>
      <c r="V2863" s="3">
        <v>0</v>
      </c>
      <c r="W2863" s="3">
        <v>0</v>
      </c>
      <c r="X2863" s="3">
        <v>0</v>
      </c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>
        <v>0</v>
      </c>
      <c r="BA2863" s="3">
        <v>11</v>
      </c>
      <c r="BB2863" s="3">
        <v>363</v>
      </c>
      <c r="BC2863" s="3">
        <v>604</v>
      </c>
    </row>
    <row r="2864" spans="1:55" s="1" customFormat="1" ht="11.7" x14ac:dyDescent="0.45">
      <c r="A2864" s="4">
        <v>2863</v>
      </c>
      <c r="B2864" s="3">
        <v>2035</v>
      </c>
      <c r="C2864" s="3" t="s">
        <v>34</v>
      </c>
      <c r="D2864" s="5" t="s">
        <v>191</v>
      </c>
      <c r="E2864" s="5">
        <f>VLOOKUP(D2864,Sheet2!$A$2:$B$154,2,FALSE)</f>
        <v>20469</v>
      </c>
      <c r="F2864" s="5" t="str">
        <f>VLOOKUP(E2864,Sheet2!$B$2:$C$154,2,FALSE)</f>
        <v>SANTIAGO JUXTLAHUACA</v>
      </c>
      <c r="G2864" s="3">
        <v>4</v>
      </c>
      <c r="H2864" s="3">
        <v>204</v>
      </c>
      <c r="I2864" s="3">
        <v>11</v>
      </c>
      <c r="J2864" s="3"/>
      <c r="K2864" s="3">
        <v>2</v>
      </c>
      <c r="L2864" s="3">
        <v>1</v>
      </c>
      <c r="M2864" s="3"/>
      <c r="N2864" s="3"/>
      <c r="O2864" s="3">
        <v>167</v>
      </c>
      <c r="P2864" s="3">
        <v>15</v>
      </c>
      <c r="Q2864" s="3">
        <v>23</v>
      </c>
      <c r="R2864" s="3"/>
      <c r="S2864" s="3">
        <v>0</v>
      </c>
      <c r="T2864" s="3">
        <v>0</v>
      </c>
      <c r="U2864" s="3">
        <v>6</v>
      </c>
      <c r="V2864" s="3">
        <v>0</v>
      </c>
      <c r="W2864" s="3">
        <v>0</v>
      </c>
      <c r="X2864" s="3">
        <v>0</v>
      </c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>
        <v>0</v>
      </c>
      <c r="BA2864" s="3">
        <v>18</v>
      </c>
      <c r="BB2864" s="3">
        <v>451</v>
      </c>
      <c r="BC2864" s="3">
        <v>639</v>
      </c>
    </row>
    <row r="2865" spans="1:55" s="1" customFormat="1" ht="11.7" x14ac:dyDescent="0.45">
      <c r="A2865" s="4">
        <v>2864</v>
      </c>
      <c r="B2865" s="3">
        <v>2035</v>
      </c>
      <c r="C2865" s="3" t="s">
        <v>36</v>
      </c>
      <c r="D2865" s="5" t="s">
        <v>191</v>
      </c>
      <c r="E2865" s="5">
        <f>VLOOKUP(D2865,Sheet2!$A$2:$B$154,2,FALSE)</f>
        <v>20469</v>
      </c>
      <c r="F2865" s="5" t="str">
        <f>VLOOKUP(E2865,Sheet2!$B$2:$C$154,2,FALSE)</f>
        <v>SANTIAGO JUXTLAHUACA</v>
      </c>
      <c r="G2865" s="3">
        <v>4</v>
      </c>
      <c r="H2865" s="3">
        <v>199</v>
      </c>
      <c r="I2865" s="3">
        <v>9</v>
      </c>
      <c r="J2865" s="3"/>
      <c r="K2865" s="3">
        <v>5</v>
      </c>
      <c r="L2865" s="3">
        <v>1</v>
      </c>
      <c r="M2865" s="3"/>
      <c r="N2865" s="3"/>
      <c r="O2865" s="3">
        <v>187</v>
      </c>
      <c r="P2865" s="3">
        <v>11</v>
      </c>
      <c r="Q2865" s="3">
        <v>24</v>
      </c>
      <c r="R2865" s="3"/>
      <c r="S2865" s="3">
        <v>0</v>
      </c>
      <c r="T2865" s="3">
        <v>0</v>
      </c>
      <c r="U2865" s="3">
        <v>7</v>
      </c>
      <c r="V2865" s="3">
        <v>0</v>
      </c>
      <c r="W2865" s="3">
        <v>0</v>
      </c>
      <c r="X2865" s="3">
        <v>0</v>
      </c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>
        <v>0</v>
      </c>
      <c r="BA2865" s="3">
        <v>13</v>
      </c>
      <c r="BB2865" s="3">
        <v>460</v>
      </c>
      <c r="BC2865" s="3">
        <v>639</v>
      </c>
    </row>
    <row r="2866" spans="1:55" s="1" customFormat="1" ht="11.7" x14ac:dyDescent="0.45">
      <c r="A2866" s="4">
        <v>2865</v>
      </c>
      <c r="B2866" s="3">
        <v>2035</v>
      </c>
      <c r="C2866" s="3" t="s">
        <v>37</v>
      </c>
      <c r="D2866" s="5" t="s">
        <v>191</v>
      </c>
      <c r="E2866" s="5">
        <f>VLOOKUP(D2866,Sheet2!$A$2:$B$154,2,FALSE)</f>
        <v>20469</v>
      </c>
      <c r="F2866" s="5" t="str">
        <f>VLOOKUP(E2866,Sheet2!$B$2:$C$154,2,FALSE)</f>
        <v>SANTIAGO JUXTLAHUACA</v>
      </c>
      <c r="G2866" s="3">
        <v>0</v>
      </c>
      <c r="H2866" s="3">
        <v>211</v>
      </c>
      <c r="I2866" s="3">
        <v>8</v>
      </c>
      <c r="J2866" s="3"/>
      <c r="K2866" s="3">
        <v>2</v>
      </c>
      <c r="L2866" s="3">
        <v>3</v>
      </c>
      <c r="M2866" s="3"/>
      <c r="N2866" s="3"/>
      <c r="O2866" s="3">
        <v>134</v>
      </c>
      <c r="P2866" s="3">
        <v>9</v>
      </c>
      <c r="Q2866" s="3">
        <v>28</v>
      </c>
      <c r="R2866" s="3"/>
      <c r="S2866" s="3">
        <v>0</v>
      </c>
      <c r="T2866" s="3">
        <v>0</v>
      </c>
      <c r="U2866" s="3">
        <v>9</v>
      </c>
      <c r="V2866" s="3">
        <v>0</v>
      </c>
      <c r="W2866" s="3">
        <v>0</v>
      </c>
      <c r="X2866" s="3">
        <v>0</v>
      </c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  <c r="AS2866" s="3"/>
      <c r="AT2866" s="3"/>
      <c r="AU2866" s="3"/>
      <c r="AV2866" s="3"/>
      <c r="AW2866" s="3"/>
      <c r="AX2866" s="3"/>
      <c r="AY2866" s="3"/>
      <c r="AZ2866" s="3">
        <v>0</v>
      </c>
      <c r="BA2866" s="3">
        <v>23</v>
      </c>
      <c r="BB2866" s="3">
        <v>427</v>
      </c>
      <c r="BC2866" s="3">
        <v>639</v>
      </c>
    </row>
    <row r="2867" spans="1:55" s="1" customFormat="1" ht="11.7" x14ac:dyDescent="0.45">
      <c r="A2867" s="4">
        <v>2866</v>
      </c>
      <c r="B2867" s="3">
        <v>2036</v>
      </c>
      <c r="C2867" s="3" t="s">
        <v>34</v>
      </c>
      <c r="D2867" s="5" t="s">
        <v>191</v>
      </c>
      <c r="E2867" s="5">
        <f>VLOOKUP(D2867,Sheet2!$A$2:$B$154,2,FALSE)</f>
        <v>20469</v>
      </c>
      <c r="F2867" s="5" t="str">
        <f>VLOOKUP(E2867,Sheet2!$B$2:$C$154,2,FALSE)</f>
        <v>SANTIAGO JUXTLAHUACA</v>
      </c>
      <c r="G2867" s="3">
        <v>3</v>
      </c>
      <c r="H2867" s="3">
        <v>240</v>
      </c>
      <c r="I2867" s="3">
        <v>9</v>
      </c>
      <c r="J2867" s="3"/>
      <c r="K2867" s="3">
        <v>8</v>
      </c>
      <c r="L2867" s="3">
        <v>4</v>
      </c>
      <c r="M2867" s="3"/>
      <c r="N2867" s="3"/>
      <c r="O2867" s="3">
        <v>137</v>
      </c>
      <c r="P2867" s="3">
        <v>5</v>
      </c>
      <c r="Q2867" s="3">
        <v>24</v>
      </c>
      <c r="R2867" s="3"/>
      <c r="S2867" s="3">
        <v>0</v>
      </c>
      <c r="T2867" s="3">
        <v>0</v>
      </c>
      <c r="U2867" s="3">
        <v>5</v>
      </c>
      <c r="V2867" s="3">
        <v>0</v>
      </c>
      <c r="W2867" s="3">
        <v>0</v>
      </c>
      <c r="X2867" s="3">
        <v>0</v>
      </c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  <c r="AS2867" s="3"/>
      <c r="AT2867" s="3"/>
      <c r="AU2867" s="3"/>
      <c r="AV2867" s="3"/>
      <c r="AW2867" s="3"/>
      <c r="AX2867" s="3"/>
      <c r="AY2867" s="3"/>
      <c r="AZ2867" s="3">
        <v>0</v>
      </c>
      <c r="BA2867" s="3">
        <v>15</v>
      </c>
      <c r="BB2867" s="3">
        <v>450</v>
      </c>
      <c r="BC2867" s="3">
        <v>676</v>
      </c>
    </row>
    <row r="2868" spans="1:55" s="1" customFormat="1" ht="11.7" x14ac:dyDescent="0.45">
      <c r="A2868" s="4">
        <v>2867</v>
      </c>
      <c r="B2868" s="3">
        <v>2036</v>
      </c>
      <c r="C2868" s="3" t="s">
        <v>36</v>
      </c>
      <c r="D2868" s="5" t="s">
        <v>191</v>
      </c>
      <c r="E2868" s="5">
        <f>VLOOKUP(D2868,Sheet2!$A$2:$B$154,2,FALSE)</f>
        <v>20469</v>
      </c>
      <c r="F2868" s="5" t="str">
        <f>VLOOKUP(E2868,Sheet2!$B$2:$C$154,2,FALSE)</f>
        <v>SANTIAGO JUXTLAHUACA</v>
      </c>
      <c r="G2868" s="3">
        <v>1</v>
      </c>
      <c r="H2868" s="3">
        <v>199</v>
      </c>
      <c r="I2868" s="3">
        <v>5</v>
      </c>
      <c r="J2868" s="3"/>
      <c r="K2868" s="3">
        <v>4</v>
      </c>
      <c r="L2868" s="3">
        <v>2</v>
      </c>
      <c r="M2868" s="3"/>
      <c r="N2868" s="3"/>
      <c r="O2868" s="3">
        <v>153</v>
      </c>
      <c r="P2868" s="3">
        <v>5</v>
      </c>
      <c r="Q2868" s="3">
        <v>35</v>
      </c>
      <c r="R2868" s="3"/>
      <c r="S2868" s="3">
        <v>0</v>
      </c>
      <c r="T2868" s="3">
        <v>0</v>
      </c>
      <c r="U2868" s="3">
        <v>7</v>
      </c>
      <c r="V2868" s="3">
        <v>0</v>
      </c>
      <c r="W2868" s="3">
        <v>0</v>
      </c>
      <c r="X2868" s="3">
        <v>0</v>
      </c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  <c r="AS2868" s="3"/>
      <c r="AT2868" s="3"/>
      <c r="AU2868" s="3"/>
      <c r="AV2868" s="3"/>
      <c r="AW2868" s="3"/>
      <c r="AX2868" s="3"/>
      <c r="AY2868" s="3"/>
      <c r="AZ2868" s="3">
        <v>0</v>
      </c>
      <c r="BA2868" s="3">
        <v>8</v>
      </c>
      <c r="BB2868" s="3">
        <v>419</v>
      </c>
      <c r="BC2868" s="3">
        <v>675</v>
      </c>
    </row>
    <row r="2869" spans="1:55" s="1" customFormat="1" ht="11.7" x14ac:dyDescent="0.45">
      <c r="A2869" s="4">
        <v>2868</v>
      </c>
      <c r="B2869" s="3">
        <v>2036</v>
      </c>
      <c r="C2869" s="3" t="s">
        <v>37</v>
      </c>
      <c r="D2869" s="5" t="s">
        <v>191</v>
      </c>
      <c r="E2869" s="5">
        <f>VLOOKUP(D2869,Sheet2!$A$2:$B$154,2,FALSE)</f>
        <v>20469</v>
      </c>
      <c r="F2869" s="5" t="str">
        <f>VLOOKUP(E2869,Sheet2!$B$2:$C$154,2,FALSE)</f>
        <v>SANTIAGO JUXTLAHUACA</v>
      </c>
      <c r="G2869" s="3">
        <v>2</v>
      </c>
      <c r="H2869" s="3">
        <v>208</v>
      </c>
      <c r="I2869" s="3">
        <v>4</v>
      </c>
      <c r="J2869" s="3"/>
      <c r="K2869" s="3">
        <v>6</v>
      </c>
      <c r="L2869" s="3">
        <v>4</v>
      </c>
      <c r="M2869" s="3"/>
      <c r="N2869" s="3"/>
      <c r="O2869" s="3">
        <v>134</v>
      </c>
      <c r="P2869" s="3">
        <v>6</v>
      </c>
      <c r="Q2869" s="3">
        <v>20</v>
      </c>
      <c r="R2869" s="3"/>
      <c r="S2869" s="3">
        <v>1</v>
      </c>
      <c r="T2869" s="3">
        <v>0</v>
      </c>
      <c r="U2869" s="3">
        <v>6</v>
      </c>
      <c r="V2869" s="3">
        <v>0</v>
      </c>
      <c r="W2869" s="3">
        <v>0</v>
      </c>
      <c r="X2869" s="3">
        <v>0</v>
      </c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  <c r="AS2869" s="3"/>
      <c r="AT2869" s="3"/>
      <c r="AU2869" s="3"/>
      <c r="AV2869" s="3"/>
      <c r="AW2869" s="3"/>
      <c r="AX2869" s="3"/>
      <c r="AY2869" s="3"/>
      <c r="AZ2869" s="3">
        <v>0</v>
      </c>
      <c r="BA2869" s="3">
        <v>13</v>
      </c>
      <c r="BB2869" s="3">
        <v>404</v>
      </c>
      <c r="BC2869" s="3">
        <v>675</v>
      </c>
    </row>
    <row r="2870" spans="1:55" s="1" customFormat="1" ht="11.7" x14ac:dyDescent="0.45">
      <c r="A2870" s="4">
        <v>2869</v>
      </c>
      <c r="B2870" s="3">
        <v>2037</v>
      </c>
      <c r="C2870" s="3" t="s">
        <v>34</v>
      </c>
      <c r="D2870" s="5" t="s">
        <v>191</v>
      </c>
      <c r="E2870" s="5">
        <f>VLOOKUP(D2870,Sheet2!$A$2:$B$154,2,FALSE)</f>
        <v>20469</v>
      </c>
      <c r="F2870" s="5" t="str">
        <f>VLOOKUP(E2870,Sheet2!$B$2:$C$154,2,FALSE)</f>
        <v>SANTIAGO JUXTLAHUACA</v>
      </c>
      <c r="G2870" s="3">
        <v>5</v>
      </c>
      <c r="H2870" s="3">
        <v>82</v>
      </c>
      <c r="I2870" s="3">
        <v>16</v>
      </c>
      <c r="J2870" s="3"/>
      <c r="K2870" s="3">
        <v>4</v>
      </c>
      <c r="L2870" s="3">
        <v>2</v>
      </c>
      <c r="M2870" s="3"/>
      <c r="N2870" s="3"/>
      <c r="O2870" s="3">
        <v>110</v>
      </c>
      <c r="P2870" s="3">
        <v>5</v>
      </c>
      <c r="Q2870" s="3">
        <v>12</v>
      </c>
      <c r="R2870" s="3"/>
      <c r="S2870" s="3">
        <v>1</v>
      </c>
      <c r="T2870" s="3">
        <v>0</v>
      </c>
      <c r="U2870" s="3">
        <v>5</v>
      </c>
      <c r="V2870" s="3">
        <v>0</v>
      </c>
      <c r="W2870" s="3">
        <v>0</v>
      </c>
      <c r="X2870" s="3">
        <v>0</v>
      </c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  <c r="AS2870" s="3"/>
      <c r="AT2870" s="3"/>
      <c r="AU2870" s="3"/>
      <c r="AV2870" s="3"/>
      <c r="AW2870" s="3"/>
      <c r="AX2870" s="3"/>
      <c r="AY2870" s="3"/>
      <c r="AZ2870" s="3">
        <v>0</v>
      </c>
      <c r="BA2870" s="3">
        <v>18</v>
      </c>
      <c r="BB2870" s="3">
        <v>260</v>
      </c>
      <c r="BC2870" s="3">
        <v>493</v>
      </c>
    </row>
    <row r="2871" spans="1:55" s="1" customFormat="1" ht="11.7" x14ac:dyDescent="0.45">
      <c r="A2871" s="4">
        <v>2870</v>
      </c>
      <c r="B2871" s="3">
        <v>2037</v>
      </c>
      <c r="C2871" s="3" t="s">
        <v>36</v>
      </c>
      <c r="D2871" s="5" t="s">
        <v>191</v>
      </c>
      <c r="E2871" s="5">
        <f>VLOOKUP(D2871,Sheet2!$A$2:$B$154,2,FALSE)</f>
        <v>20469</v>
      </c>
      <c r="F2871" s="5" t="str">
        <f>VLOOKUP(E2871,Sheet2!$B$2:$C$154,2,FALSE)</f>
        <v>SANTIAGO JUXTLAHUACA</v>
      </c>
      <c r="G2871" s="3">
        <v>4</v>
      </c>
      <c r="H2871" s="3">
        <v>91</v>
      </c>
      <c r="I2871" s="3">
        <v>10</v>
      </c>
      <c r="J2871" s="3"/>
      <c r="K2871" s="3">
        <v>4</v>
      </c>
      <c r="L2871" s="3">
        <v>3</v>
      </c>
      <c r="M2871" s="3"/>
      <c r="N2871" s="3"/>
      <c r="O2871" s="3">
        <v>97</v>
      </c>
      <c r="P2871" s="3">
        <v>9</v>
      </c>
      <c r="Q2871" s="3">
        <v>16</v>
      </c>
      <c r="R2871" s="3"/>
      <c r="S2871" s="3">
        <v>1</v>
      </c>
      <c r="T2871" s="3">
        <v>0</v>
      </c>
      <c r="U2871" s="3">
        <v>5</v>
      </c>
      <c r="V2871" s="3">
        <v>0</v>
      </c>
      <c r="W2871" s="3">
        <v>0</v>
      </c>
      <c r="X2871" s="3">
        <v>0</v>
      </c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  <c r="AS2871" s="3"/>
      <c r="AT2871" s="3"/>
      <c r="AU2871" s="3"/>
      <c r="AV2871" s="3"/>
      <c r="AW2871" s="3"/>
      <c r="AX2871" s="3"/>
      <c r="AY2871" s="3"/>
      <c r="AZ2871" s="3">
        <v>0</v>
      </c>
      <c r="BA2871" s="3">
        <v>21</v>
      </c>
      <c r="BB2871" s="3">
        <v>261</v>
      </c>
      <c r="BC2871" s="3">
        <v>493</v>
      </c>
    </row>
    <row r="2872" spans="1:55" s="1" customFormat="1" ht="11.7" x14ac:dyDescent="0.45">
      <c r="A2872" s="4">
        <v>2871</v>
      </c>
      <c r="B2872" s="3">
        <v>2038</v>
      </c>
      <c r="C2872" s="3" t="s">
        <v>34</v>
      </c>
      <c r="D2872" s="5" t="s">
        <v>191</v>
      </c>
      <c r="E2872" s="5">
        <f>VLOOKUP(D2872,Sheet2!$A$2:$B$154,2,FALSE)</f>
        <v>20469</v>
      </c>
      <c r="F2872" s="5" t="str">
        <f>VLOOKUP(E2872,Sheet2!$B$2:$C$154,2,FALSE)</f>
        <v>SANTIAGO JUXTLAHUACA</v>
      </c>
      <c r="G2872" s="3">
        <v>6</v>
      </c>
      <c r="H2872" s="3">
        <v>58</v>
      </c>
      <c r="I2872" s="3">
        <v>8</v>
      </c>
      <c r="J2872" s="3"/>
      <c r="K2872" s="3">
        <v>13</v>
      </c>
      <c r="L2872" s="3">
        <v>3</v>
      </c>
      <c r="M2872" s="3"/>
      <c r="N2872" s="3"/>
      <c r="O2872" s="3">
        <v>119</v>
      </c>
      <c r="P2872" s="3">
        <v>3</v>
      </c>
      <c r="Q2872" s="3">
        <v>13</v>
      </c>
      <c r="R2872" s="3"/>
      <c r="S2872" s="3">
        <v>0</v>
      </c>
      <c r="T2872" s="3">
        <v>0</v>
      </c>
      <c r="U2872" s="3">
        <v>2</v>
      </c>
      <c r="V2872" s="3">
        <v>0</v>
      </c>
      <c r="W2872" s="3">
        <v>0</v>
      </c>
      <c r="X2872" s="3">
        <v>0</v>
      </c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  <c r="AS2872" s="3"/>
      <c r="AT2872" s="3"/>
      <c r="AU2872" s="3"/>
      <c r="AV2872" s="3"/>
      <c r="AW2872" s="3"/>
      <c r="AX2872" s="3"/>
      <c r="AY2872" s="3"/>
      <c r="AZ2872" s="3">
        <v>0</v>
      </c>
      <c r="BA2872" s="3">
        <v>23</v>
      </c>
      <c r="BB2872" s="3">
        <v>248</v>
      </c>
      <c r="BC2872" s="3">
        <v>593</v>
      </c>
    </row>
    <row r="2873" spans="1:55" s="1" customFormat="1" ht="11.7" x14ac:dyDescent="0.45">
      <c r="A2873" s="4">
        <v>2872</v>
      </c>
      <c r="B2873" s="3">
        <v>2039</v>
      </c>
      <c r="C2873" s="3" t="s">
        <v>34</v>
      </c>
      <c r="D2873" s="5" t="s">
        <v>191</v>
      </c>
      <c r="E2873" s="5">
        <f>VLOOKUP(D2873,Sheet2!$A$2:$B$154,2,FALSE)</f>
        <v>20469</v>
      </c>
      <c r="F2873" s="5" t="str">
        <f>VLOOKUP(E2873,Sheet2!$B$2:$C$154,2,FALSE)</f>
        <v>SANTIAGO JUXTLAHUACA</v>
      </c>
      <c r="G2873" s="3">
        <v>12</v>
      </c>
      <c r="H2873" s="3">
        <v>131</v>
      </c>
      <c r="I2873" s="3">
        <v>31</v>
      </c>
      <c r="J2873" s="3"/>
      <c r="K2873" s="3">
        <v>8</v>
      </c>
      <c r="L2873" s="3">
        <v>4</v>
      </c>
      <c r="M2873" s="3"/>
      <c r="N2873" s="3"/>
      <c r="O2873" s="3">
        <v>128</v>
      </c>
      <c r="P2873" s="3">
        <v>10</v>
      </c>
      <c r="Q2873" s="3">
        <v>14</v>
      </c>
      <c r="R2873" s="3"/>
      <c r="S2873" s="3">
        <v>1</v>
      </c>
      <c r="T2873" s="3">
        <v>0</v>
      </c>
      <c r="U2873" s="3">
        <v>7</v>
      </c>
      <c r="V2873" s="3">
        <v>0</v>
      </c>
      <c r="W2873" s="3">
        <v>0</v>
      </c>
      <c r="X2873" s="3">
        <v>0</v>
      </c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  <c r="AY2873" s="3"/>
      <c r="AZ2873" s="3">
        <v>0</v>
      </c>
      <c r="BA2873" s="3">
        <v>18</v>
      </c>
      <c r="BB2873" s="3">
        <v>364</v>
      </c>
      <c r="BC2873" s="3">
        <v>674</v>
      </c>
    </row>
    <row r="2874" spans="1:55" s="1" customFormat="1" ht="11.7" x14ac:dyDescent="0.45">
      <c r="A2874" s="4">
        <v>2873</v>
      </c>
      <c r="B2874" s="3">
        <v>2039</v>
      </c>
      <c r="C2874" s="3" t="s">
        <v>39</v>
      </c>
      <c r="D2874" s="5" t="s">
        <v>191</v>
      </c>
      <c r="E2874" s="5">
        <f>VLOOKUP(D2874,Sheet2!$A$2:$B$154,2,FALSE)</f>
        <v>20469</v>
      </c>
      <c r="F2874" s="5" t="str">
        <f>VLOOKUP(E2874,Sheet2!$B$2:$C$154,2,FALSE)</f>
        <v>SANTIAGO JUXTLAHUACA</v>
      </c>
      <c r="G2874" s="3">
        <v>6</v>
      </c>
      <c r="H2874" s="3">
        <v>98</v>
      </c>
      <c r="I2874" s="3">
        <v>13</v>
      </c>
      <c r="J2874" s="3"/>
      <c r="K2874" s="3">
        <v>4</v>
      </c>
      <c r="L2874" s="3">
        <v>3</v>
      </c>
      <c r="M2874" s="3"/>
      <c r="N2874" s="3"/>
      <c r="O2874" s="3">
        <v>127</v>
      </c>
      <c r="P2874" s="3">
        <v>7</v>
      </c>
      <c r="Q2874" s="3">
        <v>19</v>
      </c>
      <c r="R2874" s="3"/>
      <c r="S2874" s="3">
        <v>0</v>
      </c>
      <c r="T2874" s="3">
        <v>0</v>
      </c>
      <c r="U2874" s="3">
        <v>10</v>
      </c>
      <c r="V2874" s="3">
        <v>0</v>
      </c>
      <c r="W2874" s="3">
        <v>0</v>
      </c>
      <c r="X2874" s="3">
        <v>0</v>
      </c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  <c r="AY2874" s="3"/>
      <c r="AZ2874" s="3">
        <v>0</v>
      </c>
      <c r="BA2874" s="3">
        <v>15</v>
      </c>
      <c r="BB2874" s="3">
        <v>302</v>
      </c>
      <c r="BC2874" s="3">
        <v>534</v>
      </c>
    </row>
    <row r="2875" spans="1:55" s="1" customFormat="1" ht="11.7" x14ac:dyDescent="0.45">
      <c r="A2875" s="4">
        <v>2874</v>
      </c>
      <c r="B2875" s="3">
        <v>2039</v>
      </c>
      <c r="C2875" s="3" t="s">
        <v>46</v>
      </c>
      <c r="D2875" s="5" t="s">
        <v>191</v>
      </c>
      <c r="E2875" s="5">
        <f>VLOOKUP(D2875,Sheet2!$A$2:$B$154,2,FALSE)</f>
        <v>20469</v>
      </c>
      <c r="F2875" s="5" t="str">
        <f>VLOOKUP(E2875,Sheet2!$B$2:$C$154,2,FALSE)</f>
        <v>SANTIAGO JUXTLAHUACA</v>
      </c>
      <c r="G2875" s="3">
        <v>9</v>
      </c>
      <c r="H2875" s="3">
        <v>14</v>
      </c>
      <c r="I2875" s="3">
        <v>63</v>
      </c>
      <c r="J2875" s="3"/>
      <c r="K2875" s="3">
        <v>1</v>
      </c>
      <c r="L2875" s="3">
        <v>0</v>
      </c>
      <c r="M2875" s="3"/>
      <c r="N2875" s="3"/>
      <c r="O2875" s="3">
        <v>4</v>
      </c>
      <c r="P2875" s="3">
        <v>0</v>
      </c>
      <c r="Q2875" s="3">
        <v>0</v>
      </c>
      <c r="R2875" s="3"/>
      <c r="S2875" s="3">
        <v>1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  <c r="AY2875" s="3"/>
      <c r="AZ2875" s="3">
        <v>0</v>
      </c>
      <c r="BA2875" s="3">
        <v>12</v>
      </c>
      <c r="BB2875" s="3">
        <v>104</v>
      </c>
      <c r="BC2875" s="3">
        <v>114</v>
      </c>
    </row>
    <row r="2876" spans="1:55" s="1" customFormat="1" ht="11.7" x14ac:dyDescent="0.45">
      <c r="A2876" s="4">
        <v>2875</v>
      </c>
      <c r="B2876" s="3">
        <v>2040</v>
      </c>
      <c r="C2876" s="3" t="s">
        <v>34</v>
      </c>
      <c r="D2876" s="5" t="s">
        <v>191</v>
      </c>
      <c r="E2876" s="5">
        <f>VLOOKUP(D2876,Sheet2!$A$2:$B$154,2,FALSE)</f>
        <v>20469</v>
      </c>
      <c r="F2876" s="5" t="str">
        <f>VLOOKUP(E2876,Sheet2!$B$2:$C$154,2,FALSE)</f>
        <v>SANTIAGO JUXTLAHUACA</v>
      </c>
      <c r="G2876" s="3">
        <v>4</v>
      </c>
      <c r="H2876" s="3">
        <v>74</v>
      </c>
      <c r="I2876" s="3">
        <v>6</v>
      </c>
      <c r="J2876" s="3"/>
      <c r="K2876" s="3">
        <v>12</v>
      </c>
      <c r="L2876" s="3">
        <v>4</v>
      </c>
      <c r="M2876" s="3"/>
      <c r="N2876" s="3"/>
      <c r="O2876" s="3">
        <v>250</v>
      </c>
      <c r="P2876" s="3">
        <v>14</v>
      </c>
      <c r="Q2876" s="3">
        <v>7</v>
      </c>
      <c r="R2876" s="3"/>
      <c r="S2876" s="3">
        <v>0</v>
      </c>
      <c r="T2876" s="3">
        <v>0</v>
      </c>
      <c r="U2876" s="3">
        <v>9</v>
      </c>
      <c r="V2876" s="3">
        <v>0</v>
      </c>
      <c r="W2876" s="3">
        <v>0</v>
      </c>
      <c r="X2876" s="3">
        <v>0</v>
      </c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/>
      <c r="AY2876" s="3"/>
      <c r="AZ2876" s="3">
        <v>0</v>
      </c>
      <c r="BA2876" s="3">
        <v>21</v>
      </c>
      <c r="BB2876" s="3">
        <v>401</v>
      </c>
      <c r="BC2876" s="3">
        <v>711</v>
      </c>
    </row>
    <row r="2877" spans="1:55" s="1" customFormat="1" ht="11.7" x14ac:dyDescent="0.45">
      <c r="A2877" s="4">
        <v>2876</v>
      </c>
      <c r="B2877" s="3">
        <v>2041</v>
      </c>
      <c r="C2877" s="3" t="s">
        <v>34</v>
      </c>
      <c r="D2877" s="5" t="s">
        <v>191</v>
      </c>
      <c r="E2877" s="5">
        <f>VLOOKUP(D2877,Sheet2!$A$2:$B$154,2,FALSE)</f>
        <v>20469</v>
      </c>
      <c r="F2877" s="5" t="str">
        <f>VLOOKUP(E2877,Sheet2!$B$2:$C$154,2,FALSE)</f>
        <v>SANTIAGO JUXTLAHUACA</v>
      </c>
      <c r="G2877" s="3">
        <v>11</v>
      </c>
      <c r="H2877" s="3">
        <v>60</v>
      </c>
      <c r="I2877" s="3">
        <v>14</v>
      </c>
      <c r="J2877" s="3"/>
      <c r="K2877" s="3">
        <v>8</v>
      </c>
      <c r="L2877" s="3">
        <v>1</v>
      </c>
      <c r="M2877" s="3"/>
      <c r="N2877" s="3"/>
      <c r="O2877" s="3">
        <v>45</v>
      </c>
      <c r="P2877" s="3">
        <v>12</v>
      </c>
      <c r="Q2877" s="3">
        <v>14</v>
      </c>
      <c r="R2877" s="3"/>
      <c r="S2877" s="3">
        <v>1</v>
      </c>
      <c r="T2877" s="3">
        <v>0</v>
      </c>
      <c r="U2877" s="3">
        <v>5</v>
      </c>
      <c r="V2877" s="3">
        <v>0</v>
      </c>
      <c r="W2877" s="3">
        <v>0</v>
      </c>
      <c r="X2877" s="3">
        <v>0</v>
      </c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  <c r="AS2877" s="3"/>
      <c r="AT2877" s="3"/>
      <c r="AU2877" s="3"/>
      <c r="AV2877" s="3"/>
      <c r="AW2877" s="3"/>
      <c r="AX2877" s="3"/>
      <c r="AY2877" s="3"/>
      <c r="AZ2877" s="3">
        <v>0</v>
      </c>
      <c r="BA2877" s="3">
        <v>31</v>
      </c>
      <c r="BB2877" s="3">
        <v>202</v>
      </c>
      <c r="BC2877" s="3">
        <v>384</v>
      </c>
    </row>
    <row r="2878" spans="1:55" s="1" customFormat="1" ht="11.7" x14ac:dyDescent="0.45">
      <c r="A2878" s="4">
        <v>2877</v>
      </c>
      <c r="B2878" s="3">
        <v>2041</v>
      </c>
      <c r="C2878" s="3" t="s">
        <v>36</v>
      </c>
      <c r="D2878" s="5" t="s">
        <v>191</v>
      </c>
      <c r="E2878" s="5">
        <f>VLOOKUP(D2878,Sheet2!$A$2:$B$154,2,FALSE)</f>
        <v>20469</v>
      </c>
      <c r="F2878" s="5" t="str">
        <f>VLOOKUP(E2878,Sheet2!$B$2:$C$154,2,FALSE)</f>
        <v>SANTIAGO JUXTLAHUACA</v>
      </c>
      <c r="G2878" s="3">
        <v>8</v>
      </c>
      <c r="H2878" s="3">
        <v>67</v>
      </c>
      <c r="I2878" s="3">
        <v>14</v>
      </c>
      <c r="J2878" s="3"/>
      <c r="K2878" s="3">
        <v>9</v>
      </c>
      <c r="L2878" s="3">
        <v>3</v>
      </c>
      <c r="M2878" s="3"/>
      <c r="N2878" s="3"/>
      <c r="O2878" s="3">
        <v>48</v>
      </c>
      <c r="P2878" s="3">
        <v>6</v>
      </c>
      <c r="Q2878" s="3">
        <v>13</v>
      </c>
      <c r="R2878" s="3"/>
      <c r="S2878" s="3">
        <v>1</v>
      </c>
      <c r="T2878" s="3">
        <v>0</v>
      </c>
      <c r="U2878" s="3">
        <v>4</v>
      </c>
      <c r="V2878" s="3">
        <v>0</v>
      </c>
      <c r="W2878" s="3">
        <v>0</v>
      </c>
      <c r="X2878" s="3">
        <v>0</v>
      </c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  <c r="AS2878" s="3"/>
      <c r="AT2878" s="3"/>
      <c r="AU2878" s="3"/>
      <c r="AV2878" s="3"/>
      <c r="AW2878" s="3"/>
      <c r="AX2878" s="3"/>
      <c r="AY2878" s="3"/>
      <c r="AZ2878" s="3">
        <v>0</v>
      </c>
      <c r="BA2878" s="3">
        <v>22</v>
      </c>
      <c r="BB2878" s="3">
        <v>195</v>
      </c>
      <c r="BC2878" s="3">
        <v>384</v>
      </c>
    </row>
    <row r="2879" spans="1:55" s="1" customFormat="1" ht="11.7" x14ac:dyDescent="0.45">
      <c r="A2879" s="4">
        <v>2878</v>
      </c>
      <c r="B2879" s="3">
        <v>2042</v>
      </c>
      <c r="C2879" s="3" t="s">
        <v>34</v>
      </c>
      <c r="D2879" s="5" t="s">
        <v>191</v>
      </c>
      <c r="E2879" s="5">
        <f>VLOOKUP(D2879,Sheet2!$A$2:$B$154,2,FALSE)</f>
        <v>20469</v>
      </c>
      <c r="F2879" s="5" t="str">
        <f>VLOOKUP(E2879,Sheet2!$B$2:$C$154,2,FALSE)</f>
        <v>SANTIAGO JUXTLAHUACA</v>
      </c>
      <c r="G2879" s="3">
        <v>4</v>
      </c>
      <c r="H2879" s="3">
        <v>178</v>
      </c>
      <c r="I2879" s="3">
        <v>106</v>
      </c>
      <c r="J2879" s="3"/>
      <c r="K2879" s="3">
        <v>8</v>
      </c>
      <c r="L2879" s="3">
        <v>2</v>
      </c>
      <c r="M2879" s="3"/>
      <c r="N2879" s="3"/>
      <c r="O2879" s="3">
        <v>78</v>
      </c>
      <c r="P2879" s="3">
        <v>3</v>
      </c>
      <c r="Q2879" s="3">
        <v>1</v>
      </c>
      <c r="R2879" s="3"/>
      <c r="S2879" s="3">
        <v>2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  <c r="AS2879" s="3"/>
      <c r="AT2879" s="3"/>
      <c r="AU2879" s="3"/>
      <c r="AV2879" s="3"/>
      <c r="AW2879" s="3"/>
      <c r="AX2879" s="3"/>
      <c r="AY2879" s="3"/>
      <c r="AZ2879" s="3">
        <v>0</v>
      </c>
      <c r="BA2879" s="3">
        <v>14</v>
      </c>
      <c r="BB2879" s="3">
        <v>396</v>
      </c>
      <c r="BC2879" s="3">
        <v>588</v>
      </c>
    </row>
    <row r="2880" spans="1:55" s="1" customFormat="1" ht="11.7" x14ac:dyDescent="0.45">
      <c r="A2880" s="4">
        <v>2879</v>
      </c>
      <c r="B2880" s="3">
        <v>2042</v>
      </c>
      <c r="C2880" s="3" t="s">
        <v>36</v>
      </c>
      <c r="D2880" s="5" t="s">
        <v>191</v>
      </c>
      <c r="E2880" s="5">
        <f>VLOOKUP(D2880,Sheet2!$A$2:$B$154,2,FALSE)</f>
        <v>20469</v>
      </c>
      <c r="F2880" s="5" t="str">
        <f>VLOOKUP(E2880,Sheet2!$B$2:$C$154,2,FALSE)</f>
        <v>SANTIAGO JUXTLAHUACA</v>
      </c>
      <c r="G2880" s="3">
        <v>4</v>
      </c>
      <c r="H2880" s="3">
        <v>159</v>
      </c>
      <c r="I2880" s="3">
        <v>78</v>
      </c>
      <c r="J2880" s="3"/>
      <c r="K2880" s="3">
        <v>8</v>
      </c>
      <c r="L2880" s="3">
        <v>1</v>
      </c>
      <c r="M2880" s="3"/>
      <c r="N2880" s="3"/>
      <c r="O2880" s="3">
        <v>82</v>
      </c>
      <c r="P2880" s="3">
        <v>8</v>
      </c>
      <c r="Q2880" s="3">
        <v>2</v>
      </c>
      <c r="R2880" s="3"/>
      <c r="S2880" s="3">
        <v>7</v>
      </c>
      <c r="T2880" s="3">
        <v>0</v>
      </c>
      <c r="U2880" s="3">
        <v>4</v>
      </c>
      <c r="V2880" s="3">
        <v>0</v>
      </c>
      <c r="W2880" s="3">
        <v>0</v>
      </c>
      <c r="X2880" s="3">
        <v>0</v>
      </c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  <c r="AS2880" s="3"/>
      <c r="AT2880" s="3"/>
      <c r="AU2880" s="3"/>
      <c r="AV2880" s="3"/>
      <c r="AW2880" s="3"/>
      <c r="AX2880" s="3"/>
      <c r="AY2880" s="3"/>
      <c r="AZ2880" s="3">
        <v>0</v>
      </c>
      <c r="BA2880" s="3">
        <v>20</v>
      </c>
      <c r="BB2880" s="3">
        <v>373</v>
      </c>
      <c r="BC2880" s="3">
        <v>587</v>
      </c>
    </row>
    <row r="2881" spans="1:55" s="1" customFormat="1" ht="11.7" x14ac:dyDescent="0.45">
      <c r="A2881" s="4">
        <v>2880</v>
      </c>
      <c r="B2881" s="3">
        <v>2042</v>
      </c>
      <c r="C2881" s="3" t="s">
        <v>39</v>
      </c>
      <c r="D2881" s="5" t="s">
        <v>191</v>
      </c>
      <c r="E2881" s="5">
        <f>VLOOKUP(D2881,Sheet2!$A$2:$B$154,2,FALSE)</f>
        <v>20469</v>
      </c>
      <c r="F2881" s="5" t="str">
        <f>VLOOKUP(E2881,Sheet2!$B$2:$C$154,2,FALSE)</f>
        <v>SANTIAGO JUXTLAHUACA</v>
      </c>
      <c r="G2881" s="3">
        <v>5</v>
      </c>
      <c r="H2881" s="3">
        <v>183</v>
      </c>
      <c r="I2881" s="3">
        <v>9</v>
      </c>
      <c r="J2881" s="3"/>
      <c r="K2881" s="3">
        <v>3</v>
      </c>
      <c r="L2881" s="3">
        <v>0</v>
      </c>
      <c r="M2881" s="3"/>
      <c r="N2881" s="3"/>
      <c r="O2881" s="3">
        <v>60</v>
      </c>
      <c r="P2881" s="3">
        <v>0</v>
      </c>
      <c r="Q2881" s="3">
        <v>0</v>
      </c>
      <c r="R2881" s="3"/>
      <c r="S2881" s="3">
        <v>0</v>
      </c>
      <c r="T2881" s="3">
        <v>0</v>
      </c>
      <c r="U2881" s="3">
        <v>3</v>
      </c>
      <c r="V2881" s="3">
        <v>0</v>
      </c>
      <c r="W2881" s="3">
        <v>0</v>
      </c>
      <c r="X2881" s="3">
        <v>0</v>
      </c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  <c r="AS2881" s="3"/>
      <c r="AT2881" s="3"/>
      <c r="AU2881" s="3"/>
      <c r="AV2881" s="3"/>
      <c r="AW2881" s="3"/>
      <c r="AX2881" s="3"/>
      <c r="AY2881" s="3"/>
      <c r="AZ2881" s="3">
        <v>0</v>
      </c>
      <c r="BA2881" s="3">
        <v>11</v>
      </c>
      <c r="BB2881" s="3">
        <v>274</v>
      </c>
      <c r="BC2881" s="3">
        <v>386</v>
      </c>
    </row>
    <row r="2882" spans="1:55" s="1" customFormat="1" ht="11.7" x14ac:dyDescent="0.45">
      <c r="A2882" s="4">
        <v>2881</v>
      </c>
      <c r="B2882" s="3">
        <v>2042</v>
      </c>
      <c r="C2882" s="3" t="s">
        <v>51</v>
      </c>
      <c r="D2882" s="5" t="s">
        <v>191</v>
      </c>
      <c r="E2882" s="5">
        <f>VLOOKUP(D2882,Sheet2!$A$2:$B$154,2,FALSE)</f>
        <v>20469</v>
      </c>
      <c r="F2882" s="5" t="str">
        <f>VLOOKUP(E2882,Sheet2!$B$2:$C$154,2,FALSE)</f>
        <v>SANTIAGO JUXTLAHUACA</v>
      </c>
      <c r="G2882" s="3">
        <v>4</v>
      </c>
      <c r="H2882" s="3">
        <v>169</v>
      </c>
      <c r="I2882" s="3">
        <v>20</v>
      </c>
      <c r="J2882" s="3"/>
      <c r="K2882" s="3">
        <v>6</v>
      </c>
      <c r="L2882" s="3">
        <v>0</v>
      </c>
      <c r="M2882" s="3"/>
      <c r="N2882" s="3"/>
      <c r="O2882" s="3">
        <v>60</v>
      </c>
      <c r="P2882" s="3">
        <v>0</v>
      </c>
      <c r="Q2882" s="3">
        <v>2</v>
      </c>
      <c r="R2882" s="3"/>
      <c r="S2882" s="3">
        <v>0</v>
      </c>
      <c r="T2882" s="3">
        <v>0</v>
      </c>
      <c r="U2882" s="3">
        <v>1</v>
      </c>
      <c r="V2882" s="3">
        <v>0</v>
      </c>
      <c r="W2882" s="3">
        <v>0</v>
      </c>
      <c r="X2882" s="3">
        <v>0</v>
      </c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  <c r="AS2882" s="3"/>
      <c r="AT2882" s="3"/>
      <c r="AU2882" s="3"/>
      <c r="AV2882" s="3"/>
      <c r="AW2882" s="3"/>
      <c r="AX2882" s="3"/>
      <c r="AY2882" s="3"/>
      <c r="AZ2882" s="3">
        <v>0</v>
      </c>
      <c r="BA2882" s="3">
        <v>17</v>
      </c>
      <c r="BB2882" s="3">
        <v>279</v>
      </c>
      <c r="BC2882" s="3">
        <v>386</v>
      </c>
    </row>
    <row r="2883" spans="1:55" s="1" customFormat="1" ht="11.7" x14ac:dyDescent="0.45">
      <c r="A2883" s="4">
        <v>2882</v>
      </c>
      <c r="B2883" s="3">
        <v>2043</v>
      </c>
      <c r="C2883" s="3" t="s">
        <v>34</v>
      </c>
      <c r="D2883" s="5" t="s">
        <v>191</v>
      </c>
      <c r="E2883" s="5">
        <f>VLOOKUP(D2883,Sheet2!$A$2:$B$154,2,FALSE)</f>
        <v>20469</v>
      </c>
      <c r="F2883" s="5" t="str">
        <f>VLOOKUP(E2883,Sheet2!$B$2:$C$154,2,FALSE)</f>
        <v>SANTIAGO JUXTLAHUACA</v>
      </c>
      <c r="G2883" s="3">
        <v>7</v>
      </c>
      <c r="H2883" s="3">
        <v>52</v>
      </c>
      <c r="I2883" s="3">
        <v>14</v>
      </c>
      <c r="J2883" s="3"/>
      <c r="K2883" s="3">
        <v>29</v>
      </c>
      <c r="L2883" s="3">
        <v>4</v>
      </c>
      <c r="M2883" s="3"/>
      <c r="N2883" s="3"/>
      <c r="O2883" s="3">
        <v>246</v>
      </c>
      <c r="P2883" s="3">
        <v>3</v>
      </c>
      <c r="Q2883" s="3">
        <v>2</v>
      </c>
      <c r="R2883" s="3"/>
      <c r="S2883" s="3">
        <v>0</v>
      </c>
      <c r="T2883" s="3">
        <v>0</v>
      </c>
      <c r="U2883" s="3">
        <v>1</v>
      </c>
      <c r="V2883" s="3">
        <v>0</v>
      </c>
      <c r="W2883" s="3">
        <v>0</v>
      </c>
      <c r="X2883" s="3">
        <v>0</v>
      </c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  <c r="AS2883" s="3"/>
      <c r="AT2883" s="3"/>
      <c r="AU2883" s="3"/>
      <c r="AV2883" s="3"/>
      <c r="AW2883" s="3"/>
      <c r="AX2883" s="3"/>
      <c r="AY2883" s="3"/>
      <c r="AZ2883" s="3">
        <v>0</v>
      </c>
      <c r="BA2883" s="3">
        <v>39</v>
      </c>
      <c r="BB2883" s="3">
        <v>397</v>
      </c>
      <c r="BC2883" s="3">
        <v>717</v>
      </c>
    </row>
    <row r="2884" spans="1:55" s="1" customFormat="1" ht="11.7" x14ac:dyDescent="0.45">
      <c r="A2884" s="4">
        <v>2883</v>
      </c>
      <c r="B2884" s="3">
        <v>2043</v>
      </c>
      <c r="C2884" s="3" t="s">
        <v>39</v>
      </c>
      <c r="D2884" s="5" t="s">
        <v>191</v>
      </c>
      <c r="E2884" s="5">
        <f>VLOOKUP(D2884,Sheet2!$A$2:$B$154,2,FALSE)</f>
        <v>20469</v>
      </c>
      <c r="F2884" s="5" t="str">
        <f>VLOOKUP(E2884,Sheet2!$B$2:$C$154,2,FALSE)</f>
        <v>SANTIAGO JUXTLAHUACA</v>
      </c>
      <c r="G2884" s="3">
        <v>8</v>
      </c>
      <c r="H2884" s="3">
        <v>73</v>
      </c>
      <c r="I2884" s="3">
        <v>14</v>
      </c>
      <c r="J2884" s="3"/>
      <c r="K2884" s="3">
        <v>18</v>
      </c>
      <c r="L2884" s="3">
        <v>6</v>
      </c>
      <c r="M2884" s="3"/>
      <c r="N2884" s="3"/>
      <c r="O2884" s="3">
        <v>171</v>
      </c>
      <c r="P2884" s="3">
        <v>2</v>
      </c>
      <c r="Q2884" s="3">
        <v>7</v>
      </c>
      <c r="R2884" s="3"/>
      <c r="S2884" s="3">
        <v>0</v>
      </c>
      <c r="T2884" s="3">
        <v>0</v>
      </c>
      <c r="U2884" s="3">
        <v>2</v>
      </c>
      <c r="V2884" s="3">
        <v>0</v>
      </c>
      <c r="W2884" s="3">
        <v>0</v>
      </c>
      <c r="X2884" s="3">
        <v>0</v>
      </c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  <c r="AS2884" s="3"/>
      <c r="AT2884" s="3"/>
      <c r="AU2884" s="3"/>
      <c r="AV2884" s="3"/>
      <c r="AW2884" s="3"/>
      <c r="AX2884" s="3"/>
      <c r="AY2884" s="3"/>
      <c r="AZ2884" s="3">
        <v>0</v>
      </c>
      <c r="BA2884" s="3">
        <v>17</v>
      </c>
      <c r="BB2884" s="3">
        <v>318</v>
      </c>
      <c r="BC2884" s="3">
        <v>711</v>
      </c>
    </row>
    <row r="2885" spans="1:55" s="1" customFormat="1" ht="11.7" x14ac:dyDescent="0.45">
      <c r="A2885" s="4">
        <v>2884</v>
      </c>
      <c r="B2885" s="3">
        <v>2044</v>
      </c>
      <c r="C2885" s="3" t="s">
        <v>34</v>
      </c>
      <c r="D2885" s="5" t="s">
        <v>191</v>
      </c>
      <c r="E2885" s="5">
        <f>VLOOKUP(D2885,Sheet2!$A$2:$B$154,2,FALSE)</f>
        <v>20469</v>
      </c>
      <c r="F2885" s="5" t="str">
        <f>VLOOKUP(E2885,Sheet2!$B$2:$C$154,2,FALSE)</f>
        <v>SANTIAGO JUXTLAHUACA</v>
      </c>
      <c r="G2885" s="3">
        <v>6</v>
      </c>
      <c r="H2885" s="3">
        <v>89</v>
      </c>
      <c r="I2885" s="3">
        <v>13</v>
      </c>
      <c r="J2885" s="3"/>
      <c r="K2885" s="3">
        <v>11</v>
      </c>
      <c r="L2885" s="3">
        <v>1</v>
      </c>
      <c r="M2885" s="3"/>
      <c r="N2885" s="3"/>
      <c r="O2885" s="3">
        <v>187</v>
      </c>
      <c r="P2885" s="3">
        <v>19</v>
      </c>
      <c r="Q2885" s="3">
        <v>22</v>
      </c>
      <c r="R2885" s="3"/>
      <c r="S2885" s="3">
        <v>0</v>
      </c>
      <c r="T2885" s="3">
        <v>0</v>
      </c>
      <c r="U2885" s="3">
        <v>17</v>
      </c>
      <c r="V2885" s="3">
        <v>0</v>
      </c>
      <c r="W2885" s="3">
        <v>0</v>
      </c>
      <c r="X2885" s="3">
        <v>0</v>
      </c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  <c r="AS2885" s="3"/>
      <c r="AT2885" s="3"/>
      <c r="AU2885" s="3"/>
      <c r="AV2885" s="3"/>
      <c r="AW2885" s="3"/>
      <c r="AX2885" s="3"/>
      <c r="AY2885" s="3"/>
      <c r="AZ2885" s="3">
        <v>0</v>
      </c>
      <c r="BA2885" s="3">
        <v>13</v>
      </c>
      <c r="BB2885" s="3">
        <v>378</v>
      </c>
      <c r="BC2885" s="3">
        <v>619</v>
      </c>
    </row>
    <row r="2886" spans="1:55" s="1" customFormat="1" ht="11.7" x14ac:dyDescent="0.45">
      <c r="A2886" s="4">
        <v>2885</v>
      </c>
      <c r="B2886" s="3">
        <v>2045</v>
      </c>
      <c r="C2886" s="3" t="s">
        <v>34</v>
      </c>
      <c r="D2886" s="5" t="s">
        <v>191</v>
      </c>
      <c r="E2886" s="5">
        <f>VLOOKUP(D2886,Sheet2!$A$2:$B$154,2,FALSE)</f>
        <v>20469</v>
      </c>
      <c r="F2886" s="5" t="str">
        <f>VLOOKUP(E2886,Sheet2!$B$2:$C$154,2,FALSE)</f>
        <v>SANTIAGO JUXTLAHUACA</v>
      </c>
      <c r="G2886" s="3">
        <v>1</v>
      </c>
      <c r="H2886" s="3">
        <v>212</v>
      </c>
      <c r="I2886" s="3">
        <v>10</v>
      </c>
      <c r="J2886" s="3"/>
      <c r="K2886" s="3">
        <v>6</v>
      </c>
      <c r="L2886" s="3">
        <v>2</v>
      </c>
      <c r="M2886" s="3"/>
      <c r="N2886" s="3"/>
      <c r="O2886" s="3">
        <v>181</v>
      </c>
      <c r="P2886" s="3">
        <v>3</v>
      </c>
      <c r="Q2886" s="3">
        <v>4</v>
      </c>
      <c r="R2886" s="3"/>
      <c r="S2886" s="3">
        <v>0</v>
      </c>
      <c r="T2886" s="3">
        <v>0</v>
      </c>
      <c r="U2886" s="3">
        <v>3</v>
      </c>
      <c r="V2886" s="3">
        <v>0</v>
      </c>
      <c r="W2886" s="3">
        <v>0</v>
      </c>
      <c r="X2886" s="3">
        <v>0</v>
      </c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  <c r="AS2886" s="3"/>
      <c r="AT2886" s="3"/>
      <c r="AU2886" s="3"/>
      <c r="AV2886" s="3"/>
      <c r="AW2886" s="3"/>
      <c r="AX2886" s="3"/>
      <c r="AY2886" s="3"/>
      <c r="AZ2886" s="3">
        <v>0</v>
      </c>
      <c r="BA2886" s="3">
        <v>23</v>
      </c>
      <c r="BB2886" s="3">
        <v>445</v>
      </c>
      <c r="BC2886" s="3">
        <v>697</v>
      </c>
    </row>
    <row r="2887" spans="1:55" s="1" customFormat="1" ht="11.7" x14ac:dyDescent="0.45">
      <c r="A2887" s="4">
        <v>2886</v>
      </c>
      <c r="B2887" s="3">
        <v>2045</v>
      </c>
      <c r="C2887" s="3" t="s">
        <v>39</v>
      </c>
      <c r="D2887" s="5" t="s">
        <v>191</v>
      </c>
      <c r="E2887" s="5">
        <f>VLOOKUP(D2887,Sheet2!$A$2:$B$154,2,FALSE)</f>
        <v>20469</v>
      </c>
      <c r="F2887" s="5" t="str">
        <f>VLOOKUP(E2887,Sheet2!$B$2:$C$154,2,FALSE)</f>
        <v>SANTIAGO JUXTLAHUACA</v>
      </c>
      <c r="G2887" s="3">
        <v>1</v>
      </c>
      <c r="H2887" s="3">
        <v>47</v>
      </c>
      <c r="I2887" s="3">
        <v>10</v>
      </c>
      <c r="J2887" s="3"/>
      <c r="K2887" s="3">
        <v>12</v>
      </c>
      <c r="L2887" s="3">
        <v>2</v>
      </c>
      <c r="M2887" s="3"/>
      <c r="N2887" s="3"/>
      <c r="O2887" s="3">
        <v>140</v>
      </c>
      <c r="P2887" s="3">
        <v>1</v>
      </c>
      <c r="Q2887" s="3">
        <v>6</v>
      </c>
      <c r="R2887" s="3"/>
      <c r="S2887" s="3">
        <v>0</v>
      </c>
      <c r="T2887" s="3">
        <v>0</v>
      </c>
      <c r="U2887" s="3">
        <v>4</v>
      </c>
      <c r="V2887" s="3">
        <v>0</v>
      </c>
      <c r="W2887" s="3">
        <v>0</v>
      </c>
      <c r="X2887" s="3">
        <v>0</v>
      </c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  <c r="AS2887" s="3"/>
      <c r="AT2887" s="3"/>
      <c r="AU2887" s="3"/>
      <c r="AV2887" s="3"/>
      <c r="AW2887" s="3"/>
      <c r="AX2887" s="3"/>
      <c r="AY2887" s="3"/>
      <c r="AZ2887" s="3">
        <v>0</v>
      </c>
      <c r="BA2887" s="3">
        <v>15</v>
      </c>
      <c r="BB2887" s="3">
        <v>238</v>
      </c>
      <c r="BC2887" s="3">
        <v>354</v>
      </c>
    </row>
    <row r="2888" spans="1:55" s="1" customFormat="1" ht="11.7" x14ac:dyDescent="0.45">
      <c r="A2888" s="4">
        <v>2887</v>
      </c>
      <c r="B2888" s="3">
        <v>2046</v>
      </c>
      <c r="C2888" s="3" t="s">
        <v>34</v>
      </c>
      <c r="D2888" s="5" t="s">
        <v>191</v>
      </c>
      <c r="E2888" s="5">
        <f>VLOOKUP(D2888,Sheet2!$A$2:$B$154,2,FALSE)</f>
        <v>20469</v>
      </c>
      <c r="F2888" s="5" t="str">
        <f>VLOOKUP(E2888,Sheet2!$B$2:$C$154,2,FALSE)</f>
        <v>SANTIAGO JUXTLAHUACA</v>
      </c>
      <c r="G2888" s="3">
        <v>3</v>
      </c>
      <c r="H2888" s="3">
        <v>21</v>
      </c>
      <c r="I2888" s="3">
        <v>2</v>
      </c>
      <c r="J2888" s="3"/>
      <c r="K2888" s="3">
        <v>2</v>
      </c>
      <c r="L2888" s="3">
        <v>0</v>
      </c>
      <c r="M2888" s="3"/>
      <c r="N2888" s="3"/>
      <c r="O2888" s="3">
        <v>167</v>
      </c>
      <c r="P2888" s="3">
        <v>2</v>
      </c>
      <c r="Q2888" s="3">
        <v>0</v>
      </c>
      <c r="R2888" s="3"/>
      <c r="S2888" s="3">
        <v>0</v>
      </c>
      <c r="T2888" s="3">
        <v>0</v>
      </c>
      <c r="U2888" s="3">
        <v>1</v>
      </c>
      <c r="V2888" s="3">
        <v>0</v>
      </c>
      <c r="W2888" s="3">
        <v>0</v>
      </c>
      <c r="X2888" s="3">
        <v>0</v>
      </c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  <c r="AS2888" s="3"/>
      <c r="AT2888" s="3"/>
      <c r="AU2888" s="3"/>
      <c r="AV2888" s="3"/>
      <c r="AW2888" s="3"/>
      <c r="AX2888" s="3"/>
      <c r="AY2888" s="3"/>
      <c r="AZ2888" s="3">
        <v>0</v>
      </c>
      <c r="BA2888" s="3">
        <v>5</v>
      </c>
      <c r="BB2888" s="3">
        <v>203</v>
      </c>
      <c r="BC2888" s="3">
        <v>296</v>
      </c>
    </row>
    <row r="2889" spans="1:55" s="1" customFormat="1" ht="11.7" x14ac:dyDescent="0.45">
      <c r="A2889" s="4">
        <v>2888</v>
      </c>
      <c r="B2889" s="3">
        <v>2046</v>
      </c>
      <c r="C2889" s="3" t="s">
        <v>39</v>
      </c>
      <c r="D2889" s="5" t="s">
        <v>191</v>
      </c>
      <c r="E2889" s="5">
        <f>VLOOKUP(D2889,Sheet2!$A$2:$B$154,2,FALSE)</f>
        <v>20469</v>
      </c>
      <c r="F2889" s="5" t="str">
        <f>VLOOKUP(E2889,Sheet2!$B$2:$C$154,2,FALSE)</f>
        <v>SANTIAGO JUXTLAHUACA</v>
      </c>
      <c r="G2889" s="3">
        <v>0</v>
      </c>
      <c r="H2889" s="3">
        <v>5</v>
      </c>
      <c r="I2889" s="3">
        <v>1</v>
      </c>
      <c r="J2889" s="3"/>
      <c r="K2889" s="3">
        <v>2</v>
      </c>
      <c r="L2889" s="3">
        <v>0</v>
      </c>
      <c r="M2889" s="3"/>
      <c r="N2889" s="3"/>
      <c r="O2889" s="3">
        <v>412</v>
      </c>
      <c r="P2889" s="3">
        <v>0</v>
      </c>
      <c r="Q2889" s="3">
        <v>2</v>
      </c>
      <c r="R2889" s="3"/>
      <c r="S2889" s="3">
        <v>0</v>
      </c>
      <c r="T2889" s="3">
        <v>0</v>
      </c>
      <c r="U2889" s="3">
        <v>3</v>
      </c>
      <c r="V2889" s="3">
        <v>0</v>
      </c>
      <c r="W2889" s="3">
        <v>0</v>
      </c>
      <c r="X2889" s="3">
        <v>0</v>
      </c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  <c r="AS2889" s="3"/>
      <c r="AT2889" s="3"/>
      <c r="AU2889" s="3"/>
      <c r="AV2889" s="3"/>
      <c r="AW2889" s="3"/>
      <c r="AX2889" s="3"/>
      <c r="AY2889" s="3"/>
      <c r="AZ2889" s="3">
        <v>0</v>
      </c>
      <c r="BA2889" s="3">
        <v>3</v>
      </c>
      <c r="BB2889" s="3">
        <v>428</v>
      </c>
      <c r="BC2889" s="3">
        <v>441</v>
      </c>
    </row>
    <row r="2890" spans="1:55" s="1" customFormat="1" ht="11.7" x14ac:dyDescent="0.45">
      <c r="A2890" s="4">
        <v>2889</v>
      </c>
      <c r="B2890" s="3">
        <v>2046</v>
      </c>
      <c r="C2890" s="3" t="s">
        <v>46</v>
      </c>
      <c r="D2890" s="5" t="s">
        <v>191</v>
      </c>
      <c r="E2890" s="5">
        <f>VLOOKUP(D2890,Sheet2!$A$2:$B$154,2,FALSE)</f>
        <v>20469</v>
      </c>
      <c r="F2890" s="5" t="str">
        <f>VLOOKUP(E2890,Sheet2!$B$2:$C$154,2,FALSE)</f>
        <v>SANTIAGO JUXTLAHUACA</v>
      </c>
      <c r="G2890" s="3">
        <v>1</v>
      </c>
      <c r="H2890" s="3">
        <v>426</v>
      </c>
      <c r="I2890" s="3">
        <v>9</v>
      </c>
      <c r="J2890" s="3"/>
      <c r="K2890" s="3">
        <v>3</v>
      </c>
      <c r="L2890" s="3">
        <v>0</v>
      </c>
      <c r="M2890" s="3"/>
      <c r="N2890" s="3"/>
      <c r="O2890" s="3">
        <v>15</v>
      </c>
      <c r="P2890" s="3">
        <v>0</v>
      </c>
      <c r="Q2890" s="3">
        <v>0</v>
      </c>
      <c r="R2890" s="3"/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  <c r="AS2890" s="3"/>
      <c r="AT2890" s="3"/>
      <c r="AU2890" s="3"/>
      <c r="AV2890" s="3"/>
      <c r="AW2890" s="3"/>
      <c r="AX2890" s="3"/>
      <c r="AY2890" s="3"/>
      <c r="AZ2890" s="3">
        <v>0</v>
      </c>
      <c r="BA2890" s="3">
        <v>56</v>
      </c>
      <c r="BB2890" s="3">
        <v>510</v>
      </c>
      <c r="BC2890" s="3">
        <v>548</v>
      </c>
    </row>
    <row r="2891" spans="1:55" s="1" customFormat="1" ht="11.7" x14ac:dyDescent="0.45">
      <c r="A2891" s="4">
        <v>2890</v>
      </c>
      <c r="B2891" s="3">
        <v>2047</v>
      </c>
      <c r="C2891" s="3" t="s">
        <v>34</v>
      </c>
      <c r="D2891" s="5" t="s">
        <v>191</v>
      </c>
      <c r="E2891" s="5">
        <f>VLOOKUP(D2891,Sheet2!$A$2:$B$154,2,FALSE)</f>
        <v>20469</v>
      </c>
      <c r="F2891" s="5" t="str">
        <f>VLOOKUP(E2891,Sheet2!$B$2:$C$154,2,FALSE)</f>
        <v>SANTIAGO JUXTLAHUACA</v>
      </c>
      <c r="G2891" s="3">
        <v>0</v>
      </c>
      <c r="H2891" s="3">
        <v>206</v>
      </c>
      <c r="I2891" s="3">
        <v>0</v>
      </c>
      <c r="J2891" s="3"/>
      <c r="K2891" s="3">
        <v>1</v>
      </c>
      <c r="L2891" s="3">
        <v>0</v>
      </c>
      <c r="M2891" s="3"/>
      <c r="N2891" s="3"/>
      <c r="O2891" s="3">
        <v>3</v>
      </c>
      <c r="P2891" s="3">
        <v>0</v>
      </c>
      <c r="Q2891" s="3">
        <v>0</v>
      </c>
      <c r="R2891" s="3"/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  <c r="AS2891" s="3"/>
      <c r="AT2891" s="3"/>
      <c r="AU2891" s="3"/>
      <c r="AV2891" s="3"/>
      <c r="AW2891" s="3"/>
      <c r="AX2891" s="3"/>
      <c r="AY2891" s="3"/>
      <c r="AZ2891" s="3">
        <v>0</v>
      </c>
      <c r="BA2891" s="3">
        <v>29</v>
      </c>
      <c r="BB2891" s="3">
        <v>239</v>
      </c>
      <c r="BC2891" s="3">
        <v>399</v>
      </c>
    </row>
    <row r="2892" spans="1:55" s="1" customFormat="1" ht="11.7" x14ac:dyDescent="0.45">
      <c r="A2892" s="4">
        <v>2891</v>
      </c>
      <c r="B2892" s="3">
        <v>2047</v>
      </c>
      <c r="C2892" s="3" t="s">
        <v>36</v>
      </c>
      <c r="D2892" s="5" t="s">
        <v>191</v>
      </c>
      <c r="E2892" s="5">
        <f>VLOOKUP(D2892,Sheet2!$A$2:$B$154,2,FALSE)</f>
        <v>20469</v>
      </c>
      <c r="F2892" s="5" t="str">
        <f>VLOOKUP(E2892,Sheet2!$B$2:$C$154,2,FALSE)</f>
        <v>SANTIAGO JUXTLAHUACA</v>
      </c>
      <c r="G2892" s="3">
        <v>0</v>
      </c>
      <c r="H2892" s="3">
        <v>200</v>
      </c>
      <c r="I2892" s="3">
        <v>0</v>
      </c>
      <c r="J2892" s="3"/>
      <c r="K2892" s="3">
        <v>0</v>
      </c>
      <c r="L2892" s="3">
        <v>0</v>
      </c>
      <c r="M2892" s="3"/>
      <c r="N2892" s="3"/>
      <c r="O2892" s="3">
        <v>0</v>
      </c>
      <c r="P2892" s="3">
        <v>0</v>
      </c>
      <c r="Q2892" s="3">
        <v>0</v>
      </c>
      <c r="R2892" s="3"/>
      <c r="S2892" s="3">
        <v>1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  <c r="AS2892" s="3"/>
      <c r="AT2892" s="3"/>
      <c r="AU2892" s="3"/>
      <c r="AV2892" s="3"/>
      <c r="AW2892" s="3"/>
      <c r="AX2892" s="3"/>
      <c r="AY2892" s="3"/>
      <c r="AZ2892" s="3">
        <v>0</v>
      </c>
      <c r="BA2892" s="3">
        <v>32</v>
      </c>
      <c r="BB2892" s="3">
        <v>233</v>
      </c>
      <c r="BC2892" s="3">
        <v>398</v>
      </c>
    </row>
    <row r="2893" spans="1:55" s="1" customFormat="1" ht="11.7" x14ac:dyDescent="0.45">
      <c r="A2893" s="4">
        <v>2892</v>
      </c>
      <c r="B2893" s="3">
        <v>2047</v>
      </c>
      <c r="C2893" s="3" t="s">
        <v>39</v>
      </c>
      <c r="D2893" s="5" t="s">
        <v>191</v>
      </c>
      <c r="E2893" s="5">
        <f>VLOOKUP(D2893,Sheet2!$A$2:$B$154,2,FALSE)</f>
        <v>20469</v>
      </c>
      <c r="F2893" s="5" t="str">
        <f>VLOOKUP(E2893,Sheet2!$B$2:$C$154,2,FALSE)</f>
        <v>SANTIAGO JUXTLAHUACA</v>
      </c>
      <c r="G2893" s="3">
        <v>0</v>
      </c>
      <c r="H2893" s="3">
        <v>2</v>
      </c>
      <c r="I2893" s="3">
        <v>0</v>
      </c>
      <c r="J2893" s="3"/>
      <c r="K2893" s="3">
        <v>1</v>
      </c>
      <c r="L2893" s="3">
        <v>0</v>
      </c>
      <c r="M2893" s="3"/>
      <c r="N2893" s="3"/>
      <c r="O2893" s="3">
        <v>362</v>
      </c>
      <c r="P2893" s="3">
        <v>1</v>
      </c>
      <c r="Q2893" s="3">
        <v>0</v>
      </c>
      <c r="R2893" s="3"/>
      <c r="S2893" s="3">
        <v>0</v>
      </c>
      <c r="T2893" s="3">
        <v>0</v>
      </c>
      <c r="U2893" s="3">
        <v>1</v>
      </c>
      <c r="V2893" s="3">
        <v>0</v>
      </c>
      <c r="W2893" s="3">
        <v>0</v>
      </c>
      <c r="X2893" s="3">
        <v>0</v>
      </c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  <c r="AS2893" s="3"/>
      <c r="AT2893" s="3"/>
      <c r="AU2893" s="3"/>
      <c r="AV2893" s="3"/>
      <c r="AW2893" s="3"/>
      <c r="AX2893" s="3"/>
      <c r="AY2893" s="3"/>
      <c r="AZ2893" s="3">
        <v>0</v>
      </c>
      <c r="BA2893" s="3">
        <v>0</v>
      </c>
      <c r="BB2893" s="3">
        <v>367</v>
      </c>
      <c r="BC2893" s="3">
        <v>517</v>
      </c>
    </row>
    <row r="2894" spans="1:55" s="1" customFormat="1" ht="11.7" x14ac:dyDescent="0.45">
      <c r="A2894" s="4">
        <v>2893</v>
      </c>
      <c r="B2894" s="3">
        <v>2048</v>
      </c>
      <c r="C2894" s="3" t="s">
        <v>34</v>
      </c>
      <c r="D2894" s="5" t="s">
        <v>191</v>
      </c>
      <c r="E2894" s="5">
        <f>VLOOKUP(D2894,Sheet2!$A$2:$B$154,2,FALSE)</f>
        <v>20469</v>
      </c>
      <c r="F2894" s="5" t="str">
        <f>VLOOKUP(E2894,Sheet2!$B$2:$C$154,2,FALSE)</f>
        <v>SANTIAGO JUXTLAHUACA</v>
      </c>
      <c r="G2894" s="3">
        <v>1</v>
      </c>
      <c r="H2894" s="3">
        <v>3</v>
      </c>
      <c r="I2894" s="3">
        <v>0</v>
      </c>
      <c r="J2894" s="3"/>
      <c r="K2894" s="3">
        <v>4</v>
      </c>
      <c r="L2894" s="3">
        <v>0</v>
      </c>
      <c r="M2894" s="3"/>
      <c r="N2894" s="3"/>
      <c r="O2894" s="3">
        <v>270</v>
      </c>
      <c r="P2894" s="3">
        <v>0</v>
      </c>
      <c r="Q2894" s="3">
        <v>0</v>
      </c>
      <c r="R2894" s="3"/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  <c r="AS2894" s="3"/>
      <c r="AT2894" s="3"/>
      <c r="AU2894" s="3"/>
      <c r="AV2894" s="3"/>
      <c r="AW2894" s="3"/>
      <c r="AX2894" s="3"/>
      <c r="AY2894" s="3"/>
      <c r="AZ2894" s="3">
        <v>0</v>
      </c>
      <c r="BA2894" s="3">
        <v>6</v>
      </c>
      <c r="BB2894" s="3">
        <v>284</v>
      </c>
      <c r="BC2894" s="3">
        <v>406</v>
      </c>
    </row>
    <row r="2895" spans="1:55" s="1" customFormat="1" ht="11.7" x14ac:dyDescent="0.45">
      <c r="A2895" s="4">
        <v>2894</v>
      </c>
      <c r="B2895" s="3">
        <v>2048</v>
      </c>
      <c r="C2895" s="3" t="s">
        <v>36</v>
      </c>
      <c r="D2895" s="5" t="s">
        <v>191</v>
      </c>
      <c r="E2895" s="5">
        <f>VLOOKUP(D2895,Sheet2!$A$2:$B$154,2,FALSE)</f>
        <v>20469</v>
      </c>
      <c r="F2895" s="5" t="str">
        <f>VLOOKUP(E2895,Sheet2!$B$2:$C$154,2,FALSE)</f>
        <v>SANTIAGO JUXTLAHUACA</v>
      </c>
      <c r="G2895" s="3">
        <v>0</v>
      </c>
      <c r="H2895" s="3">
        <v>2</v>
      </c>
      <c r="I2895" s="3">
        <v>0</v>
      </c>
      <c r="J2895" s="3"/>
      <c r="K2895" s="3">
        <v>2</v>
      </c>
      <c r="L2895" s="3">
        <v>1</v>
      </c>
      <c r="M2895" s="3"/>
      <c r="N2895" s="3"/>
      <c r="O2895" s="3">
        <v>233</v>
      </c>
      <c r="P2895" s="3">
        <v>0</v>
      </c>
      <c r="Q2895" s="3">
        <v>1</v>
      </c>
      <c r="R2895" s="3"/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  <c r="AS2895" s="3"/>
      <c r="AT2895" s="3"/>
      <c r="AU2895" s="3"/>
      <c r="AV2895" s="3"/>
      <c r="AW2895" s="3"/>
      <c r="AX2895" s="3"/>
      <c r="AY2895" s="3"/>
      <c r="AZ2895" s="3">
        <v>0</v>
      </c>
      <c r="BA2895" s="3">
        <v>2</v>
      </c>
      <c r="BB2895" s="3">
        <v>241</v>
      </c>
      <c r="BC2895" s="3">
        <v>405</v>
      </c>
    </row>
    <row r="2896" spans="1:55" s="1" customFormat="1" ht="11.7" x14ac:dyDescent="0.45">
      <c r="A2896" s="4">
        <v>2895</v>
      </c>
      <c r="B2896" s="3">
        <v>2048</v>
      </c>
      <c r="C2896" s="3" t="s">
        <v>39</v>
      </c>
      <c r="D2896" s="5" t="s">
        <v>191</v>
      </c>
      <c r="E2896" s="5">
        <f>VLOOKUP(D2896,Sheet2!$A$2:$B$154,2,FALSE)</f>
        <v>20469</v>
      </c>
      <c r="F2896" s="5" t="str">
        <f>VLOOKUP(E2896,Sheet2!$B$2:$C$154,2,FALSE)</f>
        <v>SANTIAGO JUXTLAHUACA</v>
      </c>
      <c r="G2896" s="3">
        <v>0</v>
      </c>
      <c r="H2896" s="3">
        <v>0</v>
      </c>
      <c r="I2896" s="3">
        <v>0</v>
      </c>
      <c r="J2896" s="3"/>
      <c r="K2896" s="3">
        <v>0</v>
      </c>
      <c r="L2896" s="3">
        <v>0</v>
      </c>
      <c r="M2896" s="3"/>
      <c r="N2896" s="3"/>
      <c r="O2896" s="3">
        <v>517</v>
      </c>
      <c r="P2896" s="3">
        <v>0</v>
      </c>
      <c r="Q2896" s="3">
        <v>0</v>
      </c>
      <c r="R2896" s="3"/>
      <c r="S2896" s="3">
        <v>0</v>
      </c>
      <c r="T2896" s="3">
        <v>0</v>
      </c>
      <c r="U2896" s="3">
        <v>3</v>
      </c>
      <c r="V2896" s="3">
        <v>0</v>
      </c>
      <c r="W2896" s="3">
        <v>0</v>
      </c>
      <c r="X2896" s="3">
        <v>0</v>
      </c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  <c r="AS2896" s="3"/>
      <c r="AT2896" s="3"/>
      <c r="AU2896" s="3"/>
      <c r="AV2896" s="3"/>
      <c r="AW2896" s="3"/>
      <c r="AX2896" s="3"/>
      <c r="AY2896" s="3"/>
      <c r="AZ2896" s="3">
        <v>0</v>
      </c>
      <c r="BA2896" s="3">
        <v>2</v>
      </c>
      <c r="BB2896" s="3">
        <v>522</v>
      </c>
      <c r="BC2896" s="3">
        <v>550</v>
      </c>
    </row>
    <row r="2897" spans="1:55" s="1" customFormat="1" ht="11.7" x14ac:dyDescent="0.45">
      <c r="A2897" s="4">
        <v>2896</v>
      </c>
      <c r="B2897" s="3">
        <v>2049</v>
      </c>
      <c r="C2897" s="3" t="s">
        <v>34</v>
      </c>
      <c r="D2897" s="5" t="s">
        <v>191</v>
      </c>
      <c r="E2897" s="5">
        <f>VLOOKUP(D2897,Sheet2!$A$2:$B$154,2,FALSE)</f>
        <v>20469</v>
      </c>
      <c r="F2897" s="5" t="str">
        <f>VLOOKUP(E2897,Sheet2!$B$2:$C$154,2,FALSE)</f>
        <v>SANTIAGO JUXTLAHUACA</v>
      </c>
      <c r="G2897" s="3">
        <v>5</v>
      </c>
      <c r="H2897" s="3">
        <v>0</v>
      </c>
      <c r="I2897" s="3">
        <v>0</v>
      </c>
      <c r="J2897" s="3"/>
      <c r="K2897" s="3">
        <v>2</v>
      </c>
      <c r="L2897" s="3">
        <v>0</v>
      </c>
      <c r="M2897" s="3"/>
      <c r="N2897" s="3"/>
      <c r="O2897" s="3">
        <v>400</v>
      </c>
      <c r="P2897" s="3">
        <v>0</v>
      </c>
      <c r="Q2897" s="3">
        <v>0</v>
      </c>
      <c r="R2897" s="3"/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  <c r="AS2897" s="3"/>
      <c r="AT2897" s="3"/>
      <c r="AU2897" s="3"/>
      <c r="AV2897" s="3"/>
      <c r="AW2897" s="3"/>
      <c r="AX2897" s="3"/>
      <c r="AY2897" s="3"/>
      <c r="AZ2897" s="3">
        <v>0</v>
      </c>
      <c r="BA2897" s="3">
        <v>7</v>
      </c>
      <c r="BB2897" s="3">
        <v>414</v>
      </c>
      <c r="BC2897" s="3">
        <v>702</v>
      </c>
    </row>
    <row r="2898" spans="1:55" s="1" customFormat="1" ht="11.7" x14ac:dyDescent="0.45">
      <c r="A2898" s="4">
        <v>2897</v>
      </c>
      <c r="B2898" s="3">
        <v>2054</v>
      </c>
      <c r="C2898" s="3" t="s">
        <v>34</v>
      </c>
      <c r="D2898" s="5" t="s">
        <v>192</v>
      </c>
      <c r="E2898" s="5">
        <f>VLOOKUP(D2898,Sheet2!$A$2:$B$154,2,FALSE)</f>
        <v>20515</v>
      </c>
      <c r="F2898" s="5" t="str">
        <f>VLOOKUP(E2898,Sheet2!$B$2:$C$154,2,FALSE)</f>
        <v>SANTO DOMINGO TEHUANTEPEC</v>
      </c>
      <c r="G2898" s="3">
        <v>2</v>
      </c>
      <c r="H2898" s="3">
        <v>65</v>
      </c>
      <c r="I2898" s="3">
        <v>124</v>
      </c>
      <c r="J2898" s="3">
        <v>1</v>
      </c>
      <c r="K2898" s="3">
        <v>36</v>
      </c>
      <c r="L2898" s="3">
        <v>2</v>
      </c>
      <c r="M2898" s="3"/>
      <c r="N2898" s="3">
        <v>2</v>
      </c>
      <c r="O2898" s="3">
        <v>178</v>
      </c>
      <c r="P2898" s="3">
        <v>1</v>
      </c>
      <c r="Q2898" s="3">
        <v>0</v>
      </c>
      <c r="R2898" s="3">
        <v>2</v>
      </c>
      <c r="S2898" s="3">
        <v>1</v>
      </c>
      <c r="T2898" s="3">
        <v>0</v>
      </c>
      <c r="U2898" s="3">
        <v>1</v>
      </c>
      <c r="V2898" s="3">
        <v>0</v>
      </c>
      <c r="W2898" s="3">
        <v>0</v>
      </c>
      <c r="X2898" s="3">
        <v>0</v>
      </c>
      <c r="Y2898" s="3"/>
      <c r="Z2898" s="3">
        <v>0</v>
      </c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  <c r="AS2898" s="3"/>
      <c r="AT2898" s="3"/>
      <c r="AU2898" s="3">
        <v>6</v>
      </c>
      <c r="AV2898" s="3"/>
      <c r="AW2898" s="3"/>
      <c r="AX2898" s="3"/>
      <c r="AY2898" s="3"/>
      <c r="AZ2898" s="3">
        <v>0</v>
      </c>
      <c r="BA2898" s="3">
        <v>23</v>
      </c>
      <c r="BB2898" s="3">
        <v>444</v>
      </c>
      <c r="BC2898" s="3">
        <v>564</v>
      </c>
    </row>
    <row r="2899" spans="1:55" s="1" customFormat="1" ht="11.7" x14ac:dyDescent="0.45">
      <c r="A2899" s="4">
        <v>2898</v>
      </c>
      <c r="B2899" s="3">
        <v>2057</v>
      </c>
      <c r="C2899" s="3" t="s">
        <v>34</v>
      </c>
      <c r="D2899" s="5" t="s">
        <v>193</v>
      </c>
      <c r="E2899" s="5">
        <f>VLOOKUP(D2899,Sheet2!$A$2:$B$154,2,FALSE)</f>
        <v>20472</v>
      </c>
      <c r="F2899" s="5" t="str">
        <f>VLOOKUP(E2899,Sheet2!$B$2:$C$154,2,FALSE)</f>
        <v>SANTIAGO LAOLLAGA</v>
      </c>
      <c r="G2899" s="3">
        <v>0</v>
      </c>
      <c r="H2899" s="3">
        <v>158</v>
      </c>
      <c r="I2899" s="3">
        <v>0</v>
      </c>
      <c r="J2899" s="3">
        <v>19</v>
      </c>
      <c r="K2899" s="3">
        <v>90</v>
      </c>
      <c r="L2899" s="3">
        <v>2</v>
      </c>
      <c r="M2899" s="3">
        <v>38</v>
      </c>
      <c r="N2899" s="3">
        <v>12</v>
      </c>
      <c r="O2899" s="3">
        <v>63</v>
      </c>
      <c r="P2899" s="3">
        <v>1</v>
      </c>
      <c r="Q2899" s="3"/>
      <c r="R2899" s="3"/>
      <c r="S2899" s="3">
        <v>0</v>
      </c>
      <c r="T2899" s="3">
        <v>2</v>
      </c>
      <c r="U2899" s="3">
        <v>5</v>
      </c>
      <c r="V2899" s="3">
        <v>0</v>
      </c>
      <c r="W2899" s="3">
        <v>0</v>
      </c>
      <c r="X2899" s="3">
        <v>0</v>
      </c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  <c r="AS2899" s="3"/>
      <c r="AT2899" s="3"/>
      <c r="AU2899" s="3"/>
      <c r="AV2899" s="3"/>
      <c r="AW2899" s="3"/>
      <c r="AX2899" s="3"/>
      <c r="AY2899" s="3"/>
      <c r="AZ2899" s="3">
        <v>0</v>
      </c>
      <c r="BA2899" s="3">
        <v>1</v>
      </c>
      <c r="BB2899" s="3">
        <v>391</v>
      </c>
      <c r="BC2899" s="3">
        <v>447</v>
      </c>
    </row>
    <row r="2900" spans="1:55" s="1" customFormat="1" ht="11.7" x14ac:dyDescent="0.45">
      <c r="A2900" s="4">
        <v>2899</v>
      </c>
      <c r="B2900" s="3">
        <v>2057</v>
      </c>
      <c r="C2900" s="3" t="s">
        <v>36</v>
      </c>
      <c r="D2900" s="5" t="s">
        <v>193</v>
      </c>
      <c r="E2900" s="5">
        <f>VLOOKUP(D2900,Sheet2!$A$2:$B$154,2,FALSE)</f>
        <v>20472</v>
      </c>
      <c r="F2900" s="5" t="str">
        <f>VLOOKUP(E2900,Sheet2!$B$2:$C$154,2,FALSE)</f>
        <v>SANTIAGO LAOLLAGA</v>
      </c>
      <c r="G2900" s="3">
        <v>1</v>
      </c>
      <c r="H2900" s="3">
        <v>153</v>
      </c>
      <c r="I2900" s="3">
        <v>2</v>
      </c>
      <c r="J2900" s="3">
        <v>23</v>
      </c>
      <c r="K2900" s="3">
        <v>77</v>
      </c>
      <c r="L2900" s="3">
        <v>0</v>
      </c>
      <c r="M2900" s="3">
        <v>41</v>
      </c>
      <c r="N2900" s="3">
        <v>3</v>
      </c>
      <c r="O2900" s="3">
        <v>72</v>
      </c>
      <c r="P2900" s="3">
        <v>2</v>
      </c>
      <c r="Q2900" s="3"/>
      <c r="R2900" s="3"/>
      <c r="S2900" s="3">
        <v>0</v>
      </c>
      <c r="T2900" s="3">
        <v>1</v>
      </c>
      <c r="U2900" s="3">
        <v>1</v>
      </c>
      <c r="V2900" s="3">
        <v>0</v>
      </c>
      <c r="W2900" s="3">
        <v>0</v>
      </c>
      <c r="X2900" s="3">
        <v>0</v>
      </c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  <c r="AS2900" s="3"/>
      <c r="AT2900" s="3"/>
      <c r="AU2900" s="3"/>
      <c r="AV2900" s="3"/>
      <c r="AW2900" s="3"/>
      <c r="AX2900" s="3"/>
      <c r="AY2900" s="3"/>
      <c r="AZ2900" s="3">
        <v>1</v>
      </c>
      <c r="BA2900" s="3">
        <v>7</v>
      </c>
      <c r="BB2900" s="3">
        <v>384</v>
      </c>
      <c r="BC2900" s="3">
        <v>446</v>
      </c>
    </row>
    <row r="2901" spans="1:55" s="1" customFormat="1" ht="11.7" x14ac:dyDescent="0.45">
      <c r="A2901" s="4">
        <v>2900</v>
      </c>
      <c r="B2901" s="3">
        <v>2058</v>
      </c>
      <c r="C2901" s="3" t="s">
        <v>34</v>
      </c>
      <c r="D2901" s="5" t="s">
        <v>193</v>
      </c>
      <c r="E2901" s="5">
        <f>VLOOKUP(D2901,Sheet2!$A$2:$B$154,2,FALSE)</f>
        <v>20472</v>
      </c>
      <c r="F2901" s="5" t="str">
        <f>VLOOKUP(E2901,Sheet2!$B$2:$C$154,2,FALSE)</f>
        <v>SANTIAGO LAOLLAGA</v>
      </c>
      <c r="G2901" s="3">
        <v>0</v>
      </c>
      <c r="H2901" s="3">
        <v>184</v>
      </c>
      <c r="I2901" s="3">
        <v>1</v>
      </c>
      <c r="J2901" s="3">
        <v>23</v>
      </c>
      <c r="K2901" s="3">
        <v>109</v>
      </c>
      <c r="L2901" s="3">
        <v>1</v>
      </c>
      <c r="M2901" s="3">
        <v>19</v>
      </c>
      <c r="N2901" s="3">
        <v>3</v>
      </c>
      <c r="O2901" s="3">
        <v>91</v>
      </c>
      <c r="P2901" s="3">
        <v>1</v>
      </c>
      <c r="Q2901" s="3"/>
      <c r="R2901" s="3"/>
      <c r="S2901" s="3">
        <v>0</v>
      </c>
      <c r="T2901" s="3">
        <v>1</v>
      </c>
      <c r="U2901" s="3">
        <v>2</v>
      </c>
      <c r="V2901" s="3">
        <v>0</v>
      </c>
      <c r="W2901" s="3">
        <v>0</v>
      </c>
      <c r="X2901" s="3">
        <v>0</v>
      </c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  <c r="AS2901" s="3"/>
      <c r="AT2901" s="3"/>
      <c r="AU2901" s="3"/>
      <c r="AV2901" s="3"/>
      <c r="AW2901" s="3"/>
      <c r="AX2901" s="3"/>
      <c r="AY2901" s="3"/>
      <c r="AZ2901" s="3">
        <v>0</v>
      </c>
      <c r="BA2901" s="3">
        <v>6</v>
      </c>
      <c r="BB2901" s="3">
        <v>441</v>
      </c>
      <c r="BC2901" s="3">
        <v>541</v>
      </c>
    </row>
    <row r="2902" spans="1:55" s="1" customFormat="1" ht="11.7" x14ac:dyDescent="0.45">
      <c r="A2902" s="4">
        <v>2901</v>
      </c>
      <c r="B2902" s="3">
        <v>2058</v>
      </c>
      <c r="C2902" s="3" t="s">
        <v>36</v>
      </c>
      <c r="D2902" s="5" t="s">
        <v>193</v>
      </c>
      <c r="E2902" s="5">
        <f>VLOOKUP(D2902,Sheet2!$A$2:$B$154,2,FALSE)</f>
        <v>20472</v>
      </c>
      <c r="F2902" s="5" t="str">
        <f>VLOOKUP(E2902,Sheet2!$B$2:$C$154,2,FALSE)</f>
        <v>SANTIAGO LAOLLAGA</v>
      </c>
      <c r="G2902" s="3">
        <v>0</v>
      </c>
      <c r="H2902" s="3">
        <v>216</v>
      </c>
      <c r="I2902" s="3">
        <v>0</v>
      </c>
      <c r="J2902" s="3">
        <v>20</v>
      </c>
      <c r="K2902" s="3">
        <v>98</v>
      </c>
      <c r="L2902" s="3">
        <v>0</v>
      </c>
      <c r="M2902" s="3">
        <v>20</v>
      </c>
      <c r="N2902" s="3">
        <v>4</v>
      </c>
      <c r="O2902" s="3">
        <v>70</v>
      </c>
      <c r="P2902" s="3">
        <v>1</v>
      </c>
      <c r="Q2902" s="3"/>
      <c r="R2902" s="3"/>
      <c r="S2902" s="3">
        <v>0</v>
      </c>
      <c r="T2902" s="3">
        <v>3</v>
      </c>
      <c r="U2902" s="3">
        <v>7</v>
      </c>
      <c r="V2902" s="3">
        <v>0</v>
      </c>
      <c r="W2902" s="3">
        <v>0</v>
      </c>
      <c r="X2902" s="3">
        <v>0</v>
      </c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  <c r="AS2902" s="3"/>
      <c r="AT2902" s="3"/>
      <c r="AU2902" s="3"/>
      <c r="AV2902" s="3"/>
      <c r="AW2902" s="3"/>
      <c r="AX2902" s="3"/>
      <c r="AY2902" s="3"/>
      <c r="AZ2902" s="3">
        <v>0</v>
      </c>
      <c r="BA2902" s="3">
        <v>8</v>
      </c>
      <c r="BB2902" s="3">
        <v>447</v>
      </c>
      <c r="BC2902" s="3">
        <v>540</v>
      </c>
    </row>
    <row r="2903" spans="1:55" s="1" customFormat="1" ht="11.7" x14ac:dyDescent="0.45">
      <c r="A2903" s="4">
        <v>2902</v>
      </c>
      <c r="B2903" s="3">
        <v>2058</v>
      </c>
      <c r="C2903" s="3" t="s">
        <v>37</v>
      </c>
      <c r="D2903" s="5" t="s">
        <v>193</v>
      </c>
      <c r="E2903" s="5">
        <f>VLOOKUP(D2903,Sheet2!$A$2:$B$154,2,FALSE)</f>
        <v>20472</v>
      </c>
      <c r="F2903" s="5" t="str">
        <f>VLOOKUP(E2903,Sheet2!$B$2:$C$154,2,FALSE)</f>
        <v>SANTIAGO LAOLLAGA</v>
      </c>
      <c r="G2903" s="3">
        <v>0</v>
      </c>
      <c r="H2903" s="3">
        <v>187</v>
      </c>
      <c r="I2903" s="3">
        <v>3</v>
      </c>
      <c r="J2903" s="3">
        <v>17</v>
      </c>
      <c r="K2903" s="3">
        <v>106</v>
      </c>
      <c r="L2903" s="3">
        <v>2</v>
      </c>
      <c r="M2903" s="3">
        <v>13</v>
      </c>
      <c r="N2903" s="3">
        <v>6</v>
      </c>
      <c r="O2903" s="3">
        <v>89</v>
      </c>
      <c r="P2903" s="3">
        <v>5</v>
      </c>
      <c r="Q2903" s="3"/>
      <c r="R2903" s="3"/>
      <c r="S2903" s="3">
        <v>0</v>
      </c>
      <c r="T2903" s="3">
        <v>3</v>
      </c>
      <c r="U2903" s="3">
        <v>6</v>
      </c>
      <c r="V2903" s="3">
        <v>0</v>
      </c>
      <c r="W2903" s="3">
        <v>0</v>
      </c>
      <c r="X2903" s="3">
        <v>0</v>
      </c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  <c r="AS2903" s="3"/>
      <c r="AT2903" s="3"/>
      <c r="AU2903" s="3"/>
      <c r="AV2903" s="3"/>
      <c r="AW2903" s="3"/>
      <c r="AX2903" s="3"/>
      <c r="AY2903" s="3"/>
      <c r="AZ2903" s="3">
        <v>0</v>
      </c>
      <c r="BA2903" s="3">
        <v>9</v>
      </c>
      <c r="BB2903" s="3">
        <v>446</v>
      </c>
      <c r="BC2903" s="3">
        <v>540</v>
      </c>
    </row>
    <row r="2904" spans="1:55" s="1" customFormat="1" ht="11.7" x14ac:dyDescent="0.45">
      <c r="A2904" s="4">
        <v>2903</v>
      </c>
      <c r="B2904" s="3">
        <v>2059</v>
      </c>
      <c r="C2904" s="3" t="s">
        <v>34</v>
      </c>
      <c r="D2904" s="5" t="s">
        <v>193</v>
      </c>
      <c r="E2904" s="5">
        <f>VLOOKUP(D2904,Sheet2!$A$2:$B$154,2,FALSE)</f>
        <v>20472</v>
      </c>
      <c r="F2904" s="5" t="str">
        <f>VLOOKUP(E2904,Sheet2!$B$2:$C$154,2,FALSE)</f>
        <v>SANTIAGO LAOLLAGA</v>
      </c>
      <c r="G2904" s="3">
        <v>0</v>
      </c>
      <c r="H2904" s="3">
        <v>112</v>
      </c>
      <c r="I2904" s="3">
        <v>0</v>
      </c>
      <c r="J2904" s="3">
        <v>0</v>
      </c>
      <c r="K2904" s="3">
        <v>70</v>
      </c>
      <c r="L2904" s="3">
        <v>0</v>
      </c>
      <c r="M2904" s="3">
        <v>24</v>
      </c>
      <c r="N2904" s="3">
        <v>1</v>
      </c>
      <c r="O2904" s="3">
        <v>16</v>
      </c>
      <c r="P2904" s="3">
        <v>2</v>
      </c>
      <c r="Q2904" s="3"/>
      <c r="R2904" s="3"/>
      <c r="S2904" s="3">
        <v>0</v>
      </c>
      <c r="T2904" s="3">
        <v>3</v>
      </c>
      <c r="U2904" s="3">
        <v>10</v>
      </c>
      <c r="V2904" s="3">
        <v>0</v>
      </c>
      <c r="W2904" s="3">
        <v>0</v>
      </c>
      <c r="X2904" s="3">
        <v>0</v>
      </c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  <c r="AS2904" s="3"/>
      <c r="AT2904" s="3"/>
      <c r="AU2904" s="3"/>
      <c r="AV2904" s="3"/>
      <c r="AW2904" s="3"/>
      <c r="AX2904" s="3"/>
      <c r="AY2904" s="3"/>
      <c r="AZ2904" s="3">
        <v>0</v>
      </c>
      <c r="BA2904" s="3">
        <v>5</v>
      </c>
      <c r="BB2904" s="3">
        <v>243</v>
      </c>
      <c r="BC2904" s="3">
        <v>287</v>
      </c>
    </row>
    <row r="2905" spans="1:55" s="1" customFormat="1" ht="11.7" x14ac:dyDescent="0.45">
      <c r="A2905" s="4">
        <v>2904</v>
      </c>
      <c r="B2905" s="3">
        <v>2062</v>
      </c>
      <c r="C2905" s="3" t="s">
        <v>34</v>
      </c>
      <c r="D2905" s="5" t="s">
        <v>194</v>
      </c>
      <c r="E2905" s="5">
        <f>VLOOKUP(D2905,Sheet2!$A$2:$B$154,2,FALSE)</f>
        <v>20474</v>
      </c>
      <c r="F2905" s="5" t="str">
        <f>VLOOKUP(E2905,Sheet2!$B$2:$C$154,2,FALSE)</f>
        <v>SANTIAGO LLANO GRANDE</v>
      </c>
      <c r="G2905" s="3">
        <v>0</v>
      </c>
      <c r="H2905" s="3">
        <v>219</v>
      </c>
      <c r="I2905" s="3">
        <v>1</v>
      </c>
      <c r="J2905" s="3">
        <v>4</v>
      </c>
      <c r="K2905" s="3">
        <v>3</v>
      </c>
      <c r="L2905" s="3">
        <v>2</v>
      </c>
      <c r="M2905" s="3">
        <v>0</v>
      </c>
      <c r="N2905" s="3">
        <v>1</v>
      </c>
      <c r="O2905" s="3">
        <v>166</v>
      </c>
      <c r="P2905" s="3">
        <v>2</v>
      </c>
      <c r="Q2905" s="3"/>
      <c r="R2905" s="3"/>
      <c r="S2905" s="3">
        <v>0</v>
      </c>
      <c r="T2905" s="3">
        <v>2</v>
      </c>
      <c r="U2905" s="3">
        <v>0</v>
      </c>
      <c r="V2905" s="3">
        <v>0</v>
      </c>
      <c r="W2905" s="3">
        <v>0</v>
      </c>
      <c r="X2905" s="3">
        <v>0</v>
      </c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  <c r="AS2905" s="3"/>
      <c r="AT2905" s="3"/>
      <c r="AU2905" s="3"/>
      <c r="AV2905" s="3"/>
      <c r="AW2905" s="3"/>
      <c r="AX2905" s="3"/>
      <c r="AY2905" s="3"/>
      <c r="AZ2905" s="3">
        <v>0</v>
      </c>
      <c r="BA2905" s="3">
        <v>4</v>
      </c>
      <c r="BB2905" s="3">
        <v>404</v>
      </c>
      <c r="BC2905" s="3">
        <v>520</v>
      </c>
    </row>
    <row r="2906" spans="1:55" s="1" customFormat="1" ht="11.7" x14ac:dyDescent="0.45">
      <c r="A2906" s="4">
        <v>2905</v>
      </c>
      <c r="B2906" s="3">
        <v>2062</v>
      </c>
      <c r="C2906" s="3" t="s">
        <v>36</v>
      </c>
      <c r="D2906" s="5" t="s">
        <v>194</v>
      </c>
      <c r="E2906" s="5">
        <f>VLOOKUP(D2906,Sheet2!$A$2:$B$154,2,FALSE)</f>
        <v>20474</v>
      </c>
      <c r="F2906" s="5" t="str">
        <f>VLOOKUP(E2906,Sheet2!$B$2:$C$154,2,FALSE)</f>
        <v>SANTIAGO LLANO GRANDE</v>
      </c>
      <c r="G2906" s="3">
        <v>0</v>
      </c>
      <c r="H2906" s="3">
        <v>183</v>
      </c>
      <c r="I2906" s="3">
        <v>1</v>
      </c>
      <c r="J2906" s="3">
        <v>7</v>
      </c>
      <c r="K2906" s="3">
        <v>1</v>
      </c>
      <c r="L2906" s="3">
        <v>1</v>
      </c>
      <c r="M2906" s="3">
        <v>0</v>
      </c>
      <c r="N2906" s="3">
        <v>0</v>
      </c>
      <c r="O2906" s="3">
        <v>222</v>
      </c>
      <c r="P2906" s="3">
        <v>0</v>
      </c>
      <c r="Q2906" s="3"/>
      <c r="R2906" s="3"/>
      <c r="S2906" s="3">
        <v>0</v>
      </c>
      <c r="T2906" s="3">
        <v>1</v>
      </c>
      <c r="U2906" s="3">
        <v>0</v>
      </c>
      <c r="V2906" s="3">
        <v>0</v>
      </c>
      <c r="W2906" s="3">
        <v>0</v>
      </c>
      <c r="X2906" s="3">
        <v>0</v>
      </c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  <c r="AS2906" s="3"/>
      <c r="AT2906" s="3"/>
      <c r="AU2906" s="3"/>
      <c r="AV2906" s="3"/>
      <c r="AW2906" s="3"/>
      <c r="AX2906" s="3"/>
      <c r="AY2906" s="3"/>
      <c r="AZ2906" s="3">
        <v>0</v>
      </c>
      <c r="BA2906" s="3">
        <v>0</v>
      </c>
      <c r="BB2906" s="3">
        <v>416</v>
      </c>
      <c r="BC2906" s="3">
        <v>520</v>
      </c>
    </row>
    <row r="2907" spans="1:55" s="1" customFormat="1" ht="11.7" x14ac:dyDescent="0.45">
      <c r="A2907" s="4">
        <v>2906</v>
      </c>
      <c r="B2907" s="3">
        <v>2062</v>
      </c>
      <c r="C2907" s="3" t="s">
        <v>37</v>
      </c>
      <c r="D2907" s="5" t="s">
        <v>194</v>
      </c>
      <c r="E2907" s="5">
        <f>VLOOKUP(D2907,Sheet2!$A$2:$B$154,2,FALSE)</f>
        <v>20474</v>
      </c>
      <c r="F2907" s="5" t="str">
        <f>VLOOKUP(E2907,Sheet2!$B$2:$C$154,2,FALSE)</f>
        <v>SANTIAGO LLANO GRANDE</v>
      </c>
      <c r="G2907" s="3">
        <v>0</v>
      </c>
      <c r="H2907" s="3">
        <v>225</v>
      </c>
      <c r="I2907" s="3">
        <v>7</v>
      </c>
      <c r="J2907" s="3">
        <v>0</v>
      </c>
      <c r="K2907" s="3">
        <v>0</v>
      </c>
      <c r="L2907" s="3">
        <v>0</v>
      </c>
      <c r="M2907" s="3">
        <v>1</v>
      </c>
      <c r="N2907" s="3">
        <v>0</v>
      </c>
      <c r="O2907" s="3">
        <v>180</v>
      </c>
      <c r="P2907" s="3">
        <v>0</v>
      </c>
      <c r="Q2907" s="3"/>
      <c r="R2907" s="3"/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  <c r="AS2907" s="3"/>
      <c r="AT2907" s="3"/>
      <c r="AU2907" s="3"/>
      <c r="AV2907" s="3"/>
      <c r="AW2907" s="3"/>
      <c r="AX2907" s="3"/>
      <c r="AY2907" s="3"/>
      <c r="AZ2907" s="3">
        <v>0</v>
      </c>
      <c r="BA2907" s="3">
        <v>7</v>
      </c>
      <c r="BB2907" s="3">
        <v>420</v>
      </c>
      <c r="BC2907" s="3">
        <v>520</v>
      </c>
    </row>
    <row r="2908" spans="1:55" s="1" customFormat="1" ht="11.7" x14ac:dyDescent="0.45">
      <c r="A2908" s="4">
        <v>2907</v>
      </c>
      <c r="B2908" s="3">
        <v>2063</v>
      </c>
      <c r="C2908" s="3" t="s">
        <v>34</v>
      </c>
      <c r="D2908" s="5" t="s">
        <v>194</v>
      </c>
      <c r="E2908" s="5">
        <f>VLOOKUP(D2908,Sheet2!$A$2:$B$154,2,FALSE)</f>
        <v>20474</v>
      </c>
      <c r="F2908" s="5" t="str">
        <f>VLOOKUP(E2908,Sheet2!$B$2:$C$154,2,FALSE)</f>
        <v>SANTIAGO LLANO GRANDE</v>
      </c>
      <c r="G2908" s="3">
        <v>0</v>
      </c>
      <c r="H2908" s="3">
        <v>202</v>
      </c>
      <c r="I2908" s="3">
        <v>2</v>
      </c>
      <c r="J2908" s="3">
        <v>3</v>
      </c>
      <c r="K2908" s="3">
        <v>2</v>
      </c>
      <c r="L2908" s="3">
        <v>1</v>
      </c>
      <c r="M2908" s="3">
        <v>0</v>
      </c>
      <c r="N2908" s="3">
        <v>1</v>
      </c>
      <c r="O2908" s="3">
        <v>118</v>
      </c>
      <c r="P2908" s="3">
        <v>1</v>
      </c>
      <c r="Q2908" s="3"/>
      <c r="R2908" s="3"/>
      <c r="S2908" s="3">
        <v>0</v>
      </c>
      <c r="T2908" s="3">
        <v>6</v>
      </c>
      <c r="U2908" s="3">
        <v>3</v>
      </c>
      <c r="V2908" s="3">
        <v>0</v>
      </c>
      <c r="W2908" s="3">
        <v>0</v>
      </c>
      <c r="X2908" s="3">
        <v>0</v>
      </c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  <c r="AS2908" s="3"/>
      <c r="AT2908" s="3"/>
      <c r="AU2908" s="3"/>
      <c r="AV2908" s="3"/>
      <c r="AW2908" s="3"/>
      <c r="AX2908" s="3"/>
      <c r="AY2908" s="3"/>
      <c r="AZ2908" s="3">
        <v>0</v>
      </c>
      <c r="BA2908" s="3">
        <v>10</v>
      </c>
      <c r="BB2908" s="3">
        <v>349</v>
      </c>
      <c r="BC2908" s="3">
        <v>433</v>
      </c>
    </row>
    <row r="2909" spans="1:55" s="1" customFormat="1" ht="11.7" x14ac:dyDescent="0.45">
      <c r="A2909" s="4">
        <v>2908</v>
      </c>
      <c r="B2909" s="3">
        <v>2064</v>
      </c>
      <c r="C2909" s="3" t="s">
        <v>34</v>
      </c>
      <c r="D2909" s="5" t="s">
        <v>194</v>
      </c>
      <c r="E2909" s="5">
        <f>VLOOKUP(D2909,Sheet2!$A$2:$B$154,2,FALSE)</f>
        <v>20474</v>
      </c>
      <c r="F2909" s="5" t="str">
        <f>VLOOKUP(E2909,Sheet2!$B$2:$C$154,2,FALSE)</f>
        <v>SANTIAGO LLANO GRANDE</v>
      </c>
      <c r="G2909" s="3">
        <v>0</v>
      </c>
      <c r="H2909" s="3">
        <v>247</v>
      </c>
      <c r="I2909" s="3">
        <v>9</v>
      </c>
      <c r="J2909" s="3">
        <v>5</v>
      </c>
      <c r="K2909" s="3">
        <v>5</v>
      </c>
      <c r="L2909" s="3">
        <v>8</v>
      </c>
      <c r="M2909" s="3">
        <v>0</v>
      </c>
      <c r="N2909" s="3">
        <v>2</v>
      </c>
      <c r="O2909" s="3">
        <v>176</v>
      </c>
      <c r="P2909" s="3">
        <v>1</v>
      </c>
      <c r="Q2909" s="3"/>
      <c r="R2909" s="3"/>
      <c r="S2909" s="3">
        <v>0</v>
      </c>
      <c r="T2909" s="3">
        <v>4</v>
      </c>
      <c r="U2909" s="3">
        <v>2</v>
      </c>
      <c r="V2909" s="3">
        <v>0</v>
      </c>
      <c r="W2909" s="3">
        <v>0</v>
      </c>
      <c r="X2909" s="3">
        <v>0</v>
      </c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  <c r="AS2909" s="3"/>
      <c r="AT2909" s="3"/>
      <c r="AU2909" s="3"/>
      <c r="AV2909" s="3"/>
      <c r="AW2909" s="3"/>
      <c r="AX2909" s="3"/>
      <c r="AY2909" s="3"/>
      <c r="AZ2909" s="3">
        <v>0</v>
      </c>
      <c r="BA2909" s="3">
        <v>9</v>
      </c>
      <c r="BB2909" s="3">
        <v>468</v>
      </c>
      <c r="BC2909" s="3">
        <v>667</v>
      </c>
    </row>
    <row r="2910" spans="1:55" s="1" customFormat="1" ht="11.7" x14ac:dyDescent="0.45">
      <c r="A2910" s="4">
        <v>2909</v>
      </c>
      <c r="B2910" s="3">
        <v>2077</v>
      </c>
      <c r="C2910" s="3" t="s">
        <v>34</v>
      </c>
      <c r="D2910" s="5" t="s">
        <v>195</v>
      </c>
      <c r="E2910" s="5">
        <f>VLOOKUP(D2910,Sheet2!$A$2:$B$154,2,FALSE)</f>
        <v>20066</v>
      </c>
      <c r="F2910" s="5" t="str">
        <f>VLOOKUP(E2910,Sheet2!$B$2:$C$154,2,FALSE)</f>
        <v>SANTIAGO NILTEPEC</v>
      </c>
      <c r="G2910" s="3">
        <v>3</v>
      </c>
      <c r="H2910" s="3">
        <v>100</v>
      </c>
      <c r="I2910" s="3">
        <v>44</v>
      </c>
      <c r="J2910" s="3"/>
      <c r="K2910" s="3">
        <v>41</v>
      </c>
      <c r="L2910" s="3">
        <v>2</v>
      </c>
      <c r="M2910" s="3">
        <v>4</v>
      </c>
      <c r="N2910" s="3"/>
      <c r="O2910" s="3">
        <v>38</v>
      </c>
      <c r="P2910" s="3">
        <v>1</v>
      </c>
      <c r="Q2910" s="3">
        <v>151</v>
      </c>
      <c r="R2910" s="3"/>
      <c r="S2910" s="3">
        <v>0</v>
      </c>
      <c r="T2910" s="3">
        <v>0</v>
      </c>
      <c r="U2910" s="3">
        <v>5</v>
      </c>
      <c r="V2910" s="3">
        <v>0</v>
      </c>
      <c r="W2910" s="3">
        <v>0</v>
      </c>
      <c r="X2910" s="3">
        <v>0</v>
      </c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  <c r="AS2910" s="3"/>
      <c r="AT2910" s="3"/>
      <c r="AU2910" s="3"/>
      <c r="AV2910" s="3"/>
      <c r="AW2910" s="3"/>
      <c r="AX2910" s="3"/>
      <c r="AY2910" s="3"/>
      <c r="AZ2910" s="3">
        <v>0</v>
      </c>
      <c r="BA2910" s="3">
        <v>13</v>
      </c>
      <c r="BB2910" s="3">
        <v>402</v>
      </c>
      <c r="BC2910" s="3">
        <v>542</v>
      </c>
    </row>
    <row r="2911" spans="1:55" s="1" customFormat="1" ht="11.7" x14ac:dyDescent="0.45">
      <c r="A2911" s="4">
        <v>2910</v>
      </c>
      <c r="B2911" s="3">
        <v>2078</v>
      </c>
      <c r="C2911" s="3" t="s">
        <v>34</v>
      </c>
      <c r="D2911" s="5" t="s">
        <v>195</v>
      </c>
      <c r="E2911" s="5">
        <f>VLOOKUP(D2911,Sheet2!$A$2:$B$154,2,FALSE)</f>
        <v>20066</v>
      </c>
      <c r="F2911" s="5" t="str">
        <f>VLOOKUP(E2911,Sheet2!$B$2:$C$154,2,FALSE)</f>
        <v>SANTIAGO NILTEPEC</v>
      </c>
      <c r="G2911" s="3">
        <v>3</v>
      </c>
      <c r="H2911" s="3">
        <v>229</v>
      </c>
      <c r="I2911" s="3">
        <v>94</v>
      </c>
      <c r="J2911" s="3"/>
      <c r="K2911" s="3">
        <v>23</v>
      </c>
      <c r="L2911" s="3">
        <v>0</v>
      </c>
      <c r="M2911" s="3">
        <v>15</v>
      </c>
      <c r="N2911" s="3"/>
      <c r="O2911" s="3">
        <v>57</v>
      </c>
      <c r="P2911" s="3">
        <v>0</v>
      </c>
      <c r="Q2911" s="3">
        <v>152</v>
      </c>
      <c r="R2911" s="3"/>
      <c r="S2911" s="3">
        <v>3</v>
      </c>
      <c r="T2911" s="3">
        <v>0</v>
      </c>
      <c r="U2911" s="3">
        <v>3</v>
      </c>
      <c r="V2911" s="3">
        <v>0</v>
      </c>
      <c r="W2911" s="3">
        <v>0</v>
      </c>
      <c r="X2911" s="3">
        <v>0</v>
      </c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  <c r="AS2911" s="3"/>
      <c r="AT2911" s="3"/>
      <c r="AU2911" s="3"/>
      <c r="AV2911" s="3"/>
      <c r="AW2911" s="3"/>
      <c r="AX2911" s="3"/>
      <c r="AY2911" s="3"/>
      <c r="AZ2911" s="3">
        <v>0</v>
      </c>
      <c r="BA2911" s="3">
        <v>19</v>
      </c>
      <c r="BB2911" s="3">
        <v>598</v>
      </c>
      <c r="BC2911" s="3">
        <v>747</v>
      </c>
    </row>
    <row r="2912" spans="1:55" s="1" customFormat="1" ht="11.7" x14ac:dyDescent="0.45">
      <c r="A2912" s="4">
        <v>2911</v>
      </c>
      <c r="B2912" s="3">
        <v>2079</v>
      </c>
      <c r="C2912" s="3" t="s">
        <v>34</v>
      </c>
      <c r="D2912" s="5" t="s">
        <v>195</v>
      </c>
      <c r="E2912" s="5">
        <f>VLOOKUP(D2912,Sheet2!$A$2:$B$154,2,FALSE)</f>
        <v>20066</v>
      </c>
      <c r="F2912" s="5" t="str">
        <f>VLOOKUP(E2912,Sheet2!$B$2:$C$154,2,FALSE)</f>
        <v>SANTIAGO NILTEPEC</v>
      </c>
      <c r="G2912" s="3">
        <v>8</v>
      </c>
      <c r="H2912" s="3">
        <v>167</v>
      </c>
      <c r="I2912" s="3">
        <v>52</v>
      </c>
      <c r="J2912" s="3"/>
      <c r="K2912" s="3">
        <v>27</v>
      </c>
      <c r="L2912" s="3">
        <v>1</v>
      </c>
      <c r="M2912" s="3">
        <v>4</v>
      </c>
      <c r="N2912" s="3"/>
      <c r="O2912" s="3">
        <v>30</v>
      </c>
      <c r="P2912" s="3">
        <v>0</v>
      </c>
      <c r="Q2912" s="3">
        <v>86</v>
      </c>
      <c r="R2912" s="3"/>
      <c r="S2912" s="3">
        <v>4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  <c r="AS2912" s="3"/>
      <c r="AT2912" s="3"/>
      <c r="AU2912" s="3"/>
      <c r="AV2912" s="3"/>
      <c r="AW2912" s="3"/>
      <c r="AX2912" s="3"/>
      <c r="AY2912" s="3"/>
      <c r="AZ2912" s="3">
        <v>0</v>
      </c>
      <c r="BA2912" s="3">
        <v>17</v>
      </c>
      <c r="BB2912" s="3">
        <v>396</v>
      </c>
      <c r="BC2912" s="3">
        <v>498</v>
      </c>
    </row>
    <row r="2913" spans="1:55" s="1" customFormat="1" ht="11.7" x14ac:dyDescent="0.45">
      <c r="A2913" s="4">
        <v>2912</v>
      </c>
      <c r="B2913" s="3">
        <v>2079</v>
      </c>
      <c r="C2913" s="3" t="s">
        <v>36</v>
      </c>
      <c r="D2913" s="5" t="s">
        <v>195</v>
      </c>
      <c r="E2913" s="5">
        <f>VLOOKUP(D2913,Sheet2!$A$2:$B$154,2,FALSE)</f>
        <v>20066</v>
      </c>
      <c r="F2913" s="5" t="str">
        <f>VLOOKUP(E2913,Sheet2!$B$2:$C$154,2,FALSE)</f>
        <v>SANTIAGO NILTEPEC</v>
      </c>
      <c r="G2913" s="3">
        <v>4</v>
      </c>
      <c r="H2913" s="3">
        <v>189</v>
      </c>
      <c r="I2913" s="3">
        <v>36</v>
      </c>
      <c r="J2913" s="3"/>
      <c r="K2913" s="3">
        <v>22</v>
      </c>
      <c r="L2913" s="3">
        <v>2</v>
      </c>
      <c r="M2913" s="3">
        <v>3</v>
      </c>
      <c r="N2913" s="3"/>
      <c r="O2913" s="3">
        <v>37</v>
      </c>
      <c r="P2913" s="3">
        <v>0</v>
      </c>
      <c r="Q2913" s="3">
        <v>103</v>
      </c>
      <c r="R2913" s="3"/>
      <c r="S2913" s="3">
        <v>2</v>
      </c>
      <c r="T2913" s="3">
        <v>0</v>
      </c>
      <c r="U2913" s="3">
        <v>3</v>
      </c>
      <c r="V2913" s="3">
        <v>0</v>
      </c>
      <c r="W2913" s="3">
        <v>0</v>
      </c>
      <c r="X2913" s="3">
        <v>0</v>
      </c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  <c r="AS2913" s="3"/>
      <c r="AT2913" s="3"/>
      <c r="AU2913" s="3"/>
      <c r="AV2913" s="3"/>
      <c r="AW2913" s="3"/>
      <c r="AX2913" s="3"/>
      <c r="AY2913" s="3"/>
      <c r="AZ2913" s="3">
        <v>0</v>
      </c>
      <c r="BA2913" s="3">
        <v>8</v>
      </c>
      <c r="BB2913" s="3">
        <v>409</v>
      </c>
      <c r="BC2913" s="3">
        <v>497</v>
      </c>
    </row>
    <row r="2914" spans="1:55" s="1" customFormat="1" ht="11.7" x14ac:dyDescent="0.45">
      <c r="A2914" s="4">
        <v>2913</v>
      </c>
      <c r="B2914" s="3">
        <v>2080</v>
      </c>
      <c r="C2914" s="3" t="s">
        <v>34</v>
      </c>
      <c r="D2914" s="5" t="s">
        <v>195</v>
      </c>
      <c r="E2914" s="5">
        <f>VLOOKUP(D2914,Sheet2!$A$2:$B$154,2,FALSE)</f>
        <v>20066</v>
      </c>
      <c r="F2914" s="5" t="str">
        <f>VLOOKUP(E2914,Sheet2!$B$2:$C$154,2,FALSE)</f>
        <v>SANTIAGO NILTEPEC</v>
      </c>
      <c r="G2914" s="3">
        <v>2</v>
      </c>
      <c r="H2914" s="3">
        <v>111</v>
      </c>
      <c r="I2914" s="3">
        <v>34</v>
      </c>
      <c r="J2914" s="3"/>
      <c r="K2914" s="3">
        <v>23</v>
      </c>
      <c r="L2914" s="3">
        <v>1</v>
      </c>
      <c r="M2914" s="3">
        <v>4</v>
      </c>
      <c r="N2914" s="3"/>
      <c r="O2914" s="3">
        <v>31</v>
      </c>
      <c r="P2914" s="3">
        <v>0</v>
      </c>
      <c r="Q2914" s="3">
        <v>141</v>
      </c>
      <c r="R2914" s="3"/>
      <c r="S2914" s="3">
        <v>1</v>
      </c>
      <c r="T2914" s="3">
        <v>0</v>
      </c>
      <c r="U2914" s="3">
        <v>1</v>
      </c>
      <c r="V2914" s="3">
        <v>0</v>
      </c>
      <c r="W2914" s="3">
        <v>0</v>
      </c>
      <c r="X2914" s="3">
        <v>0</v>
      </c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  <c r="AS2914" s="3"/>
      <c r="AT2914" s="3"/>
      <c r="AU2914" s="3"/>
      <c r="AV2914" s="3"/>
      <c r="AW2914" s="3"/>
      <c r="AX2914" s="3"/>
      <c r="AY2914" s="3"/>
      <c r="AZ2914" s="3">
        <v>0</v>
      </c>
      <c r="BA2914" s="3">
        <v>16</v>
      </c>
      <c r="BB2914" s="3">
        <v>365</v>
      </c>
      <c r="BC2914" s="3">
        <v>427</v>
      </c>
    </row>
    <row r="2915" spans="1:55" s="1" customFormat="1" ht="11.7" x14ac:dyDescent="0.45">
      <c r="A2915" s="4">
        <v>2914</v>
      </c>
      <c r="B2915" s="3">
        <v>2080</v>
      </c>
      <c r="C2915" s="3" t="s">
        <v>39</v>
      </c>
      <c r="D2915" s="5" t="s">
        <v>195</v>
      </c>
      <c r="E2915" s="5">
        <f>VLOOKUP(D2915,Sheet2!$A$2:$B$154,2,FALSE)</f>
        <v>20066</v>
      </c>
      <c r="F2915" s="5" t="str">
        <f>VLOOKUP(E2915,Sheet2!$B$2:$C$154,2,FALSE)</f>
        <v>SANTIAGO NILTEPEC</v>
      </c>
      <c r="G2915" s="3">
        <v>2</v>
      </c>
      <c r="H2915" s="3">
        <v>112</v>
      </c>
      <c r="I2915" s="3">
        <v>19</v>
      </c>
      <c r="J2915" s="3"/>
      <c r="K2915" s="3">
        <v>45</v>
      </c>
      <c r="L2915" s="3">
        <v>0</v>
      </c>
      <c r="M2915" s="3">
        <v>0</v>
      </c>
      <c r="N2915" s="3"/>
      <c r="O2915" s="3">
        <v>20</v>
      </c>
      <c r="P2915" s="3">
        <v>0</v>
      </c>
      <c r="Q2915" s="3">
        <v>63</v>
      </c>
      <c r="R2915" s="3"/>
      <c r="S2915" s="3">
        <v>1</v>
      </c>
      <c r="T2915" s="3">
        <v>0</v>
      </c>
      <c r="U2915" s="3">
        <v>1</v>
      </c>
      <c r="V2915" s="3">
        <v>0</v>
      </c>
      <c r="W2915" s="3">
        <v>0</v>
      </c>
      <c r="X2915" s="3">
        <v>0</v>
      </c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  <c r="AS2915" s="3"/>
      <c r="AT2915" s="3"/>
      <c r="AU2915" s="3"/>
      <c r="AV2915" s="3"/>
      <c r="AW2915" s="3"/>
      <c r="AX2915" s="3"/>
      <c r="AY2915" s="3"/>
      <c r="AZ2915" s="3">
        <v>0</v>
      </c>
      <c r="BA2915" s="3">
        <v>10</v>
      </c>
      <c r="BB2915" s="3">
        <v>273</v>
      </c>
      <c r="BC2915" s="3">
        <v>319</v>
      </c>
    </row>
    <row r="2916" spans="1:55" s="1" customFormat="1" ht="11.7" x14ac:dyDescent="0.45">
      <c r="A2916" s="4">
        <v>2915</v>
      </c>
      <c r="B2916" s="3">
        <v>2081</v>
      </c>
      <c r="C2916" s="3" t="s">
        <v>34</v>
      </c>
      <c r="D2916" s="5" t="s">
        <v>195</v>
      </c>
      <c r="E2916" s="5">
        <f>VLOOKUP(D2916,Sheet2!$A$2:$B$154,2,FALSE)</f>
        <v>20066</v>
      </c>
      <c r="F2916" s="5" t="str">
        <f>VLOOKUP(E2916,Sheet2!$B$2:$C$154,2,FALSE)</f>
        <v>SANTIAGO NILTEPEC</v>
      </c>
      <c r="G2916" s="3">
        <v>2</v>
      </c>
      <c r="H2916" s="3">
        <v>132</v>
      </c>
      <c r="I2916" s="3">
        <v>41</v>
      </c>
      <c r="J2916" s="3"/>
      <c r="K2916" s="3">
        <v>40</v>
      </c>
      <c r="L2916" s="3">
        <v>1</v>
      </c>
      <c r="M2916" s="3">
        <v>2</v>
      </c>
      <c r="N2916" s="3"/>
      <c r="O2916" s="3">
        <v>39</v>
      </c>
      <c r="P2916" s="3">
        <v>0</v>
      </c>
      <c r="Q2916" s="3">
        <v>91</v>
      </c>
      <c r="R2916" s="3"/>
      <c r="S2916" s="3">
        <v>0</v>
      </c>
      <c r="T2916" s="3">
        <v>0</v>
      </c>
      <c r="U2916" s="3">
        <v>4</v>
      </c>
      <c r="V2916" s="3">
        <v>0</v>
      </c>
      <c r="W2916" s="3">
        <v>0</v>
      </c>
      <c r="X2916" s="3">
        <v>0</v>
      </c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  <c r="AS2916" s="3"/>
      <c r="AT2916" s="3"/>
      <c r="AU2916" s="3"/>
      <c r="AV2916" s="3"/>
      <c r="AW2916" s="3"/>
      <c r="AX2916" s="3"/>
      <c r="AY2916" s="3"/>
      <c r="AZ2916" s="3">
        <v>0</v>
      </c>
      <c r="BA2916" s="3">
        <v>25</v>
      </c>
      <c r="BB2916" s="3">
        <v>377</v>
      </c>
      <c r="BC2916" s="3">
        <v>461</v>
      </c>
    </row>
    <row r="2917" spans="1:55" s="1" customFormat="1" ht="11.7" x14ac:dyDescent="0.45">
      <c r="A2917" s="4">
        <v>2916</v>
      </c>
      <c r="B2917" s="3">
        <v>2082</v>
      </c>
      <c r="C2917" s="3" t="s">
        <v>34</v>
      </c>
      <c r="D2917" s="5" t="s">
        <v>195</v>
      </c>
      <c r="E2917" s="5">
        <f>VLOOKUP(D2917,Sheet2!$A$2:$B$154,2,FALSE)</f>
        <v>20066</v>
      </c>
      <c r="F2917" s="5" t="str">
        <f>VLOOKUP(E2917,Sheet2!$B$2:$C$154,2,FALSE)</f>
        <v>SANTIAGO NILTEPEC</v>
      </c>
      <c r="G2917" s="3">
        <v>0</v>
      </c>
      <c r="H2917" s="3">
        <v>49</v>
      </c>
      <c r="I2917" s="3">
        <v>17</v>
      </c>
      <c r="J2917" s="3"/>
      <c r="K2917" s="3">
        <v>5</v>
      </c>
      <c r="L2917" s="3">
        <v>0</v>
      </c>
      <c r="M2917" s="3">
        <v>2</v>
      </c>
      <c r="N2917" s="3"/>
      <c r="O2917" s="3">
        <v>7</v>
      </c>
      <c r="P2917" s="3">
        <v>0</v>
      </c>
      <c r="Q2917" s="3">
        <v>75</v>
      </c>
      <c r="R2917" s="3"/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  <c r="AS2917" s="3"/>
      <c r="AT2917" s="3"/>
      <c r="AU2917" s="3"/>
      <c r="AV2917" s="3"/>
      <c r="AW2917" s="3"/>
      <c r="AX2917" s="3"/>
      <c r="AY2917" s="3"/>
      <c r="AZ2917" s="3">
        <v>0</v>
      </c>
      <c r="BA2917" s="3">
        <v>7</v>
      </c>
      <c r="BB2917" s="3">
        <v>162</v>
      </c>
      <c r="BC2917" s="3">
        <v>182</v>
      </c>
    </row>
    <row r="2918" spans="1:55" s="1" customFormat="1" ht="11.7" x14ac:dyDescent="0.45">
      <c r="A2918" s="4">
        <v>2917</v>
      </c>
      <c r="B2918" s="3">
        <v>2083</v>
      </c>
      <c r="C2918" s="3" t="s">
        <v>34</v>
      </c>
      <c r="D2918" s="5" t="s">
        <v>195</v>
      </c>
      <c r="E2918" s="5">
        <f>VLOOKUP(D2918,Sheet2!$A$2:$B$154,2,FALSE)</f>
        <v>20066</v>
      </c>
      <c r="F2918" s="5" t="str">
        <f>VLOOKUP(E2918,Sheet2!$B$2:$C$154,2,FALSE)</f>
        <v>SANTIAGO NILTEPEC</v>
      </c>
      <c r="G2918" s="3">
        <v>25</v>
      </c>
      <c r="H2918" s="3">
        <v>117</v>
      </c>
      <c r="I2918" s="3">
        <v>97</v>
      </c>
      <c r="J2918" s="3"/>
      <c r="K2918" s="3">
        <v>35</v>
      </c>
      <c r="L2918" s="3">
        <v>8</v>
      </c>
      <c r="M2918" s="3">
        <v>5</v>
      </c>
      <c r="N2918" s="3"/>
      <c r="O2918" s="3">
        <v>45</v>
      </c>
      <c r="P2918" s="3">
        <v>4</v>
      </c>
      <c r="Q2918" s="3">
        <v>99</v>
      </c>
      <c r="R2918" s="3"/>
      <c r="S2918" s="3">
        <v>3</v>
      </c>
      <c r="T2918" s="3">
        <v>0</v>
      </c>
      <c r="U2918" s="3">
        <v>1</v>
      </c>
      <c r="V2918" s="3">
        <v>0</v>
      </c>
      <c r="W2918" s="3">
        <v>0</v>
      </c>
      <c r="X2918" s="3">
        <v>0</v>
      </c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  <c r="AS2918" s="3"/>
      <c r="AT2918" s="3"/>
      <c r="AU2918" s="3"/>
      <c r="AV2918" s="3"/>
      <c r="AW2918" s="3"/>
      <c r="AX2918" s="3"/>
      <c r="AY2918" s="3"/>
      <c r="AZ2918" s="3">
        <v>0</v>
      </c>
      <c r="BA2918" s="3">
        <v>5</v>
      </c>
      <c r="BB2918" s="3">
        <v>444</v>
      </c>
      <c r="BC2918" s="3">
        <v>538</v>
      </c>
    </row>
    <row r="2919" spans="1:55" s="1" customFormat="1" ht="11.7" x14ac:dyDescent="0.45">
      <c r="A2919" s="4">
        <v>2918</v>
      </c>
      <c r="B2919" s="3">
        <v>2088</v>
      </c>
      <c r="C2919" s="3" t="s">
        <v>34</v>
      </c>
      <c r="D2919" s="5" t="s">
        <v>196</v>
      </c>
      <c r="E2919" s="5">
        <f>VLOOKUP(D2919,Sheet2!$A$2:$B$154,2,FALSE)</f>
        <v>20482</v>
      </c>
      <c r="F2919" s="5" t="str">
        <f>VLOOKUP(E2919,Sheet2!$B$2:$C$154,2,FALSE)</f>
        <v>SANTIAGO PINOTEPA NACIONAL</v>
      </c>
      <c r="G2919" s="3">
        <v>9</v>
      </c>
      <c r="H2919" s="3">
        <v>73</v>
      </c>
      <c r="I2919" s="3">
        <v>155</v>
      </c>
      <c r="J2919" s="3">
        <v>1</v>
      </c>
      <c r="K2919" s="3">
        <v>7</v>
      </c>
      <c r="L2919" s="3">
        <v>4</v>
      </c>
      <c r="M2919" s="3">
        <v>2</v>
      </c>
      <c r="N2919" s="3">
        <v>2</v>
      </c>
      <c r="O2919" s="3">
        <v>112</v>
      </c>
      <c r="P2919" s="3">
        <v>2</v>
      </c>
      <c r="Q2919" s="3">
        <v>0</v>
      </c>
      <c r="R2919" s="3"/>
      <c r="S2919" s="3">
        <v>4</v>
      </c>
      <c r="T2919" s="3">
        <v>1</v>
      </c>
      <c r="U2919" s="3">
        <v>1</v>
      </c>
      <c r="V2919" s="3">
        <v>0</v>
      </c>
      <c r="W2919" s="3">
        <v>0</v>
      </c>
      <c r="X2919" s="3">
        <v>0</v>
      </c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  <c r="AS2919" s="3"/>
      <c r="AT2919" s="3"/>
      <c r="AU2919" s="3"/>
      <c r="AV2919" s="3"/>
      <c r="AW2919" s="3"/>
      <c r="AX2919" s="3"/>
      <c r="AY2919" s="3"/>
      <c r="AZ2919" s="3">
        <v>1</v>
      </c>
      <c r="BA2919" s="3">
        <v>6</v>
      </c>
      <c r="BB2919" s="3">
        <v>380</v>
      </c>
      <c r="BC2919" s="3">
        <v>577</v>
      </c>
    </row>
    <row r="2920" spans="1:55" s="1" customFormat="1" ht="11.7" x14ac:dyDescent="0.45">
      <c r="A2920" s="4">
        <v>2919</v>
      </c>
      <c r="B2920" s="3">
        <v>2088</v>
      </c>
      <c r="C2920" s="3" t="s">
        <v>36</v>
      </c>
      <c r="D2920" s="5" t="s">
        <v>196</v>
      </c>
      <c r="E2920" s="5">
        <f>VLOOKUP(D2920,Sheet2!$A$2:$B$154,2,FALSE)</f>
        <v>20482</v>
      </c>
      <c r="F2920" s="5" t="str">
        <f>VLOOKUP(E2920,Sheet2!$B$2:$C$154,2,FALSE)</f>
        <v>SANTIAGO PINOTEPA NACIONAL</v>
      </c>
      <c r="G2920" s="3">
        <v>4</v>
      </c>
      <c r="H2920" s="3">
        <v>59</v>
      </c>
      <c r="I2920" s="3">
        <v>172</v>
      </c>
      <c r="J2920" s="3">
        <v>2</v>
      </c>
      <c r="K2920" s="3">
        <v>2</v>
      </c>
      <c r="L2920" s="3">
        <v>5</v>
      </c>
      <c r="M2920" s="3">
        <v>2</v>
      </c>
      <c r="N2920" s="3">
        <v>0</v>
      </c>
      <c r="O2920" s="3">
        <v>127</v>
      </c>
      <c r="P2920" s="3">
        <v>1</v>
      </c>
      <c r="Q2920" s="3">
        <v>0</v>
      </c>
      <c r="R2920" s="3"/>
      <c r="S2920" s="3">
        <v>4</v>
      </c>
      <c r="T2920" s="3">
        <v>1</v>
      </c>
      <c r="U2920" s="3">
        <v>3</v>
      </c>
      <c r="V2920" s="3">
        <v>0</v>
      </c>
      <c r="W2920" s="3">
        <v>0</v>
      </c>
      <c r="X2920" s="3">
        <v>0</v>
      </c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  <c r="AS2920" s="3"/>
      <c r="AT2920" s="3"/>
      <c r="AU2920" s="3"/>
      <c r="AV2920" s="3"/>
      <c r="AW2920" s="3"/>
      <c r="AX2920" s="3"/>
      <c r="AY2920" s="3"/>
      <c r="AZ2920" s="3">
        <v>0</v>
      </c>
      <c r="BA2920" s="3">
        <v>15</v>
      </c>
      <c r="BB2920" s="3">
        <v>397</v>
      </c>
      <c r="BC2920" s="3">
        <v>577</v>
      </c>
    </row>
    <row r="2921" spans="1:55" s="1" customFormat="1" ht="11.7" x14ac:dyDescent="0.45">
      <c r="A2921" s="4">
        <v>2920</v>
      </c>
      <c r="B2921" s="3">
        <v>2088</v>
      </c>
      <c r="C2921" s="3" t="s">
        <v>37</v>
      </c>
      <c r="D2921" s="5" t="s">
        <v>196</v>
      </c>
      <c r="E2921" s="5">
        <f>VLOOKUP(D2921,Sheet2!$A$2:$B$154,2,FALSE)</f>
        <v>20482</v>
      </c>
      <c r="F2921" s="5" t="str">
        <f>VLOOKUP(E2921,Sheet2!$B$2:$C$154,2,FALSE)</f>
        <v>SANTIAGO PINOTEPA NACIONAL</v>
      </c>
      <c r="G2921" s="3">
        <v>7</v>
      </c>
      <c r="H2921" s="3">
        <v>68</v>
      </c>
      <c r="I2921" s="3">
        <v>130</v>
      </c>
      <c r="J2921" s="3">
        <v>0</v>
      </c>
      <c r="K2921" s="3">
        <v>7</v>
      </c>
      <c r="L2921" s="3">
        <v>2</v>
      </c>
      <c r="M2921" s="3">
        <v>7</v>
      </c>
      <c r="N2921" s="3">
        <v>1</v>
      </c>
      <c r="O2921" s="3">
        <v>150</v>
      </c>
      <c r="P2921" s="3">
        <v>0</v>
      </c>
      <c r="Q2921" s="3">
        <v>1</v>
      </c>
      <c r="R2921" s="3"/>
      <c r="S2921" s="3">
        <v>6</v>
      </c>
      <c r="T2921" s="3">
        <v>4</v>
      </c>
      <c r="U2921" s="3">
        <v>4</v>
      </c>
      <c r="V2921" s="3">
        <v>0</v>
      </c>
      <c r="W2921" s="3">
        <v>0</v>
      </c>
      <c r="X2921" s="3">
        <v>0</v>
      </c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  <c r="AS2921" s="3"/>
      <c r="AT2921" s="3"/>
      <c r="AU2921" s="3"/>
      <c r="AV2921" s="3"/>
      <c r="AW2921" s="3"/>
      <c r="AX2921" s="3"/>
      <c r="AY2921" s="3"/>
      <c r="AZ2921" s="3">
        <v>0</v>
      </c>
      <c r="BA2921" s="3">
        <v>7</v>
      </c>
      <c r="BB2921" s="3">
        <v>394</v>
      </c>
      <c r="BC2921" s="3">
        <v>577</v>
      </c>
    </row>
    <row r="2922" spans="1:55" s="1" customFormat="1" ht="11.7" x14ac:dyDescent="0.45">
      <c r="A2922" s="4">
        <v>2921</v>
      </c>
      <c r="B2922" s="3">
        <v>2088</v>
      </c>
      <c r="C2922" s="3" t="s">
        <v>38</v>
      </c>
      <c r="D2922" s="5" t="s">
        <v>196</v>
      </c>
      <c r="E2922" s="5">
        <f>VLOOKUP(D2922,Sheet2!$A$2:$B$154,2,FALSE)</f>
        <v>20482</v>
      </c>
      <c r="F2922" s="5" t="str">
        <f>VLOOKUP(E2922,Sheet2!$B$2:$C$154,2,FALSE)</f>
        <v>SANTIAGO PINOTEPA NACIONAL</v>
      </c>
      <c r="G2922" s="3">
        <v>0</v>
      </c>
      <c r="H2922" s="3">
        <v>5</v>
      </c>
      <c r="I2922" s="3">
        <v>8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10</v>
      </c>
      <c r="P2922" s="3">
        <v>0</v>
      </c>
      <c r="Q2922" s="3">
        <v>0</v>
      </c>
      <c r="R2922" s="3"/>
      <c r="S2922" s="3">
        <v>0</v>
      </c>
      <c r="T2922" s="3">
        <v>0</v>
      </c>
      <c r="U2922" s="3">
        <v>1</v>
      </c>
      <c r="V2922" s="3">
        <v>0</v>
      </c>
      <c r="W2922" s="3">
        <v>0</v>
      </c>
      <c r="X2922" s="3">
        <v>0</v>
      </c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  <c r="AS2922" s="3"/>
      <c r="AT2922" s="3"/>
      <c r="AU2922" s="3"/>
      <c r="AV2922" s="3"/>
      <c r="AW2922" s="3"/>
      <c r="AX2922" s="3"/>
      <c r="AY2922" s="3"/>
      <c r="AZ2922" s="3">
        <v>0</v>
      </c>
      <c r="BA2922" s="3">
        <v>0</v>
      </c>
      <c r="BB2922" s="3">
        <v>24</v>
      </c>
      <c r="BC2922" s="3">
        <v>0</v>
      </c>
    </row>
    <row r="2923" spans="1:55" s="1" customFormat="1" ht="11.7" x14ac:dyDescent="0.45">
      <c r="A2923" s="4">
        <v>2922</v>
      </c>
      <c r="B2923" s="3">
        <v>2089</v>
      </c>
      <c r="C2923" s="3" t="s">
        <v>34</v>
      </c>
      <c r="D2923" s="5" t="s">
        <v>196</v>
      </c>
      <c r="E2923" s="5">
        <f>VLOOKUP(D2923,Sheet2!$A$2:$B$154,2,FALSE)</f>
        <v>20482</v>
      </c>
      <c r="F2923" s="5" t="str">
        <f>VLOOKUP(E2923,Sheet2!$B$2:$C$154,2,FALSE)</f>
        <v>SANTIAGO PINOTEPA NACIONAL</v>
      </c>
      <c r="G2923" s="3">
        <v>9</v>
      </c>
      <c r="H2923" s="3">
        <v>72</v>
      </c>
      <c r="I2923" s="3">
        <v>150</v>
      </c>
      <c r="J2923" s="3">
        <v>0</v>
      </c>
      <c r="K2923" s="3">
        <v>9</v>
      </c>
      <c r="L2923" s="3">
        <v>4</v>
      </c>
      <c r="M2923" s="3">
        <v>5</v>
      </c>
      <c r="N2923" s="3">
        <v>0</v>
      </c>
      <c r="O2923" s="3">
        <v>114</v>
      </c>
      <c r="P2923" s="3">
        <v>2</v>
      </c>
      <c r="Q2923" s="3">
        <v>0</v>
      </c>
      <c r="R2923" s="3"/>
      <c r="S2923" s="3">
        <v>1</v>
      </c>
      <c r="T2923" s="3">
        <v>4</v>
      </c>
      <c r="U2923" s="3">
        <v>8</v>
      </c>
      <c r="V2923" s="3">
        <v>0</v>
      </c>
      <c r="W2923" s="3">
        <v>0</v>
      </c>
      <c r="X2923" s="3">
        <v>0</v>
      </c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  <c r="AS2923" s="3"/>
      <c r="AT2923" s="3"/>
      <c r="AU2923" s="3"/>
      <c r="AV2923" s="3"/>
      <c r="AW2923" s="3"/>
      <c r="AX2923" s="3"/>
      <c r="AY2923" s="3"/>
      <c r="AZ2923" s="3">
        <v>0</v>
      </c>
      <c r="BA2923" s="3">
        <v>15</v>
      </c>
      <c r="BB2923" s="3">
        <v>393</v>
      </c>
      <c r="BC2923" s="3">
        <v>573</v>
      </c>
    </row>
    <row r="2924" spans="1:55" s="1" customFormat="1" ht="11.7" x14ac:dyDescent="0.45">
      <c r="A2924" s="4">
        <v>2923</v>
      </c>
      <c r="B2924" s="3">
        <v>2089</v>
      </c>
      <c r="C2924" s="3" t="s">
        <v>36</v>
      </c>
      <c r="D2924" s="5" t="s">
        <v>196</v>
      </c>
      <c r="E2924" s="5">
        <f>VLOOKUP(D2924,Sheet2!$A$2:$B$154,2,FALSE)</f>
        <v>20482</v>
      </c>
      <c r="F2924" s="5" t="str">
        <f>VLOOKUP(E2924,Sheet2!$B$2:$C$154,2,FALSE)</f>
        <v>SANTIAGO PINOTEPA NACIONAL</v>
      </c>
      <c r="G2924" s="3">
        <v>5</v>
      </c>
      <c r="H2924" s="3">
        <v>96</v>
      </c>
      <c r="I2924" s="3">
        <v>94</v>
      </c>
      <c r="J2924" s="3">
        <v>4</v>
      </c>
      <c r="K2924" s="3">
        <v>9</v>
      </c>
      <c r="L2924" s="3">
        <v>4</v>
      </c>
      <c r="M2924" s="3">
        <v>5</v>
      </c>
      <c r="N2924" s="3">
        <v>1</v>
      </c>
      <c r="O2924" s="3">
        <v>151</v>
      </c>
      <c r="P2924" s="3">
        <v>5</v>
      </c>
      <c r="Q2924" s="3">
        <v>1</v>
      </c>
      <c r="R2924" s="3"/>
      <c r="S2924" s="3">
        <v>2</v>
      </c>
      <c r="T2924" s="3">
        <v>4</v>
      </c>
      <c r="U2924" s="3">
        <v>9</v>
      </c>
      <c r="V2924" s="3">
        <v>0</v>
      </c>
      <c r="W2924" s="3">
        <v>0</v>
      </c>
      <c r="X2924" s="3">
        <v>0</v>
      </c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  <c r="AS2924" s="3"/>
      <c r="AT2924" s="3"/>
      <c r="AU2924" s="3"/>
      <c r="AV2924" s="3"/>
      <c r="AW2924" s="3"/>
      <c r="AX2924" s="3"/>
      <c r="AY2924" s="3"/>
      <c r="AZ2924" s="3">
        <v>0</v>
      </c>
      <c r="BA2924" s="3">
        <v>2</v>
      </c>
      <c r="BB2924" s="3">
        <v>392</v>
      </c>
      <c r="BC2924" s="3">
        <v>572</v>
      </c>
    </row>
    <row r="2925" spans="1:55" s="1" customFormat="1" ht="11.7" x14ac:dyDescent="0.45">
      <c r="A2925" s="4">
        <v>2924</v>
      </c>
      <c r="B2925" s="3">
        <v>2089</v>
      </c>
      <c r="C2925" s="3" t="s">
        <v>37</v>
      </c>
      <c r="D2925" s="5" t="s">
        <v>196</v>
      </c>
      <c r="E2925" s="5">
        <f>VLOOKUP(D2925,Sheet2!$A$2:$B$154,2,FALSE)</f>
        <v>20482</v>
      </c>
      <c r="F2925" s="5" t="str">
        <f>VLOOKUP(E2925,Sheet2!$B$2:$C$154,2,FALSE)</f>
        <v>SANTIAGO PINOTEPA NACIONAL</v>
      </c>
      <c r="G2925" s="3">
        <v>9</v>
      </c>
      <c r="H2925" s="3">
        <v>63</v>
      </c>
      <c r="I2925" s="3">
        <v>143</v>
      </c>
      <c r="J2925" s="3">
        <v>2</v>
      </c>
      <c r="K2925" s="3">
        <v>16</v>
      </c>
      <c r="L2925" s="3">
        <v>5</v>
      </c>
      <c r="M2925" s="3">
        <v>8</v>
      </c>
      <c r="N2925" s="3">
        <v>3</v>
      </c>
      <c r="O2925" s="3">
        <v>135</v>
      </c>
      <c r="P2925" s="3">
        <v>3</v>
      </c>
      <c r="Q2925" s="3">
        <v>1</v>
      </c>
      <c r="R2925" s="3"/>
      <c r="S2925" s="3">
        <v>5</v>
      </c>
      <c r="T2925" s="3">
        <v>1</v>
      </c>
      <c r="U2925" s="3">
        <v>3</v>
      </c>
      <c r="V2925" s="3">
        <v>0</v>
      </c>
      <c r="W2925" s="3">
        <v>0</v>
      </c>
      <c r="X2925" s="3">
        <v>0</v>
      </c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  <c r="AS2925" s="3"/>
      <c r="AT2925" s="3"/>
      <c r="AU2925" s="3"/>
      <c r="AV2925" s="3"/>
      <c r="AW2925" s="3"/>
      <c r="AX2925" s="3"/>
      <c r="AY2925" s="3"/>
      <c r="AZ2925" s="3">
        <v>1</v>
      </c>
      <c r="BA2925" s="3">
        <v>4</v>
      </c>
      <c r="BB2925" s="3">
        <v>402</v>
      </c>
      <c r="BC2925" s="3">
        <v>572</v>
      </c>
    </row>
    <row r="2926" spans="1:55" s="1" customFormat="1" ht="11.7" x14ac:dyDescent="0.45">
      <c r="A2926" s="4">
        <v>2925</v>
      </c>
      <c r="B2926" s="3">
        <v>2090</v>
      </c>
      <c r="C2926" s="3" t="s">
        <v>34</v>
      </c>
      <c r="D2926" s="5" t="s">
        <v>196</v>
      </c>
      <c r="E2926" s="5">
        <f>VLOOKUP(D2926,Sheet2!$A$2:$B$154,2,FALSE)</f>
        <v>20482</v>
      </c>
      <c r="F2926" s="5" t="str">
        <f>VLOOKUP(E2926,Sheet2!$B$2:$C$154,2,FALSE)</f>
        <v>SANTIAGO PINOTEPA NACIONAL</v>
      </c>
      <c r="G2926" s="3">
        <v>11</v>
      </c>
      <c r="H2926" s="3">
        <v>77</v>
      </c>
      <c r="I2926" s="3">
        <v>132</v>
      </c>
      <c r="J2926" s="3">
        <v>3</v>
      </c>
      <c r="K2926" s="3">
        <v>5</v>
      </c>
      <c r="L2926" s="3">
        <v>3</v>
      </c>
      <c r="M2926" s="3">
        <v>0</v>
      </c>
      <c r="N2926" s="3">
        <v>3</v>
      </c>
      <c r="O2926" s="3">
        <v>123</v>
      </c>
      <c r="P2926" s="3">
        <v>0</v>
      </c>
      <c r="Q2926" s="3">
        <v>1</v>
      </c>
      <c r="R2926" s="3"/>
      <c r="S2926" s="3">
        <v>4</v>
      </c>
      <c r="T2926" s="3">
        <v>4</v>
      </c>
      <c r="U2926" s="3">
        <v>3</v>
      </c>
      <c r="V2926" s="3">
        <v>0</v>
      </c>
      <c r="W2926" s="3">
        <v>0</v>
      </c>
      <c r="X2926" s="3">
        <v>0</v>
      </c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  <c r="AS2926" s="3"/>
      <c r="AT2926" s="3"/>
      <c r="AU2926" s="3"/>
      <c r="AV2926" s="3"/>
      <c r="AW2926" s="3"/>
      <c r="AX2926" s="3"/>
      <c r="AY2926" s="3"/>
      <c r="AZ2926" s="3">
        <v>0</v>
      </c>
      <c r="BA2926" s="3">
        <v>11</v>
      </c>
      <c r="BB2926" s="3">
        <v>380</v>
      </c>
      <c r="BC2926" s="3">
        <v>552</v>
      </c>
    </row>
    <row r="2927" spans="1:55" s="1" customFormat="1" ht="11.7" x14ac:dyDescent="0.45">
      <c r="A2927" s="4">
        <v>2926</v>
      </c>
      <c r="B2927" s="3">
        <v>2090</v>
      </c>
      <c r="C2927" s="3" t="s">
        <v>36</v>
      </c>
      <c r="D2927" s="5" t="s">
        <v>196</v>
      </c>
      <c r="E2927" s="5">
        <f>VLOOKUP(D2927,Sheet2!$A$2:$B$154,2,FALSE)</f>
        <v>20482</v>
      </c>
      <c r="F2927" s="5" t="str">
        <f>VLOOKUP(E2927,Sheet2!$B$2:$C$154,2,FALSE)</f>
        <v>SANTIAGO PINOTEPA NACIONAL</v>
      </c>
      <c r="G2927" s="3">
        <v>7</v>
      </c>
      <c r="H2927" s="3">
        <v>78</v>
      </c>
      <c r="I2927" s="3">
        <v>126</v>
      </c>
      <c r="J2927" s="3">
        <v>0</v>
      </c>
      <c r="K2927" s="3">
        <v>8</v>
      </c>
      <c r="L2927" s="3">
        <v>0</v>
      </c>
      <c r="M2927" s="3">
        <v>3</v>
      </c>
      <c r="N2927" s="3">
        <v>1</v>
      </c>
      <c r="O2927" s="3">
        <v>115</v>
      </c>
      <c r="P2927" s="3">
        <v>0</v>
      </c>
      <c r="Q2927" s="3">
        <v>0</v>
      </c>
      <c r="R2927" s="3"/>
      <c r="S2927" s="3">
        <v>3</v>
      </c>
      <c r="T2927" s="3">
        <v>5</v>
      </c>
      <c r="U2927" s="3">
        <v>3</v>
      </c>
      <c r="V2927" s="3">
        <v>0</v>
      </c>
      <c r="W2927" s="3">
        <v>0</v>
      </c>
      <c r="X2927" s="3">
        <v>0</v>
      </c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  <c r="AS2927" s="3"/>
      <c r="AT2927" s="3"/>
      <c r="AU2927" s="3"/>
      <c r="AV2927" s="3"/>
      <c r="AW2927" s="3"/>
      <c r="AX2927" s="3"/>
      <c r="AY2927" s="3"/>
      <c r="AZ2927" s="3">
        <v>0</v>
      </c>
      <c r="BA2927" s="3">
        <v>3</v>
      </c>
      <c r="BB2927" s="3">
        <v>352</v>
      </c>
      <c r="BC2927" s="3">
        <v>551</v>
      </c>
    </row>
    <row r="2928" spans="1:55" s="1" customFormat="1" ht="11.7" x14ac:dyDescent="0.45">
      <c r="A2928" s="4">
        <v>2927</v>
      </c>
      <c r="B2928" s="3">
        <v>2091</v>
      </c>
      <c r="C2928" s="3" t="s">
        <v>34</v>
      </c>
      <c r="D2928" s="5" t="s">
        <v>196</v>
      </c>
      <c r="E2928" s="5">
        <f>VLOOKUP(D2928,Sheet2!$A$2:$B$154,2,FALSE)</f>
        <v>20482</v>
      </c>
      <c r="F2928" s="5" t="str">
        <f>VLOOKUP(E2928,Sheet2!$B$2:$C$154,2,FALSE)</f>
        <v>SANTIAGO PINOTEPA NACIONAL</v>
      </c>
      <c r="G2928" s="3">
        <v>6</v>
      </c>
      <c r="H2928" s="3">
        <v>66</v>
      </c>
      <c r="I2928" s="3">
        <v>147</v>
      </c>
      <c r="J2928" s="3">
        <v>1</v>
      </c>
      <c r="K2928" s="3">
        <v>5</v>
      </c>
      <c r="L2928" s="3">
        <v>0</v>
      </c>
      <c r="M2928" s="3">
        <v>2</v>
      </c>
      <c r="N2928" s="3">
        <v>2</v>
      </c>
      <c r="O2928" s="3">
        <v>101</v>
      </c>
      <c r="P2928" s="3">
        <v>3</v>
      </c>
      <c r="Q2928" s="3">
        <v>1</v>
      </c>
      <c r="R2928" s="3"/>
      <c r="S2928" s="3">
        <v>6</v>
      </c>
      <c r="T2928" s="3">
        <v>1</v>
      </c>
      <c r="U2928" s="3">
        <v>3</v>
      </c>
      <c r="V2928" s="3">
        <v>0</v>
      </c>
      <c r="W2928" s="3">
        <v>0</v>
      </c>
      <c r="X2928" s="3">
        <v>0</v>
      </c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  <c r="AS2928" s="3"/>
      <c r="AT2928" s="3"/>
      <c r="AU2928" s="3"/>
      <c r="AV2928" s="3"/>
      <c r="AW2928" s="3"/>
      <c r="AX2928" s="3"/>
      <c r="AY2928" s="3"/>
      <c r="AZ2928" s="3">
        <v>0</v>
      </c>
      <c r="BA2928" s="3">
        <v>2</v>
      </c>
      <c r="BB2928" s="3">
        <v>346</v>
      </c>
      <c r="BC2928" s="3">
        <v>540</v>
      </c>
    </row>
    <row r="2929" spans="1:55" s="1" customFormat="1" ht="11.7" x14ac:dyDescent="0.45">
      <c r="A2929" s="4">
        <v>2928</v>
      </c>
      <c r="B2929" s="3">
        <v>2091</v>
      </c>
      <c r="C2929" s="3" t="s">
        <v>36</v>
      </c>
      <c r="D2929" s="5" t="s">
        <v>196</v>
      </c>
      <c r="E2929" s="5">
        <f>VLOOKUP(D2929,Sheet2!$A$2:$B$154,2,FALSE)</f>
        <v>20482</v>
      </c>
      <c r="F2929" s="5" t="str">
        <f>VLOOKUP(E2929,Sheet2!$B$2:$C$154,2,FALSE)</f>
        <v>SANTIAGO PINOTEPA NACIONAL</v>
      </c>
      <c r="G2929" s="3">
        <v>6</v>
      </c>
      <c r="H2929" s="3">
        <v>56</v>
      </c>
      <c r="I2929" s="3">
        <v>165</v>
      </c>
      <c r="J2929" s="3">
        <v>1</v>
      </c>
      <c r="K2929" s="3">
        <v>6</v>
      </c>
      <c r="L2929" s="3">
        <v>4</v>
      </c>
      <c r="M2929" s="3">
        <v>4</v>
      </c>
      <c r="N2929" s="3">
        <v>2</v>
      </c>
      <c r="O2929" s="3">
        <v>94</v>
      </c>
      <c r="P2929" s="3">
        <v>1</v>
      </c>
      <c r="Q2929" s="3">
        <v>0</v>
      </c>
      <c r="R2929" s="3"/>
      <c r="S2929" s="3">
        <v>3</v>
      </c>
      <c r="T2929" s="3">
        <v>3</v>
      </c>
      <c r="U2929" s="3">
        <v>2</v>
      </c>
      <c r="V2929" s="3">
        <v>0</v>
      </c>
      <c r="W2929" s="3">
        <v>0</v>
      </c>
      <c r="X2929" s="3">
        <v>0</v>
      </c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  <c r="AS2929" s="3"/>
      <c r="AT2929" s="3"/>
      <c r="AU2929" s="3"/>
      <c r="AV2929" s="3"/>
      <c r="AW2929" s="3"/>
      <c r="AX2929" s="3"/>
      <c r="AY2929" s="3"/>
      <c r="AZ2929" s="3">
        <v>0</v>
      </c>
      <c r="BA2929" s="3">
        <v>13</v>
      </c>
      <c r="BB2929" s="3">
        <v>360</v>
      </c>
      <c r="BC2929" s="3">
        <v>539</v>
      </c>
    </row>
    <row r="2930" spans="1:55" s="1" customFormat="1" ht="11.7" x14ac:dyDescent="0.45">
      <c r="A2930" s="4">
        <v>2929</v>
      </c>
      <c r="B2930" s="3">
        <v>2091</v>
      </c>
      <c r="C2930" s="3" t="s">
        <v>37</v>
      </c>
      <c r="D2930" s="5" t="s">
        <v>196</v>
      </c>
      <c r="E2930" s="5">
        <f>VLOOKUP(D2930,Sheet2!$A$2:$B$154,2,FALSE)</f>
        <v>20482</v>
      </c>
      <c r="F2930" s="5" t="str">
        <f>VLOOKUP(E2930,Sheet2!$B$2:$C$154,2,FALSE)</f>
        <v>SANTIAGO PINOTEPA NACIONAL</v>
      </c>
      <c r="G2930" s="3">
        <v>3</v>
      </c>
      <c r="H2930" s="3">
        <v>52</v>
      </c>
      <c r="I2930" s="3">
        <v>162</v>
      </c>
      <c r="J2930" s="3">
        <v>1</v>
      </c>
      <c r="K2930" s="3">
        <v>12</v>
      </c>
      <c r="L2930" s="3">
        <v>2</v>
      </c>
      <c r="M2930" s="3">
        <v>1</v>
      </c>
      <c r="N2930" s="3">
        <v>0</v>
      </c>
      <c r="O2930" s="3">
        <v>97</v>
      </c>
      <c r="P2930" s="3">
        <v>1</v>
      </c>
      <c r="Q2930" s="3">
        <v>1</v>
      </c>
      <c r="R2930" s="3"/>
      <c r="S2930" s="3">
        <v>3</v>
      </c>
      <c r="T2930" s="3">
        <v>2</v>
      </c>
      <c r="U2930" s="3">
        <v>2</v>
      </c>
      <c r="V2930" s="3">
        <v>0</v>
      </c>
      <c r="W2930" s="3">
        <v>0</v>
      </c>
      <c r="X2930" s="3">
        <v>0</v>
      </c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  <c r="AS2930" s="3"/>
      <c r="AT2930" s="3"/>
      <c r="AU2930" s="3"/>
      <c r="AV2930" s="3"/>
      <c r="AW2930" s="3"/>
      <c r="AX2930" s="3"/>
      <c r="AY2930" s="3"/>
      <c r="AZ2930" s="3">
        <v>0</v>
      </c>
      <c r="BA2930" s="3">
        <v>15</v>
      </c>
      <c r="BB2930" s="3">
        <v>354</v>
      </c>
      <c r="BC2930" s="3">
        <v>539</v>
      </c>
    </row>
    <row r="2931" spans="1:55" s="1" customFormat="1" ht="11.7" x14ac:dyDescent="0.45">
      <c r="A2931" s="4">
        <v>2930</v>
      </c>
      <c r="B2931" s="3">
        <v>2092</v>
      </c>
      <c r="C2931" s="3" t="s">
        <v>34</v>
      </c>
      <c r="D2931" s="5" t="s">
        <v>196</v>
      </c>
      <c r="E2931" s="5">
        <f>VLOOKUP(D2931,Sheet2!$A$2:$B$154,2,FALSE)</f>
        <v>20482</v>
      </c>
      <c r="F2931" s="5" t="str">
        <f>VLOOKUP(E2931,Sheet2!$B$2:$C$154,2,FALSE)</f>
        <v>SANTIAGO PINOTEPA NACIONAL</v>
      </c>
      <c r="G2931" s="3">
        <v>6</v>
      </c>
      <c r="H2931" s="3">
        <v>81</v>
      </c>
      <c r="I2931" s="3">
        <v>167</v>
      </c>
      <c r="J2931" s="3">
        <v>1</v>
      </c>
      <c r="K2931" s="3">
        <v>8</v>
      </c>
      <c r="L2931" s="3">
        <v>4</v>
      </c>
      <c r="M2931" s="3">
        <v>3</v>
      </c>
      <c r="N2931" s="3">
        <v>0</v>
      </c>
      <c r="O2931" s="3">
        <v>106</v>
      </c>
      <c r="P2931" s="3">
        <v>3</v>
      </c>
      <c r="Q2931" s="3">
        <v>2</v>
      </c>
      <c r="R2931" s="3"/>
      <c r="S2931" s="3">
        <v>8</v>
      </c>
      <c r="T2931" s="3">
        <v>0</v>
      </c>
      <c r="U2931" s="3">
        <v>1</v>
      </c>
      <c r="V2931" s="3">
        <v>0</v>
      </c>
      <c r="W2931" s="3">
        <v>0</v>
      </c>
      <c r="X2931" s="3">
        <v>0</v>
      </c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  <c r="AS2931" s="3"/>
      <c r="AT2931" s="3"/>
      <c r="AU2931" s="3"/>
      <c r="AV2931" s="3"/>
      <c r="AW2931" s="3"/>
      <c r="AX2931" s="3"/>
      <c r="AY2931" s="3"/>
      <c r="AZ2931" s="3">
        <v>0</v>
      </c>
      <c r="BA2931" s="3">
        <v>13</v>
      </c>
      <c r="BB2931" s="3">
        <v>403</v>
      </c>
      <c r="BC2931" s="3">
        <v>547</v>
      </c>
    </row>
    <row r="2932" spans="1:55" s="1" customFormat="1" ht="11.7" x14ac:dyDescent="0.45">
      <c r="A2932" s="4">
        <v>2931</v>
      </c>
      <c r="B2932" s="3">
        <v>2092</v>
      </c>
      <c r="C2932" s="3" t="s">
        <v>36</v>
      </c>
      <c r="D2932" s="5" t="s">
        <v>196</v>
      </c>
      <c r="E2932" s="5">
        <f>VLOOKUP(D2932,Sheet2!$A$2:$B$154,2,FALSE)</f>
        <v>20482</v>
      </c>
      <c r="F2932" s="5" t="str">
        <f>VLOOKUP(E2932,Sheet2!$B$2:$C$154,2,FALSE)</f>
        <v>SANTIAGO PINOTEPA NACIONAL</v>
      </c>
      <c r="G2932" s="3">
        <v>14</v>
      </c>
      <c r="H2932" s="3">
        <v>58</v>
      </c>
      <c r="I2932" s="3">
        <v>167</v>
      </c>
      <c r="J2932" s="3">
        <v>2</v>
      </c>
      <c r="K2932" s="3">
        <v>4</v>
      </c>
      <c r="L2932" s="3">
        <v>3</v>
      </c>
      <c r="M2932" s="3">
        <v>4</v>
      </c>
      <c r="N2932" s="3">
        <v>1</v>
      </c>
      <c r="O2932" s="3">
        <v>102</v>
      </c>
      <c r="P2932" s="3">
        <v>2</v>
      </c>
      <c r="Q2932" s="3">
        <v>0</v>
      </c>
      <c r="R2932" s="3"/>
      <c r="S2932" s="3">
        <v>7</v>
      </c>
      <c r="T2932" s="3">
        <v>1</v>
      </c>
      <c r="U2932" s="3">
        <v>3</v>
      </c>
      <c r="V2932" s="3">
        <v>0</v>
      </c>
      <c r="W2932" s="3">
        <v>0</v>
      </c>
      <c r="X2932" s="3">
        <v>0</v>
      </c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  <c r="AS2932" s="3"/>
      <c r="AT2932" s="3"/>
      <c r="AU2932" s="3"/>
      <c r="AV2932" s="3"/>
      <c r="AW2932" s="3"/>
      <c r="AX2932" s="3"/>
      <c r="AY2932" s="3"/>
      <c r="AZ2932" s="3">
        <v>0</v>
      </c>
      <c r="BA2932" s="3">
        <v>2</v>
      </c>
      <c r="BB2932" s="3">
        <v>370</v>
      </c>
      <c r="BC2932" s="3">
        <v>547</v>
      </c>
    </row>
    <row r="2933" spans="1:55" s="1" customFormat="1" ht="11.7" x14ac:dyDescent="0.45">
      <c r="A2933" s="4">
        <v>2932</v>
      </c>
      <c r="B2933" s="3">
        <v>2092</v>
      </c>
      <c r="C2933" s="3" t="s">
        <v>37</v>
      </c>
      <c r="D2933" s="5" t="s">
        <v>196</v>
      </c>
      <c r="E2933" s="5">
        <f>VLOOKUP(D2933,Sheet2!$A$2:$B$154,2,FALSE)</f>
        <v>20482</v>
      </c>
      <c r="F2933" s="5" t="str">
        <f>VLOOKUP(E2933,Sheet2!$B$2:$C$154,2,FALSE)</f>
        <v>SANTIAGO PINOTEPA NACIONAL</v>
      </c>
      <c r="G2933" s="3">
        <v>11</v>
      </c>
      <c r="H2933" s="3">
        <v>82</v>
      </c>
      <c r="I2933" s="3">
        <v>160</v>
      </c>
      <c r="J2933" s="3">
        <v>0</v>
      </c>
      <c r="K2933" s="3">
        <v>4</v>
      </c>
      <c r="L2933" s="3">
        <v>4</v>
      </c>
      <c r="M2933" s="3">
        <v>6</v>
      </c>
      <c r="N2933" s="3">
        <v>0</v>
      </c>
      <c r="O2933" s="3">
        <v>103</v>
      </c>
      <c r="P2933" s="3">
        <v>3</v>
      </c>
      <c r="Q2933" s="3">
        <v>0</v>
      </c>
      <c r="R2933" s="3"/>
      <c r="S2933" s="3">
        <v>3</v>
      </c>
      <c r="T2933" s="3">
        <v>0</v>
      </c>
      <c r="U2933" s="3">
        <v>5</v>
      </c>
      <c r="V2933" s="3">
        <v>0</v>
      </c>
      <c r="W2933" s="3">
        <v>0</v>
      </c>
      <c r="X2933" s="3">
        <v>0</v>
      </c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  <c r="AS2933" s="3"/>
      <c r="AT2933" s="3"/>
      <c r="AU2933" s="3"/>
      <c r="AV2933" s="3"/>
      <c r="AW2933" s="3"/>
      <c r="AX2933" s="3"/>
      <c r="AY2933" s="3"/>
      <c r="AZ2933" s="3">
        <v>0</v>
      </c>
      <c r="BA2933" s="3">
        <v>6</v>
      </c>
      <c r="BB2933" s="3">
        <v>387</v>
      </c>
      <c r="BC2933" s="3">
        <v>547</v>
      </c>
    </row>
    <row r="2934" spans="1:55" s="1" customFormat="1" ht="11.7" x14ac:dyDescent="0.45">
      <c r="A2934" s="4">
        <v>2933</v>
      </c>
      <c r="B2934" s="3">
        <v>2093</v>
      </c>
      <c r="C2934" s="3" t="s">
        <v>34</v>
      </c>
      <c r="D2934" s="5" t="s">
        <v>196</v>
      </c>
      <c r="E2934" s="5">
        <f>VLOOKUP(D2934,Sheet2!$A$2:$B$154,2,FALSE)</f>
        <v>20482</v>
      </c>
      <c r="F2934" s="5" t="str">
        <f>VLOOKUP(E2934,Sheet2!$B$2:$C$154,2,FALSE)</f>
        <v>SANTIAGO PINOTEPA NACIONAL</v>
      </c>
      <c r="G2934" s="3">
        <v>7</v>
      </c>
      <c r="H2934" s="3">
        <v>101</v>
      </c>
      <c r="I2934" s="3">
        <v>176</v>
      </c>
      <c r="J2934" s="3">
        <v>0</v>
      </c>
      <c r="K2934" s="3">
        <v>10</v>
      </c>
      <c r="L2934" s="3">
        <v>3</v>
      </c>
      <c r="M2934" s="3">
        <v>3</v>
      </c>
      <c r="N2934" s="3">
        <v>1</v>
      </c>
      <c r="O2934" s="3">
        <v>188</v>
      </c>
      <c r="P2934" s="3">
        <v>2</v>
      </c>
      <c r="Q2934" s="3">
        <v>1</v>
      </c>
      <c r="R2934" s="3"/>
      <c r="S2934" s="3">
        <v>4</v>
      </c>
      <c r="T2934" s="3">
        <v>7</v>
      </c>
      <c r="U2934" s="3">
        <v>4</v>
      </c>
      <c r="V2934" s="3">
        <v>0</v>
      </c>
      <c r="W2934" s="3">
        <v>0</v>
      </c>
      <c r="X2934" s="3">
        <v>0</v>
      </c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  <c r="AS2934" s="3"/>
      <c r="AT2934" s="3"/>
      <c r="AU2934" s="3"/>
      <c r="AV2934" s="3"/>
      <c r="AW2934" s="3"/>
      <c r="AX2934" s="3"/>
      <c r="AY2934" s="3"/>
      <c r="AZ2934" s="3">
        <v>0</v>
      </c>
      <c r="BA2934" s="3">
        <v>10</v>
      </c>
      <c r="BB2934" s="3">
        <v>517</v>
      </c>
      <c r="BC2934" s="3">
        <v>717</v>
      </c>
    </row>
    <row r="2935" spans="1:55" s="1" customFormat="1" ht="11.7" x14ac:dyDescent="0.45">
      <c r="A2935" s="4">
        <v>2934</v>
      </c>
      <c r="B2935" s="3">
        <v>2093</v>
      </c>
      <c r="C2935" s="3" t="s">
        <v>36</v>
      </c>
      <c r="D2935" s="5" t="s">
        <v>196</v>
      </c>
      <c r="E2935" s="5">
        <f>VLOOKUP(D2935,Sheet2!$A$2:$B$154,2,FALSE)</f>
        <v>20482</v>
      </c>
      <c r="F2935" s="5" t="str">
        <f>VLOOKUP(E2935,Sheet2!$B$2:$C$154,2,FALSE)</f>
        <v>SANTIAGO PINOTEPA NACIONAL</v>
      </c>
      <c r="G2935" s="3">
        <v>15</v>
      </c>
      <c r="H2935" s="3">
        <v>124</v>
      </c>
      <c r="I2935" s="3">
        <v>177</v>
      </c>
      <c r="J2935" s="3">
        <v>6</v>
      </c>
      <c r="K2935" s="3">
        <v>14</v>
      </c>
      <c r="L2935" s="3">
        <v>6</v>
      </c>
      <c r="M2935" s="3">
        <v>2</v>
      </c>
      <c r="N2935" s="3">
        <v>2</v>
      </c>
      <c r="O2935" s="3">
        <v>163</v>
      </c>
      <c r="P2935" s="3">
        <v>3</v>
      </c>
      <c r="Q2935" s="3">
        <v>3</v>
      </c>
      <c r="R2935" s="3"/>
      <c r="S2935" s="3">
        <v>5</v>
      </c>
      <c r="T2935" s="3">
        <v>3</v>
      </c>
      <c r="U2935" s="3">
        <v>6</v>
      </c>
      <c r="V2935" s="3">
        <v>0</v>
      </c>
      <c r="W2935" s="3">
        <v>0</v>
      </c>
      <c r="X2935" s="3">
        <v>0</v>
      </c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  <c r="AS2935" s="3"/>
      <c r="AT2935" s="3"/>
      <c r="AU2935" s="3"/>
      <c r="AV2935" s="3"/>
      <c r="AW2935" s="3"/>
      <c r="AX2935" s="3"/>
      <c r="AY2935" s="3"/>
      <c r="AZ2935" s="3">
        <v>0</v>
      </c>
      <c r="BA2935" s="3">
        <v>9</v>
      </c>
      <c r="BB2935" s="3">
        <v>538</v>
      </c>
      <c r="BC2935" s="3">
        <v>716</v>
      </c>
    </row>
    <row r="2936" spans="1:55" s="1" customFormat="1" ht="11.7" x14ac:dyDescent="0.45">
      <c r="A2936" s="4">
        <v>2935</v>
      </c>
      <c r="B2936" s="3">
        <v>2094</v>
      </c>
      <c r="C2936" s="3" t="s">
        <v>34</v>
      </c>
      <c r="D2936" s="5" t="s">
        <v>196</v>
      </c>
      <c r="E2936" s="5">
        <f>VLOOKUP(D2936,Sheet2!$A$2:$B$154,2,FALSE)</f>
        <v>20482</v>
      </c>
      <c r="F2936" s="5" t="str">
        <f>VLOOKUP(E2936,Sheet2!$B$2:$C$154,2,FALSE)</f>
        <v>SANTIAGO PINOTEPA NACIONAL</v>
      </c>
      <c r="G2936" s="3">
        <v>7</v>
      </c>
      <c r="H2936" s="3">
        <v>73</v>
      </c>
      <c r="I2936" s="3">
        <v>154</v>
      </c>
      <c r="J2936" s="3">
        <v>1</v>
      </c>
      <c r="K2936" s="3">
        <v>14</v>
      </c>
      <c r="L2936" s="3">
        <v>4</v>
      </c>
      <c r="M2936" s="3">
        <v>0</v>
      </c>
      <c r="N2936" s="3">
        <v>0</v>
      </c>
      <c r="O2936" s="3">
        <v>111</v>
      </c>
      <c r="P2936" s="3">
        <v>1</v>
      </c>
      <c r="Q2936" s="3">
        <v>1</v>
      </c>
      <c r="R2936" s="3"/>
      <c r="S2936" s="3">
        <v>4</v>
      </c>
      <c r="T2936" s="3">
        <v>2</v>
      </c>
      <c r="U2936" s="3">
        <v>7</v>
      </c>
      <c r="V2936" s="3">
        <v>0</v>
      </c>
      <c r="W2936" s="3">
        <v>0</v>
      </c>
      <c r="X2936" s="3">
        <v>0</v>
      </c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  <c r="AS2936" s="3"/>
      <c r="AT2936" s="3"/>
      <c r="AU2936" s="3"/>
      <c r="AV2936" s="3"/>
      <c r="AW2936" s="3"/>
      <c r="AX2936" s="3"/>
      <c r="AY2936" s="3"/>
      <c r="AZ2936" s="3">
        <v>0</v>
      </c>
      <c r="BA2936" s="3">
        <v>2</v>
      </c>
      <c r="BB2936" s="3">
        <v>381</v>
      </c>
      <c r="BC2936" s="3">
        <v>603</v>
      </c>
    </row>
    <row r="2937" spans="1:55" s="1" customFormat="1" ht="11.7" x14ac:dyDescent="0.45">
      <c r="A2937" s="4">
        <v>2936</v>
      </c>
      <c r="B2937" s="3">
        <v>2094</v>
      </c>
      <c r="C2937" s="3" t="s">
        <v>36</v>
      </c>
      <c r="D2937" s="5" t="s">
        <v>196</v>
      </c>
      <c r="E2937" s="5">
        <f>VLOOKUP(D2937,Sheet2!$A$2:$B$154,2,FALSE)</f>
        <v>20482</v>
      </c>
      <c r="F2937" s="5" t="str">
        <f>VLOOKUP(E2937,Sheet2!$B$2:$C$154,2,FALSE)</f>
        <v>SANTIAGO PINOTEPA NACIONAL</v>
      </c>
      <c r="G2937" s="3">
        <v>7</v>
      </c>
      <c r="H2937" s="3">
        <v>71</v>
      </c>
      <c r="I2937" s="3">
        <v>142</v>
      </c>
      <c r="J2937" s="3">
        <v>1</v>
      </c>
      <c r="K2937" s="3">
        <v>1</v>
      </c>
      <c r="L2937" s="3">
        <v>4</v>
      </c>
      <c r="M2937" s="3">
        <v>0</v>
      </c>
      <c r="N2937" s="3">
        <v>0</v>
      </c>
      <c r="O2937" s="3">
        <v>151</v>
      </c>
      <c r="P2937" s="3">
        <v>2</v>
      </c>
      <c r="Q2937" s="3">
        <v>1</v>
      </c>
      <c r="R2937" s="3"/>
      <c r="S2937" s="3">
        <v>7</v>
      </c>
      <c r="T2937" s="3">
        <v>2</v>
      </c>
      <c r="U2937" s="3">
        <v>1</v>
      </c>
      <c r="V2937" s="3">
        <v>0</v>
      </c>
      <c r="W2937" s="3">
        <v>0</v>
      </c>
      <c r="X2937" s="3">
        <v>0</v>
      </c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  <c r="AS2937" s="3"/>
      <c r="AT2937" s="3"/>
      <c r="AU2937" s="3"/>
      <c r="AV2937" s="3"/>
      <c r="AW2937" s="3"/>
      <c r="AX2937" s="3"/>
      <c r="AY2937" s="3"/>
      <c r="AZ2937" s="3">
        <v>0</v>
      </c>
      <c r="BA2937" s="3">
        <v>11</v>
      </c>
      <c r="BB2937" s="3">
        <v>401</v>
      </c>
      <c r="BC2937" s="3">
        <v>602</v>
      </c>
    </row>
    <row r="2938" spans="1:55" s="1" customFormat="1" ht="11.7" x14ac:dyDescent="0.45">
      <c r="A2938" s="4">
        <v>2937</v>
      </c>
      <c r="B2938" s="3">
        <v>2094</v>
      </c>
      <c r="C2938" s="3" t="s">
        <v>37</v>
      </c>
      <c r="D2938" s="5" t="s">
        <v>196</v>
      </c>
      <c r="E2938" s="5">
        <f>VLOOKUP(D2938,Sheet2!$A$2:$B$154,2,FALSE)</f>
        <v>20482</v>
      </c>
      <c r="F2938" s="5" t="str">
        <f>VLOOKUP(E2938,Sheet2!$B$2:$C$154,2,FALSE)</f>
        <v>SANTIAGO PINOTEPA NACIONAL</v>
      </c>
      <c r="G2938" s="3">
        <v>4</v>
      </c>
      <c r="H2938" s="3">
        <v>68</v>
      </c>
      <c r="I2938" s="3">
        <v>142</v>
      </c>
      <c r="J2938" s="3">
        <v>1</v>
      </c>
      <c r="K2938" s="3">
        <v>11</v>
      </c>
      <c r="L2938" s="3">
        <v>5</v>
      </c>
      <c r="M2938" s="3">
        <v>2</v>
      </c>
      <c r="N2938" s="3">
        <v>1</v>
      </c>
      <c r="O2938" s="3">
        <v>130</v>
      </c>
      <c r="P2938" s="3">
        <v>3</v>
      </c>
      <c r="Q2938" s="3">
        <v>0</v>
      </c>
      <c r="R2938" s="3"/>
      <c r="S2938" s="3">
        <v>8</v>
      </c>
      <c r="T2938" s="3">
        <v>7</v>
      </c>
      <c r="U2938" s="3">
        <v>1</v>
      </c>
      <c r="V2938" s="3">
        <v>0</v>
      </c>
      <c r="W2938" s="3">
        <v>0</v>
      </c>
      <c r="X2938" s="3">
        <v>0</v>
      </c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  <c r="AS2938" s="3"/>
      <c r="AT2938" s="3"/>
      <c r="AU2938" s="3"/>
      <c r="AV2938" s="3"/>
      <c r="AW2938" s="3"/>
      <c r="AX2938" s="3"/>
      <c r="AY2938" s="3"/>
      <c r="AZ2938" s="3">
        <v>0</v>
      </c>
      <c r="BA2938" s="3">
        <v>12</v>
      </c>
      <c r="BB2938" s="3">
        <v>395</v>
      </c>
      <c r="BC2938" s="3">
        <v>602</v>
      </c>
    </row>
    <row r="2939" spans="1:55" s="1" customFormat="1" ht="11.7" x14ac:dyDescent="0.45">
      <c r="A2939" s="4">
        <v>2938</v>
      </c>
      <c r="B2939" s="3">
        <v>2095</v>
      </c>
      <c r="C2939" s="3" t="s">
        <v>34</v>
      </c>
      <c r="D2939" s="5" t="s">
        <v>196</v>
      </c>
      <c r="E2939" s="5">
        <f>VLOOKUP(D2939,Sheet2!$A$2:$B$154,2,FALSE)</f>
        <v>20482</v>
      </c>
      <c r="F2939" s="5" t="str">
        <f>VLOOKUP(E2939,Sheet2!$B$2:$C$154,2,FALSE)</f>
        <v>SANTIAGO PINOTEPA NACIONAL</v>
      </c>
      <c r="G2939" s="3">
        <v>4</v>
      </c>
      <c r="H2939" s="3">
        <v>78</v>
      </c>
      <c r="I2939" s="3">
        <v>68</v>
      </c>
      <c r="J2939" s="3">
        <v>2</v>
      </c>
      <c r="K2939" s="3">
        <v>2</v>
      </c>
      <c r="L2939" s="3">
        <v>4</v>
      </c>
      <c r="M2939" s="3">
        <v>2</v>
      </c>
      <c r="N2939" s="3">
        <v>1</v>
      </c>
      <c r="O2939" s="3">
        <v>117</v>
      </c>
      <c r="P2939" s="3">
        <v>0</v>
      </c>
      <c r="Q2939" s="3">
        <v>1</v>
      </c>
      <c r="R2939" s="3"/>
      <c r="S2939" s="3">
        <v>10</v>
      </c>
      <c r="T2939" s="3">
        <v>1</v>
      </c>
      <c r="U2939" s="3">
        <v>8</v>
      </c>
      <c r="V2939" s="3">
        <v>0</v>
      </c>
      <c r="W2939" s="3">
        <v>0</v>
      </c>
      <c r="X2939" s="3">
        <v>0</v>
      </c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  <c r="AS2939" s="3"/>
      <c r="AT2939" s="3"/>
      <c r="AU2939" s="3"/>
      <c r="AV2939" s="3"/>
      <c r="AW2939" s="3"/>
      <c r="AX2939" s="3"/>
      <c r="AY2939" s="3"/>
      <c r="AZ2939" s="3">
        <v>0</v>
      </c>
      <c r="BA2939" s="3">
        <v>10</v>
      </c>
      <c r="BB2939" s="3">
        <v>308</v>
      </c>
      <c r="BC2939" s="3">
        <v>629</v>
      </c>
    </row>
    <row r="2940" spans="1:55" s="1" customFormat="1" ht="11.7" x14ac:dyDescent="0.45">
      <c r="A2940" s="4">
        <v>2939</v>
      </c>
      <c r="B2940" s="3">
        <v>2095</v>
      </c>
      <c r="C2940" s="3" t="s">
        <v>36</v>
      </c>
      <c r="D2940" s="5" t="s">
        <v>196</v>
      </c>
      <c r="E2940" s="5">
        <f>VLOOKUP(D2940,Sheet2!$A$2:$B$154,2,FALSE)</f>
        <v>20482</v>
      </c>
      <c r="F2940" s="5" t="str">
        <f>VLOOKUP(E2940,Sheet2!$B$2:$C$154,2,FALSE)</f>
        <v>SANTIAGO PINOTEPA NACIONAL</v>
      </c>
      <c r="G2940" s="3">
        <v>5</v>
      </c>
      <c r="H2940" s="3">
        <v>113</v>
      </c>
      <c r="I2940" s="3">
        <v>156</v>
      </c>
      <c r="J2940" s="3">
        <v>2</v>
      </c>
      <c r="K2940" s="3">
        <v>9</v>
      </c>
      <c r="L2940" s="3">
        <v>4</v>
      </c>
      <c r="M2940" s="3">
        <v>4</v>
      </c>
      <c r="N2940" s="3">
        <v>0</v>
      </c>
      <c r="O2940" s="3">
        <v>136</v>
      </c>
      <c r="P2940" s="3">
        <v>1</v>
      </c>
      <c r="Q2940" s="3">
        <v>0</v>
      </c>
      <c r="R2940" s="3"/>
      <c r="S2940" s="3">
        <v>6</v>
      </c>
      <c r="T2940" s="3">
        <v>4</v>
      </c>
      <c r="U2940" s="3">
        <v>1</v>
      </c>
      <c r="V2940" s="3">
        <v>0</v>
      </c>
      <c r="W2940" s="3">
        <v>0</v>
      </c>
      <c r="X2940" s="3">
        <v>0</v>
      </c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  <c r="AS2940" s="3"/>
      <c r="AT2940" s="3"/>
      <c r="AU2940" s="3"/>
      <c r="AV2940" s="3"/>
      <c r="AW2940" s="3"/>
      <c r="AX2940" s="3"/>
      <c r="AY2940" s="3"/>
      <c r="AZ2940" s="3">
        <v>0</v>
      </c>
      <c r="BA2940" s="3">
        <v>9</v>
      </c>
      <c r="BB2940" s="3">
        <v>450</v>
      </c>
      <c r="BC2940" s="3">
        <v>628</v>
      </c>
    </row>
    <row r="2941" spans="1:55" s="1" customFormat="1" ht="11.7" x14ac:dyDescent="0.45">
      <c r="A2941" s="4">
        <v>2940</v>
      </c>
      <c r="B2941" s="3">
        <v>2096</v>
      </c>
      <c r="C2941" s="3" t="s">
        <v>34</v>
      </c>
      <c r="D2941" s="5" t="s">
        <v>196</v>
      </c>
      <c r="E2941" s="5">
        <f>VLOOKUP(D2941,Sheet2!$A$2:$B$154,2,FALSE)</f>
        <v>20482</v>
      </c>
      <c r="F2941" s="5" t="str">
        <f>VLOOKUP(E2941,Sheet2!$B$2:$C$154,2,FALSE)</f>
        <v>SANTIAGO PINOTEPA NACIONAL</v>
      </c>
      <c r="G2941" s="3">
        <v>8</v>
      </c>
      <c r="H2941" s="3">
        <v>81</v>
      </c>
      <c r="I2941" s="3">
        <v>149</v>
      </c>
      <c r="J2941" s="3">
        <v>1</v>
      </c>
      <c r="K2941" s="3">
        <v>5</v>
      </c>
      <c r="L2941" s="3">
        <v>4</v>
      </c>
      <c r="M2941" s="3">
        <v>2</v>
      </c>
      <c r="N2941" s="3">
        <v>2</v>
      </c>
      <c r="O2941" s="3">
        <v>203</v>
      </c>
      <c r="P2941" s="3">
        <v>8</v>
      </c>
      <c r="Q2941" s="3">
        <v>1</v>
      </c>
      <c r="R2941" s="3"/>
      <c r="S2941" s="3">
        <v>5</v>
      </c>
      <c r="T2941" s="3">
        <v>4</v>
      </c>
      <c r="U2941" s="3">
        <v>9</v>
      </c>
      <c r="V2941" s="3">
        <v>0</v>
      </c>
      <c r="W2941" s="3">
        <v>0</v>
      </c>
      <c r="X2941" s="3">
        <v>0</v>
      </c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  <c r="AS2941" s="3"/>
      <c r="AT2941" s="3"/>
      <c r="AU2941" s="3"/>
      <c r="AV2941" s="3"/>
      <c r="AW2941" s="3"/>
      <c r="AX2941" s="3"/>
      <c r="AY2941" s="3"/>
      <c r="AZ2941" s="3">
        <v>0</v>
      </c>
      <c r="BA2941" s="3">
        <v>9</v>
      </c>
      <c r="BB2941" s="3">
        <v>491</v>
      </c>
      <c r="BC2941" s="3">
        <v>716</v>
      </c>
    </row>
    <row r="2942" spans="1:55" s="1" customFormat="1" ht="11.7" x14ac:dyDescent="0.45">
      <c r="A2942" s="4">
        <v>2941</v>
      </c>
      <c r="B2942" s="3">
        <v>2096</v>
      </c>
      <c r="C2942" s="3" t="s">
        <v>36</v>
      </c>
      <c r="D2942" s="5" t="s">
        <v>196</v>
      </c>
      <c r="E2942" s="5">
        <f>VLOOKUP(D2942,Sheet2!$A$2:$B$154,2,FALSE)</f>
        <v>20482</v>
      </c>
      <c r="F2942" s="5" t="str">
        <f>VLOOKUP(E2942,Sheet2!$B$2:$C$154,2,FALSE)</f>
        <v>SANTIAGO PINOTEPA NACIONAL</v>
      </c>
      <c r="G2942" s="3">
        <v>6</v>
      </c>
      <c r="H2942" s="3">
        <v>65</v>
      </c>
      <c r="I2942" s="3">
        <v>153</v>
      </c>
      <c r="J2942" s="3">
        <v>1</v>
      </c>
      <c r="K2942" s="3">
        <v>19</v>
      </c>
      <c r="L2942" s="3">
        <v>3</v>
      </c>
      <c r="M2942" s="3">
        <v>1</v>
      </c>
      <c r="N2942" s="3">
        <v>2</v>
      </c>
      <c r="O2942" s="3">
        <v>203</v>
      </c>
      <c r="P2942" s="3">
        <v>3</v>
      </c>
      <c r="Q2942" s="3">
        <v>0</v>
      </c>
      <c r="R2942" s="3"/>
      <c r="S2942" s="3">
        <v>4</v>
      </c>
      <c r="T2942" s="3">
        <v>2</v>
      </c>
      <c r="U2942" s="3">
        <v>7</v>
      </c>
      <c r="V2942" s="3">
        <v>0</v>
      </c>
      <c r="W2942" s="3">
        <v>0</v>
      </c>
      <c r="X2942" s="3">
        <v>0</v>
      </c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  <c r="AS2942" s="3"/>
      <c r="AT2942" s="3"/>
      <c r="AU2942" s="3"/>
      <c r="AV2942" s="3"/>
      <c r="AW2942" s="3"/>
      <c r="AX2942" s="3"/>
      <c r="AY2942" s="3"/>
      <c r="AZ2942" s="3">
        <v>0</v>
      </c>
      <c r="BA2942" s="3">
        <v>18</v>
      </c>
      <c r="BB2942" s="3">
        <v>487</v>
      </c>
      <c r="BC2942" s="3">
        <v>716</v>
      </c>
    </row>
    <row r="2943" spans="1:55" s="1" customFormat="1" ht="11.7" x14ac:dyDescent="0.45">
      <c r="A2943" s="4">
        <v>2942</v>
      </c>
      <c r="B2943" s="3">
        <v>2097</v>
      </c>
      <c r="C2943" s="3" t="s">
        <v>34</v>
      </c>
      <c r="D2943" s="5" t="s">
        <v>196</v>
      </c>
      <c r="E2943" s="5">
        <f>VLOOKUP(D2943,Sheet2!$A$2:$B$154,2,FALSE)</f>
        <v>20482</v>
      </c>
      <c r="F2943" s="5" t="str">
        <f>VLOOKUP(E2943,Sheet2!$B$2:$C$154,2,FALSE)</f>
        <v>SANTIAGO PINOTEPA NACIONAL</v>
      </c>
      <c r="G2943" s="3">
        <v>9</v>
      </c>
      <c r="H2943" s="3">
        <v>101</v>
      </c>
      <c r="I2943" s="3">
        <v>146</v>
      </c>
      <c r="J2943" s="3">
        <v>2</v>
      </c>
      <c r="K2943" s="3">
        <v>13</v>
      </c>
      <c r="L2943" s="3">
        <v>4</v>
      </c>
      <c r="M2943" s="3">
        <v>4</v>
      </c>
      <c r="N2943" s="3">
        <v>2</v>
      </c>
      <c r="O2943" s="3">
        <v>138</v>
      </c>
      <c r="P2943" s="3">
        <v>8</v>
      </c>
      <c r="Q2943" s="3">
        <v>2</v>
      </c>
      <c r="R2943" s="3"/>
      <c r="S2943" s="3">
        <v>3</v>
      </c>
      <c r="T2943" s="3">
        <v>3</v>
      </c>
      <c r="U2943" s="3">
        <v>1</v>
      </c>
      <c r="V2943" s="3">
        <v>0</v>
      </c>
      <c r="W2943" s="3">
        <v>0</v>
      </c>
      <c r="X2943" s="3">
        <v>0</v>
      </c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  <c r="AS2943" s="3"/>
      <c r="AT2943" s="3"/>
      <c r="AU2943" s="3"/>
      <c r="AV2943" s="3"/>
      <c r="AW2943" s="3"/>
      <c r="AX2943" s="3"/>
      <c r="AY2943" s="3"/>
      <c r="AZ2943" s="3">
        <v>0</v>
      </c>
      <c r="BA2943" s="3">
        <v>16</v>
      </c>
      <c r="BB2943" s="3">
        <v>452</v>
      </c>
      <c r="BC2943" s="3">
        <v>690</v>
      </c>
    </row>
    <row r="2944" spans="1:55" s="1" customFormat="1" ht="11.7" x14ac:dyDescent="0.45">
      <c r="A2944" s="4">
        <v>2943</v>
      </c>
      <c r="B2944" s="3">
        <v>2097</v>
      </c>
      <c r="C2944" s="3" t="s">
        <v>36</v>
      </c>
      <c r="D2944" s="5" t="s">
        <v>196</v>
      </c>
      <c r="E2944" s="5">
        <f>VLOOKUP(D2944,Sheet2!$A$2:$B$154,2,FALSE)</f>
        <v>20482</v>
      </c>
      <c r="F2944" s="5" t="str">
        <f>VLOOKUP(E2944,Sheet2!$B$2:$C$154,2,FALSE)</f>
        <v>SANTIAGO PINOTEPA NACIONAL</v>
      </c>
      <c r="G2944" s="3">
        <v>6</v>
      </c>
      <c r="H2944" s="3">
        <v>101</v>
      </c>
      <c r="I2944" s="3">
        <v>147</v>
      </c>
      <c r="J2944" s="3">
        <v>2</v>
      </c>
      <c r="K2944" s="3">
        <v>15</v>
      </c>
      <c r="L2944" s="3">
        <v>1</v>
      </c>
      <c r="M2944" s="3">
        <v>4</v>
      </c>
      <c r="N2944" s="3">
        <v>4</v>
      </c>
      <c r="O2944" s="3">
        <v>152</v>
      </c>
      <c r="P2944" s="3">
        <v>1</v>
      </c>
      <c r="Q2944" s="3">
        <v>1</v>
      </c>
      <c r="R2944" s="3"/>
      <c r="S2944" s="3">
        <v>6</v>
      </c>
      <c r="T2944" s="3">
        <v>2</v>
      </c>
      <c r="U2944" s="3">
        <v>2</v>
      </c>
      <c r="V2944" s="3">
        <v>0</v>
      </c>
      <c r="W2944" s="3">
        <v>0</v>
      </c>
      <c r="X2944" s="3">
        <v>0</v>
      </c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  <c r="AS2944" s="3"/>
      <c r="AT2944" s="3"/>
      <c r="AU2944" s="3"/>
      <c r="AV2944" s="3"/>
      <c r="AW2944" s="3"/>
      <c r="AX2944" s="3"/>
      <c r="AY2944" s="3"/>
      <c r="AZ2944" s="3">
        <v>0</v>
      </c>
      <c r="BA2944" s="3">
        <v>15</v>
      </c>
      <c r="BB2944" s="3">
        <v>459</v>
      </c>
      <c r="BC2944" s="3">
        <v>689</v>
      </c>
    </row>
    <row r="2945" spans="1:55" s="1" customFormat="1" ht="11.7" x14ac:dyDescent="0.45">
      <c r="A2945" s="4">
        <v>2944</v>
      </c>
      <c r="B2945" s="3">
        <v>2097</v>
      </c>
      <c r="C2945" s="3" t="s">
        <v>37</v>
      </c>
      <c r="D2945" s="5" t="s">
        <v>196</v>
      </c>
      <c r="E2945" s="5">
        <f>VLOOKUP(D2945,Sheet2!$A$2:$B$154,2,FALSE)</f>
        <v>20482</v>
      </c>
      <c r="F2945" s="5" t="str">
        <f>VLOOKUP(E2945,Sheet2!$B$2:$C$154,2,FALSE)</f>
        <v>SANTIAGO PINOTEPA NACIONAL</v>
      </c>
      <c r="G2945" s="3">
        <v>12</v>
      </c>
      <c r="H2945" s="3">
        <v>81</v>
      </c>
      <c r="I2945" s="3">
        <v>139</v>
      </c>
      <c r="J2945" s="3">
        <v>0</v>
      </c>
      <c r="K2945" s="3">
        <v>15</v>
      </c>
      <c r="L2945" s="3">
        <v>7</v>
      </c>
      <c r="M2945" s="3">
        <v>2</v>
      </c>
      <c r="N2945" s="3">
        <v>1</v>
      </c>
      <c r="O2945" s="3">
        <v>171</v>
      </c>
      <c r="P2945" s="3">
        <v>1</v>
      </c>
      <c r="Q2945" s="3">
        <v>1</v>
      </c>
      <c r="R2945" s="3"/>
      <c r="S2945" s="3">
        <v>1</v>
      </c>
      <c r="T2945" s="3">
        <v>3</v>
      </c>
      <c r="U2945" s="3">
        <v>8</v>
      </c>
      <c r="V2945" s="3">
        <v>0</v>
      </c>
      <c r="W2945" s="3">
        <v>0</v>
      </c>
      <c r="X2945" s="3">
        <v>0</v>
      </c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/>
      <c r="AY2945" s="3"/>
      <c r="AZ2945" s="3">
        <v>0</v>
      </c>
      <c r="BA2945" s="3">
        <v>12</v>
      </c>
      <c r="BB2945" s="3">
        <v>454</v>
      </c>
      <c r="BC2945" s="3">
        <v>689</v>
      </c>
    </row>
    <row r="2946" spans="1:55" s="1" customFormat="1" ht="11.7" x14ac:dyDescent="0.45">
      <c r="A2946" s="4">
        <v>2945</v>
      </c>
      <c r="B2946" s="3">
        <v>2098</v>
      </c>
      <c r="C2946" s="3" t="s">
        <v>34</v>
      </c>
      <c r="D2946" s="5" t="s">
        <v>196</v>
      </c>
      <c r="E2946" s="5">
        <f>VLOOKUP(D2946,Sheet2!$A$2:$B$154,2,FALSE)</f>
        <v>20482</v>
      </c>
      <c r="F2946" s="5" t="str">
        <f>VLOOKUP(E2946,Sheet2!$B$2:$C$154,2,FALSE)</f>
        <v>SANTIAGO PINOTEPA NACIONAL</v>
      </c>
      <c r="G2946" s="3">
        <v>10</v>
      </c>
      <c r="H2946" s="3">
        <v>85</v>
      </c>
      <c r="I2946" s="3">
        <v>142</v>
      </c>
      <c r="J2946" s="3">
        <v>2</v>
      </c>
      <c r="K2946" s="3">
        <v>18</v>
      </c>
      <c r="L2946" s="3">
        <v>1</v>
      </c>
      <c r="M2946" s="3">
        <v>2</v>
      </c>
      <c r="N2946" s="3">
        <v>1</v>
      </c>
      <c r="O2946" s="3">
        <v>147</v>
      </c>
      <c r="P2946" s="3">
        <v>0</v>
      </c>
      <c r="Q2946" s="3">
        <v>0</v>
      </c>
      <c r="R2946" s="3"/>
      <c r="S2946" s="3">
        <v>2</v>
      </c>
      <c r="T2946" s="3">
        <v>2</v>
      </c>
      <c r="U2946" s="3">
        <v>3</v>
      </c>
      <c r="V2946" s="3">
        <v>0</v>
      </c>
      <c r="W2946" s="3">
        <v>0</v>
      </c>
      <c r="X2946" s="3">
        <v>0</v>
      </c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  <c r="AS2946" s="3"/>
      <c r="AT2946" s="3"/>
      <c r="AU2946" s="3"/>
      <c r="AV2946" s="3"/>
      <c r="AW2946" s="3"/>
      <c r="AX2946" s="3"/>
      <c r="AY2946" s="3"/>
      <c r="AZ2946" s="3">
        <v>0</v>
      </c>
      <c r="BA2946" s="3">
        <v>23</v>
      </c>
      <c r="BB2946" s="3">
        <v>438</v>
      </c>
      <c r="BC2946" s="3">
        <v>620</v>
      </c>
    </row>
    <row r="2947" spans="1:55" s="1" customFormat="1" ht="11.7" x14ac:dyDescent="0.45">
      <c r="A2947" s="4">
        <v>2946</v>
      </c>
      <c r="B2947" s="3">
        <v>2098</v>
      </c>
      <c r="C2947" s="3" t="s">
        <v>36</v>
      </c>
      <c r="D2947" s="5" t="s">
        <v>196</v>
      </c>
      <c r="E2947" s="5">
        <f>VLOOKUP(D2947,Sheet2!$A$2:$B$154,2,FALSE)</f>
        <v>20482</v>
      </c>
      <c r="F2947" s="5" t="str">
        <f>VLOOKUP(E2947,Sheet2!$B$2:$C$154,2,FALSE)</f>
        <v>SANTIAGO PINOTEPA NACIONAL</v>
      </c>
      <c r="G2947" s="3">
        <v>5</v>
      </c>
      <c r="H2947" s="3">
        <v>75</v>
      </c>
      <c r="I2947" s="3">
        <v>145</v>
      </c>
      <c r="J2947" s="3">
        <v>2</v>
      </c>
      <c r="K2947" s="3">
        <v>14</v>
      </c>
      <c r="L2947" s="3">
        <v>2</v>
      </c>
      <c r="M2947" s="3">
        <v>1</v>
      </c>
      <c r="N2947" s="3">
        <v>0</v>
      </c>
      <c r="O2947" s="3">
        <v>147</v>
      </c>
      <c r="P2947" s="3">
        <v>3</v>
      </c>
      <c r="Q2947" s="3">
        <v>0</v>
      </c>
      <c r="R2947" s="3"/>
      <c r="S2947" s="3">
        <v>4</v>
      </c>
      <c r="T2947" s="3">
        <v>1</v>
      </c>
      <c r="U2947" s="3">
        <v>2</v>
      </c>
      <c r="V2947" s="3">
        <v>0</v>
      </c>
      <c r="W2947" s="3">
        <v>0</v>
      </c>
      <c r="X2947" s="3">
        <v>0</v>
      </c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  <c r="AS2947" s="3"/>
      <c r="AT2947" s="3"/>
      <c r="AU2947" s="3"/>
      <c r="AV2947" s="3"/>
      <c r="AW2947" s="3"/>
      <c r="AX2947" s="3"/>
      <c r="AY2947" s="3"/>
      <c r="AZ2947" s="3">
        <v>0</v>
      </c>
      <c r="BA2947" s="3">
        <v>22</v>
      </c>
      <c r="BB2947" s="3">
        <v>423</v>
      </c>
      <c r="BC2947" s="3">
        <v>620</v>
      </c>
    </row>
    <row r="2948" spans="1:55" s="1" customFormat="1" ht="11.7" x14ac:dyDescent="0.45">
      <c r="A2948" s="4">
        <v>2947</v>
      </c>
      <c r="B2948" s="3">
        <v>2098</v>
      </c>
      <c r="C2948" s="3" t="s">
        <v>37</v>
      </c>
      <c r="D2948" s="5" t="s">
        <v>196</v>
      </c>
      <c r="E2948" s="5">
        <f>VLOOKUP(D2948,Sheet2!$A$2:$B$154,2,FALSE)</f>
        <v>20482</v>
      </c>
      <c r="F2948" s="5" t="str">
        <f>VLOOKUP(E2948,Sheet2!$B$2:$C$154,2,FALSE)</f>
        <v>SANTIAGO PINOTEPA NACIONAL</v>
      </c>
      <c r="G2948" s="3">
        <v>4</v>
      </c>
      <c r="H2948" s="3">
        <v>75</v>
      </c>
      <c r="I2948" s="3">
        <v>123</v>
      </c>
      <c r="J2948" s="3">
        <v>2</v>
      </c>
      <c r="K2948" s="3">
        <v>7</v>
      </c>
      <c r="L2948" s="3">
        <v>1</v>
      </c>
      <c r="M2948" s="3">
        <v>4</v>
      </c>
      <c r="N2948" s="3">
        <v>2</v>
      </c>
      <c r="O2948" s="3">
        <v>155</v>
      </c>
      <c r="P2948" s="3">
        <v>1</v>
      </c>
      <c r="Q2948" s="3">
        <v>0</v>
      </c>
      <c r="R2948" s="3"/>
      <c r="S2948" s="3">
        <v>4</v>
      </c>
      <c r="T2948" s="3">
        <v>4</v>
      </c>
      <c r="U2948" s="3">
        <v>4</v>
      </c>
      <c r="V2948" s="3">
        <v>0</v>
      </c>
      <c r="W2948" s="3">
        <v>0</v>
      </c>
      <c r="X2948" s="3">
        <v>0</v>
      </c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  <c r="AS2948" s="3"/>
      <c r="AT2948" s="3"/>
      <c r="AU2948" s="3"/>
      <c r="AV2948" s="3"/>
      <c r="AW2948" s="3"/>
      <c r="AX2948" s="3"/>
      <c r="AY2948" s="3"/>
      <c r="AZ2948" s="3">
        <v>0</v>
      </c>
      <c r="BA2948" s="3">
        <v>20</v>
      </c>
      <c r="BB2948" s="3">
        <v>406</v>
      </c>
      <c r="BC2948" s="3">
        <v>620</v>
      </c>
    </row>
    <row r="2949" spans="1:55" s="1" customFormat="1" ht="11.7" x14ac:dyDescent="0.45">
      <c r="A2949" s="4">
        <v>2948</v>
      </c>
      <c r="B2949" s="3">
        <v>2098</v>
      </c>
      <c r="C2949" s="3" t="s">
        <v>44</v>
      </c>
      <c r="D2949" s="5" t="s">
        <v>196</v>
      </c>
      <c r="E2949" s="5">
        <f>VLOOKUP(D2949,Sheet2!$A$2:$B$154,2,FALSE)</f>
        <v>20482</v>
      </c>
      <c r="F2949" s="5" t="str">
        <f>VLOOKUP(E2949,Sheet2!$B$2:$C$154,2,FALSE)</f>
        <v>SANTIAGO PINOTEPA NACIONAL</v>
      </c>
      <c r="G2949" s="3">
        <v>6</v>
      </c>
      <c r="H2949" s="3">
        <v>69</v>
      </c>
      <c r="I2949" s="3">
        <v>127</v>
      </c>
      <c r="J2949" s="3">
        <v>0</v>
      </c>
      <c r="K2949" s="3">
        <v>8</v>
      </c>
      <c r="L2949" s="3">
        <v>3</v>
      </c>
      <c r="M2949" s="3">
        <v>3</v>
      </c>
      <c r="N2949" s="3">
        <v>7</v>
      </c>
      <c r="O2949" s="3">
        <v>156</v>
      </c>
      <c r="P2949" s="3">
        <v>7</v>
      </c>
      <c r="Q2949" s="3">
        <v>0</v>
      </c>
      <c r="R2949" s="3"/>
      <c r="S2949" s="3">
        <v>4</v>
      </c>
      <c r="T2949" s="3">
        <v>1</v>
      </c>
      <c r="U2949" s="3">
        <v>9</v>
      </c>
      <c r="V2949" s="3">
        <v>0</v>
      </c>
      <c r="W2949" s="3">
        <v>0</v>
      </c>
      <c r="X2949" s="3">
        <v>0</v>
      </c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  <c r="AS2949" s="3"/>
      <c r="AT2949" s="3"/>
      <c r="AU2949" s="3"/>
      <c r="AV2949" s="3"/>
      <c r="AW2949" s="3"/>
      <c r="AX2949" s="3"/>
      <c r="AY2949" s="3"/>
      <c r="AZ2949" s="3">
        <v>0</v>
      </c>
      <c r="BA2949" s="3">
        <v>11</v>
      </c>
      <c r="BB2949" s="3">
        <v>411</v>
      </c>
      <c r="BC2949" s="3">
        <v>619</v>
      </c>
    </row>
    <row r="2950" spans="1:55" s="1" customFormat="1" ht="11.7" x14ac:dyDescent="0.45">
      <c r="A2950" s="4">
        <v>2949</v>
      </c>
      <c r="B2950" s="3">
        <v>2099</v>
      </c>
      <c r="C2950" s="3" t="s">
        <v>34</v>
      </c>
      <c r="D2950" s="5" t="s">
        <v>196</v>
      </c>
      <c r="E2950" s="5">
        <f>VLOOKUP(D2950,Sheet2!$A$2:$B$154,2,FALSE)</f>
        <v>20482</v>
      </c>
      <c r="F2950" s="5" t="str">
        <f>VLOOKUP(E2950,Sheet2!$B$2:$C$154,2,FALSE)</f>
        <v>SANTIAGO PINOTEPA NACIONAL</v>
      </c>
      <c r="G2950" s="3">
        <v>2</v>
      </c>
      <c r="H2950" s="3">
        <v>98</v>
      </c>
      <c r="I2950" s="3">
        <v>120</v>
      </c>
      <c r="J2950" s="3">
        <v>2</v>
      </c>
      <c r="K2950" s="3">
        <v>9</v>
      </c>
      <c r="L2950" s="3">
        <v>7</v>
      </c>
      <c r="M2950" s="3">
        <v>1</v>
      </c>
      <c r="N2950" s="3">
        <v>3</v>
      </c>
      <c r="O2950" s="3">
        <v>126</v>
      </c>
      <c r="P2950" s="3">
        <v>2</v>
      </c>
      <c r="Q2950" s="3">
        <v>2</v>
      </c>
      <c r="R2950" s="3"/>
      <c r="S2950" s="3">
        <v>3</v>
      </c>
      <c r="T2950" s="3">
        <v>1</v>
      </c>
      <c r="U2950" s="3">
        <v>8</v>
      </c>
      <c r="V2950" s="3">
        <v>0</v>
      </c>
      <c r="W2950" s="3">
        <v>0</v>
      </c>
      <c r="X2950" s="3">
        <v>0</v>
      </c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  <c r="AS2950" s="3"/>
      <c r="AT2950" s="3"/>
      <c r="AU2950" s="3"/>
      <c r="AV2950" s="3"/>
      <c r="AW2950" s="3"/>
      <c r="AX2950" s="3"/>
      <c r="AY2950" s="3"/>
      <c r="AZ2950" s="3">
        <v>0</v>
      </c>
      <c r="BA2950" s="3">
        <v>8</v>
      </c>
      <c r="BB2950" s="3">
        <v>392</v>
      </c>
      <c r="BC2950" s="3">
        <v>593</v>
      </c>
    </row>
    <row r="2951" spans="1:55" s="1" customFormat="1" ht="11.7" x14ac:dyDescent="0.45">
      <c r="A2951" s="4">
        <v>2950</v>
      </c>
      <c r="B2951" s="3">
        <v>2099</v>
      </c>
      <c r="C2951" s="3" t="s">
        <v>36</v>
      </c>
      <c r="D2951" s="5" t="s">
        <v>196</v>
      </c>
      <c r="E2951" s="5">
        <f>VLOOKUP(D2951,Sheet2!$A$2:$B$154,2,FALSE)</f>
        <v>20482</v>
      </c>
      <c r="F2951" s="5" t="str">
        <f>VLOOKUP(E2951,Sheet2!$B$2:$C$154,2,FALSE)</f>
        <v>SANTIAGO PINOTEPA NACIONAL</v>
      </c>
      <c r="G2951" s="3">
        <v>7</v>
      </c>
      <c r="H2951" s="3">
        <v>101</v>
      </c>
      <c r="I2951" s="3">
        <v>131</v>
      </c>
      <c r="J2951" s="3">
        <v>1</v>
      </c>
      <c r="K2951" s="3">
        <v>10</v>
      </c>
      <c r="L2951" s="3">
        <v>3</v>
      </c>
      <c r="M2951" s="3">
        <v>3</v>
      </c>
      <c r="N2951" s="3">
        <v>1</v>
      </c>
      <c r="O2951" s="3">
        <v>119</v>
      </c>
      <c r="P2951" s="3">
        <v>1</v>
      </c>
      <c r="Q2951" s="3">
        <v>1</v>
      </c>
      <c r="R2951" s="3"/>
      <c r="S2951" s="3">
        <v>6</v>
      </c>
      <c r="T2951" s="3">
        <v>1</v>
      </c>
      <c r="U2951" s="3">
        <v>5</v>
      </c>
      <c r="V2951" s="3">
        <v>0</v>
      </c>
      <c r="W2951" s="3">
        <v>0</v>
      </c>
      <c r="X2951" s="3">
        <v>0</v>
      </c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  <c r="AS2951" s="3"/>
      <c r="AT2951" s="3"/>
      <c r="AU2951" s="3"/>
      <c r="AV2951" s="3"/>
      <c r="AW2951" s="3"/>
      <c r="AX2951" s="3"/>
      <c r="AY2951" s="3"/>
      <c r="AZ2951" s="3">
        <v>0</v>
      </c>
      <c r="BA2951" s="3">
        <v>14</v>
      </c>
      <c r="BB2951" s="3">
        <v>404</v>
      </c>
      <c r="BC2951" s="3">
        <v>592</v>
      </c>
    </row>
    <row r="2952" spans="1:55" s="1" customFormat="1" ht="11.7" x14ac:dyDescent="0.45">
      <c r="A2952" s="4">
        <v>2951</v>
      </c>
      <c r="B2952" s="3">
        <v>2099</v>
      </c>
      <c r="C2952" s="3" t="s">
        <v>37</v>
      </c>
      <c r="D2952" s="5" t="s">
        <v>196</v>
      </c>
      <c r="E2952" s="5">
        <f>VLOOKUP(D2952,Sheet2!$A$2:$B$154,2,FALSE)</f>
        <v>20482</v>
      </c>
      <c r="F2952" s="5" t="str">
        <f>VLOOKUP(E2952,Sheet2!$B$2:$C$154,2,FALSE)</f>
        <v>SANTIAGO PINOTEPA NACIONAL</v>
      </c>
      <c r="G2952" s="3">
        <v>8</v>
      </c>
      <c r="H2952" s="3">
        <v>83</v>
      </c>
      <c r="I2952" s="3">
        <v>130</v>
      </c>
      <c r="J2952" s="3">
        <v>3</v>
      </c>
      <c r="K2952" s="3">
        <v>8</v>
      </c>
      <c r="L2952" s="3">
        <v>4</v>
      </c>
      <c r="M2952" s="3">
        <v>4</v>
      </c>
      <c r="N2952" s="3">
        <v>1</v>
      </c>
      <c r="O2952" s="3">
        <v>134</v>
      </c>
      <c r="P2952" s="3">
        <v>2</v>
      </c>
      <c r="Q2952" s="3">
        <v>0</v>
      </c>
      <c r="R2952" s="3"/>
      <c r="S2952" s="3">
        <v>3</v>
      </c>
      <c r="T2952" s="3">
        <v>7</v>
      </c>
      <c r="U2952" s="3">
        <v>1</v>
      </c>
      <c r="V2952" s="3">
        <v>0</v>
      </c>
      <c r="W2952" s="3">
        <v>0</v>
      </c>
      <c r="X2952" s="3">
        <v>0</v>
      </c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  <c r="AS2952" s="3"/>
      <c r="AT2952" s="3"/>
      <c r="AU2952" s="3"/>
      <c r="AV2952" s="3"/>
      <c r="AW2952" s="3"/>
      <c r="AX2952" s="3"/>
      <c r="AY2952" s="3"/>
      <c r="AZ2952" s="3">
        <v>0</v>
      </c>
      <c r="BA2952" s="3">
        <v>13</v>
      </c>
      <c r="BB2952" s="3">
        <v>401</v>
      </c>
      <c r="BC2952" s="3">
        <v>592</v>
      </c>
    </row>
    <row r="2953" spans="1:55" s="1" customFormat="1" ht="11.7" x14ac:dyDescent="0.45">
      <c r="A2953" s="4">
        <v>2952</v>
      </c>
      <c r="B2953" s="3">
        <v>2099</v>
      </c>
      <c r="C2953" s="3" t="s">
        <v>44</v>
      </c>
      <c r="D2953" s="5" t="s">
        <v>196</v>
      </c>
      <c r="E2953" s="5">
        <f>VLOOKUP(D2953,Sheet2!$A$2:$B$154,2,FALSE)</f>
        <v>20482</v>
      </c>
      <c r="F2953" s="5" t="str">
        <f>VLOOKUP(E2953,Sheet2!$B$2:$C$154,2,FALSE)</f>
        <v>SANTIAGO PINOTEPA NACIONAL</v>
      </c>
      <c r="G2953" s="3">
        <v>3</v>
      </c>
      <c r="H2953" s="3">
        <v>81</v>
      </c>
      <c r="I2953" s="3">
        <v>145</v>
      </c>
      <c r="J2953" s="3">
        <v>5</v>
      </c>
      <c r="K2953" s="3">
        <v>9</v>
      </c>
      <c r="L2953" s="3">
        <v>9</v>
      </c>
      <c r="M2953" s="3">
        <v>3</v>
      </c>
      <c r="N2953" s="3">
        <v>1</v>
      </c>
      <c r="O2953" s="3">
        <v>120</v>
      </c>
      <c r="P2953" s="3">
        <v>1</v>
      </c>
      <c r="Q2953" s="3">
        <v>0</v>
      </c>
      <c r="R2953" s="3"/>
      <c r="S2953" s="3">
        <v>4</v>
      </c>
      <c r="T2953" s="3">
        <v>4</v>
      </c>
      <c r="U2953" s="3">
        <v>4</v>
      </c>
      <c r="V2953" s="3">
        <v>0</v>
      </c>
      <c r="W2953" s="3">
        <v>0</v>
      </c>
      <c r="X2953" s="3">
        <v>0</v>
      </c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  <c r="AS2953" s="3"/>
      <c r="AT2953" s="3"/>
      <c r="AU2953" s="3"/>
      <c r="AV2953" s="3"/>
      <c r="AW2953" s="3"/>
      <c r="AX2953" s="3"/>
      <c r="AY2953" s="3"/>
      <c r="AZ2953" s="3">
        <v>0</v>
      </c>
      <c r="BA2953" s="3">
        <v>10</v>
      </c>
      <c r="BB2953" s="3">
        <v>399</v>
      </c>
      <c r="BC2953" s="3">
        <v>592</v>
      </c>
    </row>
    <row r="2954" spans="1:55" s="1" customFormat="1" ht="11.7" x14ac:dyDescent="0.45">
      <c r="A2954" s="4">
        <v>2953</v>
      </c>
      <c r="B2954" s="3">
        <v>2100</v>
      </c>
      <c r="C2954" s="3" t="s">
        <v>34</v>
      </c>
      <c r="D2954" s="5" t="s">
        <v>196</v>
      </c>
      <c r="E2954" s="5">
        <f>VLOOKUP(D2954,Sheet2!$A$2:$B$154,2,FALSE)</f>
        <v>20482</v>
      </c>
      <c r="F2954" s="5" t="str">
        <f>VLOOKUP(E2954,Sheet2!$B$2:$C$154,2,FALSE)</f>
        <v>SANTIAGO PINOTEPA NACIONAL</v>
      </c>
      <c r="G2954" s="3">
        <v>11</v>
      </c>
      <c r="H2954" s="3">
        <v>94</v>
      </c>
      <c r="I2954" s="3">
        <v>182</v>
      </c>
      <c r="J2954" s="3">
        <v>3</v>
      </c>
      <c r="K2954" s="3">
        <v>5</v>
      </c>
      <c r="L2954" s="3">
        <v>2</v>
      </c>
      <c r="M2954" s="3">
        <v>4</v>
      </c>
      <c r="N2954" s="3">
        <v>0</v>
      </c>
      <c r="O2954" s="3">
        <v>139</v>
      </c>
      <c r="P2954" s="3">
        <v>4</v>
      </c>
      <c r="Q2954" s="3">
        <v>1</v>
      </c>
      <c r="R2954" s="3"/>
      <c r="S2954" s="3">
        <v>8</v>
      </c>
      <c r="T2954" s="3">
        <v>0</v>
      </c>
      <c r="U2954" s="3">
        <v>3</v>
      </c>
      <c r="V2954" s="3">
        <v>0</v>
      </c>
      <c r="W2954" s="3">
        <v>0</v>
      </c>
      <c r="X2954" s="3">
        <v>0</v>
      </c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  <c r="AS2954" s="3"/>
      <c r="AT2954" s="3"/>
      <c r="AU2954" s="3"/>
      <c r="AV2954" s="3"/>
      <c r="AW2954" s="3"/>
      <c r="AX2954" s="3"/>
      <c r="AY2954" s="3"/>
      <c r="AZ2954" s="3">
        <v>2</v>
      </c>
      <c r="BA2954" s="3">
        <v>2</v>
      </c>
      <c r="BB2954" s="3">
        <v>460</v>
      </c>
      <c r="BC2954" s="3">
        <v>747</v>
      </c>
    </row>
    <row r="2955" spans="1:55" s="1" customFormat="1" ht="11.7" x14ac:dyDescent="0.45">
      <c r="A2955" s="4">
        <v>2954</v>
      </c>
      <c r="B2955" s="3">
        <v>2100</v>
      </c>
      <c r="C2955" s="3" t="s">
        <v>36</v>
      </c>
      <c r="D2955" s="5" t="s">
        <v>196</v>
      </c>
      <c r="E2955" s="5">
        <f>VLOOKUP(D2955,Sheet2!$A$2:$B$154,2,FALSE)</f>
        <v>20482</v>
      </c>
      <c r="F2955" s="5" t="str">
        <f>VLOOKUP(E2955,Sheet2!$B$2:$C$154,2,FALSE)</f>
        <v>SANTIAGO PINOTEPA NACIONAL</v>
      </c>
      <c r="G2955" s="3">
        <v>4</v>
      </c>
      <c r="H2955" s="3">
        <v>93</v>
      </c>
      <c r="I2955" s="3">
        <v>181</v>
      </c>
      <c r="J2955" s="3">
        <v>3</v>
      </c>
      <c r="K2955" s="3">
        <v>10</v>
      </c>
      <c r="L2955" s="3">
        <v>2</v>
      </c>
      <c r="M2955" s="3">
        <v>1</v>
      </c>
      <c r="N2955" s="3">
        <v>0</v>
      </c>
      <c r="O2955" s="3">
        <v>124</v>
      </c>
      <c r="P2955" s="3">
        <v>3</v>
      </c>
      <c r="Q2955" s="3">
        <v>1</v>
      </c>
      <c r="R2955" s="3"/>
      <c r="S2955" s="3">
        <v>7</v>
      </c>
      <c r="T2955" s="3">
        <v>3</v>
      </c>
      <c r="U2955" s="3">
        <v>7</v>
      </c>
      <c r="V2955" s="3">
        <v>0</v>
      </c>
      <c r="W2955" s="3">
        <v>0</v>
      </c>
      <c r="X2955" s="3">
        <v>0</v>
      </c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  <c r="AS2955" s="3"/>
      <c r="AT2955" s="3"/>
      <c r="AU2955" s="3"/>
      <c r="AV2955" s="3"/>
      <c r="AW2955" s="3"/>
      <c r="AX2955" s="3"/>
      <c r="AY2955" s="3"/>
      <c r="AZ2955" s="3">
        <v>0</v>
      </c>
      <c r="BA2955" s="3">
        <v>20</v>
      </c>
      <c r="BB2955" s="3">
        <v>459</v>
      </c>
      <c r="BC2955" s="3">
        <v>747</v>
      </c>
    </row>
    <row r="2956" spans="1:55" s="1" customFormat="1" ht="11.7" x14ac:dyDescent="0.45">
      <c r="A2956" s="4">
        <v>2955</v>
      </c>
      <c r="B2956" s="3">
        <v>2100</v>
      </c>
      <c r="C2956" s="3" t="s">
        <v>37</v>
      </c>
      <c r="D2956" s="5" t="s">
        <v>196</v>
      </c>
      <c r="E2956" s="5">
        <f>VLOOKUP(D2956,Sheet2!$A$2:$B$154,2,FALSE)</f>
        <v>20482</v>
      </c>
      <c r="F2956" s="5" t="str">
        <f>VLOOKUP(E2956,Sheet2!$B$2:$C$154,2,FALSE)</f>
        <v>SANTIAGO PINOTEPA NACIONAL</v>
      </c>
      <c r="G2956" s="3">
        <v>11</v>
      </c>
      <c r="H2956" s="3">
        <v>87</v>
      </c>
      <c r="I2956" s="3">
        <v>179</v>
      </c>
      <c r="J2956" s="3">
        <v>1</v>
      </c>
      <c r="K2956" s="3">
        <v>16</v>
      </c>
      <c r="L2956" s="3">
        <v>4</v>
      </c>
      <c r="M2956" s="3">
        <v>3</v>
      </c>
      <c r="N2956" s="3">
        <v>1</v>
      </c>
      <c r="O2956" s="3">
        <v>146</v>
      </c>
      <c r="P2956" s="3">
        <v>4</v>
      </c>
      <c r="Q2956" s="3">
        <v>0</v>
      </c>
      <c r="R2956" s="3"/>
      <c r="S2956" s="3">
        <v>6</v>
      </c>
      <c r="T2956" s="3">
        <v>3</v>
      </c>
      <c r="U2956" s="3">
        <v>5</v>
      </c>
      <c r="V2956" s="3">
        <v>0</v>
      </c>
      <c r="W2956" s="3">
        <v>0</v>
      </c>
      <c r="X2956" s="3">
        <v>0</v>
      </c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  <c r="AS2956" s="3"/>
      <c r="AT2956" s="3"/>
      <c r="AU2956" s="3"/>
      <c r="AV2956" s="3"/>
      <c r="AW2956" s="3"/>
      <c r="AX2956" s="3"/>
      <c r="AY2956" s="3"/>
      <c r="AZ2956" s="3">
        <v>0</v>
      </c>
      <c r="BA2956" s="3">
        <v>21</v>
      </c>
      <c r="BB2956" s="3">
        <v>487</v>
      </c>
      <c r="BC2956" s="3">
        <v>747</v>
      </c>
    </row>
    <row r="2957" spans="1:55" s="1" customFormat="1" ht="11.7" x14ac:dyDescent="0.45">
      <c r="A2957" s="4">
        <v>2956</v>
      </c>
      <c r="B2957" s="3">
        <v>2100</v>
      </c>
      <c r="C2957" s="3" t="s">
        <v>44</v>
      </c>
      <c r="D2957" s="5" t="s">
        <v>196</v>
      </c>
      <c r="E2957" s="5">
        <f>VLOOKUP(D2957,Sheet2!$A$2:$B$154,2,FALSE)</f>
        <v>20482</v>
      </c>
      <c r="F2957" s="5" t="str">
        <f>VLOOKUP(E2957,Sheet2!$B$2:$C$154,2,FALSE)</f>
        <v>SANTIAGO PINOTEPA NACIONAL</v>
      </c>
      <c r="G2957" s="3">
        <v>7</v>
      </c>
      <c r="H2957" s="3">
        <v>95</v>
      </c>
      <c r="I2957" s="3">
        <v>188</v>
      </c>
      <c r="J2957" s="3">
        <v>3</v>
      </c>
      <c r="K2957" s="3">
        <v>3</v>
      </c>
      <c r="L2957" s="3">
        <v>0</v>
      </c>
      <c r="M2957" s="3">
        <v>0</v>
      </c>
      <c r="N2957" s="3">
        <v>0</v>
      </c>
      <c r="O2957" s="3">
        <v>140</v>
      </c>
      <c r="P2957" s="3">
        <v>1</v>
      </c>
      <c r="Q2957" s="3">
        <v>0</v>
      </c>
      <c r="R2957" s="3"/>
      <c r="S2957" s="3">
        <v>4</v>
      </c>
      <c r="T2957" s="3">
        <v>4</v>
      </c>
      <c r="U2957" s="3">
        <v>3</v>
      </c>
      <c r="V2957" s="3">
        <v>0</v>
      </c>
      <c r="W2957" s="3">
        <v>0</v>
      </c>
      <c r="X2957" s="3">
        <v>0</v>
      </c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  <c r="AS2957" s="3"/>
      <c r="AT2957" s="3"/>
      <c r="AU2957" s="3"/>
      <c r="AV2957" s="3"/>
      <c r="AW2957" s="3"/>
      <c r="AX2957" s="3"/>
      <c r="AY2957" s="3"/>
      <c r="AZ2957" s="3">
        <v>0</v>
      </c>
      <c r="BA2957" s="3">
        <v>13</v>
      </c>
      <c r="BB2957" s="3">
        <v>461</v>
      </c>
      <c r="BC2957" s="3">
        <v>747</v>
      </c>
    </row>
    <row r="2958" spans="1:55" s="1" customFormat="1" ht="11.7" x14ac:dyDescent="0.45">
      <c r="A2958" s="4">
        <v>2957</v>
      </c>
      <c r="B2958" s="3">
        <v>2100</v>
      </c>
      <c r="C2958" s="3" t="s">
        <v>45</v>
      </c>
      <c r="D2958" s="5" t="s">
        <v>196</v>
      </c>
      <c r="E2958" s="5">
        <f>VLOOKUP(D2958,Sheet2!$A$2:$B$154,2,FALSE)</f>
        <v>20482</v>
      </c>
      <c r="F2958" s="5" t="str">
        <f>VLOOKUP(E2958,Sheet2!$B$2:$C$154,2,FALSE)</f>
        <v>SANTIAGO PINOTEPA NACIONAL</v>
      </c>
      <c r="G2958" s="3">
        <v>9</v>
      </c>
      <c r="H2958" s="3">
        <v>112</v>
      </c>
      <c r="I2958" s="3">
        <v>160</v>
      </c>
      <c r="J2958" s="3">
        <v>0</v>
      </c>
      <c r="K2958" s="3">
        <v>10</v>
      </c>
      <c r="L2958" s="3">
        <v>1</v>
      </c>
      <c r="M2958" s="3">
        <v>3</v>
      </c>
      <c r="N2958" s="3">
        <v>2</v>
      </c>
      <c r="O2958" s="3">
        <v>133</v>
      </c>
      <c r="P2958" s="3">
        <v>1</v>
      </c>
      <c r="Q2958" s="3">
        <v>0</v>
      </c>
      <c r="R2958" s="3"/>
      <c r="S2958" s="3">
        <v>7</v>
      </c>
      <c r="T2958" s="3">
        <v>6</v>
      </c>
      <c r="U2958" s="3">
        <v>3</v>
      </c>
      <c r="V2958" s="3">
        <v>0</v>
      </c>
      <c r="W2958" s="3">
        <v>0</v>
      </c>
      <c r="X2958" s="3">
        <v>0</v>
      </c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  <c r="AS2958" s="3"/>
      <c r="AT2958" s="3"/>
      <c r="AU2958" s="3"/>
      <c r="AV2958" s="3"/>
      <c r="AW2958" s="3"/>
      <c r="AX2958" s="3"/>
      <c r="AY2958" s="3"/>
      <c r="AZ2958" s="3">
        <v>0</v>
      </c>
      <c r="BA2958" s="3">
        <v>26</v>
      </c>
      <c r="BB2958" s="3">
        <v>473</v>
      </c>
      <c r="BC2958" s="3">
        <v>747</v>
      </c>
    </row>
    <row r="2959" spans="1:55" s="1" customFormat="1" ht="11.7" x14ac:dyDescent="0.45">
      <c r="A2959" s="4">
        <v>2958</v>
      </c>
      <c r="B2959" s="3">
        <v>2101</v>
      </c>
      <c r="C2959" s="3" t="s">
        <v>34</v>
      </c>
      <c r="D2959" s="5" t="s">
        <v>196</v>
      </c>
      <c r="E2959" s="5">
        <f>VLOOKUP(D2959,Sheet2!$A$2:$B$154,2,FALSE)</f>
        <v>20482</v>
      </c>
      <c r="F2959" s="5" t="str">
        <f>VLOOKUP(E2959,Sheet2!$B$2:$C$154,2,FALSE)</f>
        <v>SANTIAGO PINOTEPA NACIONAL</v>
      </c>
      <c r="G2959" s="3">
        <v>13</v>
      </c>
      <c r="H2959" s="3">
        <v>64</v>
      </c>
      <c r="I2959" s="3">
        <v>106</v>
      </c>
      <c r="J2959" s="3">
        <v>2</v>
      </c>
      <c r="K2959" s="3">
        <v>7</v>
      </c>
      <c r="L2959" s="3">
        <v>2</v>
      </c>
      <c r="M2959" s="3">
        <v>1</v>
      </c>
      <c r="N2959" s="3">
        <v>2</v>
      </c>
      <c r="O2959" s="3">
        <v>55</v>
      </c>
      <c r="P2959" s="3">
        <v>3</v>
      </c>
      <c r="Q2959" s="3">
        <v>1</v>
      </c>
      <c r="R2959" s="3"/>
      <c r="S2959" s="3">
        <v>0</v>
      </c>
      <c r="T2959" s="3">
        <v>1</v>
      </c>
      <c r="U2959" s="3">
        <v>3</v>
      </c>
      <c r="V2959" s="3">
        <v>0</v>
      </c>
      <c r="W2959" s="3">
        <v>0</v>
      </c>
      <c r="X2959" s="3">
        <v>0</v>
      </c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  <c r="AS2959" s="3"/>
      <c r="AT2959" s="3"/>
      <c r="AU2959" s="3"/>
      <c r="AV2959" s="3"/>
      <c r="AW2959" s="3"/>
      <c r="AX2959" s="3"/>
      <c r="AY2959" s="3"/>
      <c r="AZ2959" s="3">
        <v>0</v>
      </c>
      <c r="BA2959" s="3">
        <v>20</v>
      </c>
      <c r="BB2959" s="3">
        <v>280</v>
      </c>
      <c r="BC2959" s="3">
        <v>426</v>
      </c>
    </row>
    <row r="2960" spans="1:55" s="1" customFormat="1" ht="11.7" x14ac:dyDescent="0.45">
      <c r="A2960" s="4">
        <v>2959</v>
      </c>
      <c r="B2960" s="3">
        <v>2101</v>
      </c>
      <c r="C2960" s="3" t="s">
        <v>36</v>
      </c>
      <c r="D2960" s="5" t="s">
        <v>196</v>
      </c>
      <c r="E2960" s="5">
        <f>VLOOKUP(D2960,Sheet2!$A$2:$B$154,2,FALSE)</f>
        <v>20482</v>
      </c>
      <c r="F2960" s="5" t="str">
        <f>VLOOKUP(E2960,Sheet2!$B$2:$C$154,2,FALSE)</f>
        <v>SANTIAGO PINOTEPA NACIONAL</v>
      </c>
      <c r="G2960" s="3">
        <v>18</v>
      </c>
      <c r="H2960" s="3">
        <v>62</v>
      </c>
      <c r="I2960" s="3">
        <v>100</v>
      </c>
      <c r="J2960" s="3">
        <v>3</v>
      </c>
      <c r="K2960" s="3">
        <v>3</v>
      </c>
      <c r="L2960" s="3">
        <v>1</v>
      </c>
      <c r="M2960" s="3">
        <v>0</v>
      </c>
      <c r="N2960" s="3">
        <v>1</v>
      </c>
      <c r="O2960" s="3">
        <v>59</v>
      </c>
      <c r="P2960" s="3">
        <v>4</v>
      </c>
      <c r="Q2960" s="3">
        <v>0</v>
      </c>
      <c r="R2960" s="3"/>
      <c r="S2960" s="3">
        <v>1</v>
      </c>
      <c r="T2960" s="3">
        <v>4</v>
      </c>
      <c r="U2960" s="3">
        <v>2</v>
      </c>
      <c r="V2960" s="3">
        <v>0</v>
      </c>
      <c r="W2960" s="3">
        <v>0</v>
      </c>
      <c r="X2960" s="3">
        <v>0</v>
      </c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  <c r="AS2960" s="3"/>
      <c r="AT2960" s="3"/>
      <c r="AU2960" s="3"/>
      <c r="AV2960" s="3"/>
      <c r="AW2960" s="3"/>
      <c r="AX2960" s="3"/>
      <c r="AY2960" s="3"/>
      <c r="AZ2960" s="3">
        <v>1</v>
      </c>
      <c r="BA2960" s="3">
        <v>7</v>
      </c>
      <c r="BB2960" s="3">
        <v>266</v>
      </c>
      <c r="BC2960" s="3">
        <v>426</v>
      </c>
    </row>
    <row r="2961" spans="1:55" s="1" customFormat="1" ht="11.7" x14ac:dyDescent="0.45">
      <c r="A2961" s="4">
        <v>2960</v>
      </c>
      <c r="B2961" s="3">
        <v>2102</v>
      </c>
      <c r="C2961" s="3" t="s">
        <v>34</v>
      </c>
      <c r="D2961" s="5" t="s">
        <v>196</v>
      </c>
      <c r="E2961" s="5">
        <f>VLOOKUP(D2961,Sheet2!$A$2:$B$154,2,FALSE)</f>
        <v>20482</v>
      </c>
      <c r="F2961" s="5" t="str">
        <f>VLOOKUP(E2961,Sheet2!$B$2:$C$154,2,FALSE)</f>
        <v>SANTIAGO PINOTEPA NACIONAL</v>
      </c>
      <c r="G2961" s="3">
        <v>2</v>
      </c>
      <c r="H2961" s="3">
        <v>76</v>
      </c>
      <c r="I2961" s="3">
        <v>49</v>
      </c>
      <c r="J2961" s="3">
        <v>3</v>
      </c>
      <c r="K2961" s="3">
        <v>1</v>
      </c>
      <c r="L2961" s="3">
        <v>2</v>
      </c>
      <c r="M2961" s="3">
        <v>0</v>
      </c>
      <c r="N2961" s="3">
        <v>2</v>
      </c>
      <c r="O2961" s="3">
        <v>72</v>
      </c>
      <c r="P2961" s="3">
        <v>2</v>
      </c>
      <c r="Q2961" s="3">
        <v>1</v>
      </c>
      <c r="R2961" s="3"/>
      <c r="S2961" s="3">
        <v>3</v>
      </c>
      <c r="T2961" s="3">
        <v>1</v>
      </c>
      <c r="U2961" s="3">
        <v>3</v>
      </c>
      <c r="V2961" s="3">
        <v>0</v>
      </c>
      <c r="W2961" s="3">
        <v>0</v>
      </c>
      <c r="X2961" s="3">
        <v>0</v>
      </c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  <c r="AS2961" s="3"/>
      <c r="AT2961" s="3"/>
      <c r="AU2961" s="3"/>
      <c r="AV2961" s="3"/>
      <c r="AW2961" s="3"/>
      <c r="AX2961" s="3"/>
      <c r="AY2961" s="3"/>
      <c r="AZ2961" s="3">
        <v>0</v>
      </c>
      <c r="BA2961" s="3">
        <v>10</v>
      </c>
      <c r="BB2961" s="3">
        <v>227</v>
      </c>
      <c r="BC2961" s="3">
        <v>417</v>
      </c>
    </row>
    <row r="2962" spans="1:55" s="1" customFormat="1" ht="11.7" x14ac:dyDescent="0.45">
      <c r="A2962" s="4">
        <v>2961</v>
      </c>
      <c r="B2962" s="3">
        <v>2102</v>
      </c>
      <c r="C2962" s="3" t="s">
        <v>36</v>
      </c>
      <c r="D2962" s="5" t="s">
        <v>196</v>
      </c>
      <c r="E2962" s="5">
        <f>VLOOKUP(D2962,Sheet2!$A$2:$B$154,2,FALSE)</f>
        <v>20482</v>
      </c>
      <c r="F2962" s="5" t="str">
        <f>VLOOKUP(E2962,Sheet2!$B$2:$C$154,2,FALSE)</f>
        <v>SANTIAGO PINOTEPA NACIONAL</v>
      </c>
      <c r="G2962" s="3">
        <v>5</v>
      </c>
      <c r="H2962" s="3">
        <v>87</v>
      </c>
      <c r="I2962" s="3">
        <v>63</v>
      </c>
      <c r="J2962" s="3">
        <v>4</v>
      </c>
      <c r="K2962" s="3">
        <v>7</v>
      </c>
      <c r="L2962" s="3">
        <v>4</v>
      </c>
      <c r="M2962" s="3">
        <v>2</v>
      </c>
      <c r="N2962" s="3">
        <v>2</v>
      </c>
      <c r="O2962" s="3">
        <v>61</v>
      </c>
      <c r="P2962" s="3">
        <v>8</v>
      </c>
      <c r="Q2962" s="3">
        <v>0</v>
      </c>
      <c r="R2962" s="3"/>
      <c r="S2962" s="3">
        <v>0</v>
      </c>
      <c r="T2962" s="3">
        <v>6</v>
      </c>
      <c r="U2962" s="3">
        <v>6</v>
      </c>
      <c r="V2962" s="3">
        <v>0</v>
      </c>
      <c r="W2962" s="3">
        <v>0</v>
      </c>
      <c r="X2962" s="3">
        <v>0</v>
      </c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  <c r="AS2962" s="3"/>
      <c r="AT2962" s="3"/>
      <c r="AU2962" s="3"/>
      <c r="AV2962" s="3"/>
      <c r="AW2962" s="3"/>
      <c r="AX2962" s="3"/>
      <c r="AY2962" s="3"/>
      <c r="AZ2962" s="3">
        <v>0</v>
      </c>
      <c r="BA2962" s="3">
        <v>14</v>
      </c>
      <c r="BB2962" s="3">
        <v>269</v>
      </c>
      <c r="BC2962" s="3">
        <v>417</v>
      </c>
    </row>
    <row r="2963" spans="1:55" s="1" customFormat="1" ht="11.7" x14ac:dyDescent="0.45">
      <c r="A2963" s="4">
        <v>2962</v>
      </c>
      <c r="B2963" s="3">
        <v>2103</v>
      </c>
      <c r="C2963" s="3" t="s">
        <v>34</v>
      </c>
      <c r="D2963" s="5" t="s">
        <v>196</v>
      </c>
      <c r="E2963" s="5">
        <f>VLOOKUP(D2963,Sheet2!$A$2:$B$154,2,FALSE)</f>
        <v>20482</v>
      </c>
      <c r="F2963" s="5" t="str">
        <f>VLOOKUP(E2963,Sheet2!$B$2:$C$154,2,FALSE)</f>
        <v>SANTIAGO PINOTEPA NACIONAL</v>
      </c>
      <c r="G2963" s="3">
        <v>4</v>
      </c>
      <c r="H2963" s="3">
        <v>246</v>
      </c>
      <c r="I2963" s="3">
        <v>162</v>
      </c>
      <c r="J2963" s="3">
        <v>3</v>
      </c>
      <c r="K2963" s="3">
        <v>7</v>
      </c>
      <c r="L2963" s="3">
        <v>1</v>
      </c>
      <c r="M2963" s="3">
        <v>2</v>
      </c>
      <c r="N2963" s="3">
        <v>1</v>
      </c>
      <c r="O2963" s="3">
        <v>50</v>
      </c>
      <c r="P2963" s="3">
        <v>4</v>
      </c>
      <c r="Q2963" s="3">
        <v>0</v>
      </c>
      <c r="R2963" s="3"/>
      <c r="S2963" s="3">
        <v>7</v>
      </c>
      <c r="T2963" s="3">
        <v>6</v>
      </c>
      <c r="U2963" s="3">
        <v>4</v>
      </c>
      <c r="V2963" s="3">
        <v>0</v>
      </c>
      <c r="W2963" s="3">
        <v>0</v>
      </c>
      <c r="X2963" s="3">
        <v>0</v>
      </c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  <c r="AS2963" s="3"/>
      <c r="AT2963" s="3"/>
      <c r="AU2963" s="3"/>
      <c r="AV2963" s="3"/>
      <c r="AW2963" s="3"/>
      <c r="AX2963" s="3"/>
      <c r="AY2963" s="3"/>
      <c r="AZ2963" s="3">
        <v>0</v>
      </c>
      <c r="BA2963" s="3">
        <v>29</v>
      </c>
      <c r="BB2963" s="3">
        <v>526</v>
      </c>
      <c r="BC2963" s="3">
        <v>731</v>
      </c>
    </row>
    <row r="2964" spans="1:55" s="1" customFormat="1" ht="11.7" x14ac:dyDescent="0.45">
      <c r="A2964" s="4">
        <v>2963</v>
      </c>
      <c r="B2964" s="3">
        <v>2103</v>
      </c>
      <c r="C2964" s="3" t="s">
        <v>39</v>
      </c>
      <c r="D2964" s="5" t="s">
        <v>196</v>
      </c>
      <c r="E2964" s="5">
        <f>VLOOKUP(D2964,Sheet2!$A$2:$B$154,2,FALSE)</f>
        <v>20482</v>
      </c>
      <c r="F2964" s="5" t="str">
        <f>VLOOKUP(E2964,Sheet2!$B$2:$C$154,2,FALSE)</f>
        <v>SANTIAGO PINOTEPA NACIONAL</v>
      </c>
      <c r="G2964" s="3">
        <v>11</v>
      </c>
      <c r="H2964" s="3">
        <v>145</v>
      </c>
      <c r="I2964" s="3">
        <v>140</v>
      </c>
      <c r="J2964" s="3">
        <v>5</v>
      </c>
      <c r="K2964" s="3">
        <v>7</v>
      </c>
      <c r="L2964" s="3">
        <v>2</v>
      </c>
      <c r="M2964" s="3">
        <v>4</v>
      </c>
      <c r="N2964" s="3">
        <v>8</v>
      </c>
      <c r="O2964" s="3">
        <v>92</v>
      </c>
      <c r="P2964" s="3">
        <v>6</v>
      </c>
      <c r="Q2964" s="3">
        <v>0</v>
      </c>
      <c r="R2964" s="3"/>
      <c r="S2964" s="3">
        <v>7</v>
      </c>
      <c r="T2964" s="3">
        <v>2</v>
      </c>
      <c r="U2964" s="3">
        <v>6</v>
      </c>
      <c r="V2964" s="3">
        <v>0</v>
      </c>
      <c r="W2964" s="3">
        <v>0</v>
      </c>
      <c r="X2964" s="3">
        <v>0</v>
      </c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  <c r="AS2964" s="3"/>
      <c r="AT2964" s="3"/>
      <c r="AU2964" s="3"/>
      <c r="AV2964" s="3"/>
      <c r="AW2964" s="3"/>
      <c r="AX2964" s="3"/>
      <c r="AY2964" s="3"/>
      <c r="AZ2964" s="3">
        <v>0</v>
      </c>
      <c r="BA2964" s="3">
        <v>8</v>
      </c>
      <c r="BB2964" s="3">
        <v>443</v>
      </c>
      <c r="BC2964" s="3">
        <v>649</v>
      </c>
    </row>
    <row r="2965" spans="1:55" s="1" customFormat="1" ht="11.7" x14ac:dyDescent="0.45">
      <c r="A2965" s="4">
        <v>2964</v>
      </c>
      <c r="B2965" s="3">
        <v>2104</v>
      </c>
      <c r="C2965" s="3" t="s">
        <v>34</v>
      </c>
      <c r="D2965" s="5" t="s">
        <v>196</v>
      </c>
      <c r="E2965" s="5">
        <f>VLOOKUP(D2965,Sheet2!$A$2:$B$154,2,FALSE)</f>
        <v>20482</v>
      </c>
      <c r="F2965" s="5" t="str">
        <f>VLOOKUP(E2965,Sheet2!$B$2:$C$154,2,FALSE)</f>
        <v>SANTIAGO PINOTEPA NACIONAL</v>
      </c>
      <c r="G2965" s="3">
        <v>12</v>
      </c>
      <c r="H2965" s="3">
        <v>124</v>
      </c>
      <c r="I2965" s="3">
        <v>143</v>
      </c>
      <c r="J2965" s="3">
        <v>1</v>
      </c>
      <c r="K2965" s="3">
        <v>6</v>
      </c>
      <c r="L2965" s="3">
        <v>4</v>
      </c>
      <c r="M2965" s="3">
        <v>2</v>
      </c>
      <c r="N2965" s="3">
        <v>1</v>
      </c>
      <c r="O2965" s="3">
        <v>122</v>
      </c>
      <c r="P2965" s="3">
        <v>9</v>
      </c>
      <c r="Q2965" s="3">
        <v>0</v>
      </c>
      <c r="R2965" s="3"/>
      <c r="S2965" s="3">
        <v>9</v>
      </c>
      <c r="T2965" s="3">
        <v>2</v>
      </c>
      <c r="U2965" s="3">
        <v>3</v>
      </c>
      <c r="V2965" s="3">
        <v>0</v>
      </c>
      <c r="W2965" s="3">
        <v>0</v>
      </c>
      <c r="X2965" s="3">
        <v>0</v>
      </c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  <c r="AS2965" s="3"/>
      <c r="AT2965" s="3"/>
      <c r="AU2965" s="3"/>
      <c r="AV2965" s="3"/>
      <c r="AW2965" s="3"/>
      <c r="AX2965" s="3"/>
      <c r="AY2965" s="3"/>
      <c r="AZ2965" s="3">
        <v>0</v>
      </c>
      <c r="BA2965" s="3">
        <v>24</v>
      </c>
      <c r="BB2965" s="3">
        <v>462</v>
      </c>
      <c r="BC2965" s="3">
        <v>711</v>
      </c>
    </row>
    <row r="2966" spans="1:55" s="1" customFormat="1" ht="11.7" x14ac:dyDescent="0.45">
      <c r="A2966" s="4">
        <v>2965</v>
      </c>
      <c r="B2966" s="3">
        <v>2104</v>
      </c>
      <c r="C2966" s="3" t="s">
        <v>36</v>
      </c>
      <c r="D2966" s="5" t="s">
        <v>196</v>
      </c>
      <c r="E2966" s="5">
        <f>VLOOKUP(D2966,Sheet2!$A$2:$B$154,2,FALSE)</f>
        <v>20482</v>
      </c>
      <c r="F2966" s="5" t="str">
        <f>VLOOKUP(E2966,Sheet2!$B$2:$C$154,2,FALSE)</f>
        <v>SANTIAGO PINOTEPA NACIONAL</v>
      </c>
      <c r="G2966" s="3">
        <v>10</v>
      </c>
      <c r="H2966" s="3">
        <v>138</v>
      </c>
      <c r="I2966" s="3">
        <v>156</v>
      </c>
      <c r="J2966" s="3">
        <v>4</v>
      </c>
      <c r="K2966" s="3">
        <v>10</v>
      </c>
      <c r="L2966" s="3">
        <v>6</v>
      </c>
      <c r="M2966" s="3">
        <v>2</v>
      </c>
      <c r="N2966" s="3">
        <v>5</v>
      </c>
      <c r="O2966" s="3">
        <v>121</v>
      </c>
      <c r="P2966" s="3">
        <v>5</v>
      </c>
      <c r="Q2966" s="3">
        <v>0</v>
      </c>
      <c r="R2966" s="3"/>
      <c r="S2966" s="3">
        <v>7</v>
      </c>
      <c r="T2966" s="3">
        <v>3</v>
      </c>
      <c r="U2966" s="3">
        <v>4</v>
      </c>
      <c r="V2966" s="3">
        <v>0</v>
      </c>
      <c r="W2966" s="3">
        <v>0</v>
      </c>
      <c r="X2966" s="3">
        <v>0</v>
      </c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  <c r="AS2966" s="3"/>
      <c r="AT2966" s="3"/>
      <c r="AU2966" s="3"/>
      <c r="AV2966" s="3"/>
      <c r="AW2966" s="3"/>
      <c r="AX2966" s="3"/>
      <c r="AY2966" s="3"/>
      <c r="AZ2966" s="3">
        <v>0</v>
      </c>
      <c r="BA2966" s="3">
        <v>28</v>
      </c>
      <c r="BB2966" s="3">
        <v>499</v>
      </c>
      <c r="BC2966" s="3">
        <v>711</v>
      </c>
    </row>
    <row r="2967" spans="1:55" s="1" customFormat="1" ht="11.7" x14ac:dyDescent="0.45">
      <c r="A2967" s="4">
        <v>2966</v>
      </c>
      <c r="B2967" s="3">
        <v>2105</v>
      </c>
      <c r="C2967" s="3" t="s">
        <v>34</v>
      </c>
      <c r="D2967" s="5" t="s">
        <v>196</v>
      </c>
      <c r="E2967" s="5">
        <f>VLOOKUP(D2967,Sheet2!$A$2:$B$154,2,FALSE)</f>
        <v>20482</v>
      </c>
      <c r="F2967" s="5" t="str">
        <f>VLOOKUP(E2967,Sheet2!$B$2:$C$154,2,FALSE)</f>
        <v>SANTIAGO PINOTEPA NACIONAL</v>
      </c>
      <c r="G2967" s="3">
        <v>3</v>
      </c>
      <c r="H2967" s="3">
        <v>84</v>
      </c>
      <c r="I2967" s="3">
        <v>74</v>
      </c>
      <c r="J2967" s="3">
        <v>1</v>
      </c>
      <c r="K2967" s="3">
        <v>13</v>
      </c>
      <c r="L2967" s="3">
        <v>6</v>
      </c>
      <c r="M2967" s="3">
        <v>3</v>
      </c>
      <c r="N2967" s="3">
        <v>4</v>
      </c>
      <c r="O2967" s="3">
        <v>215</v>
      </c>
      <c r="P2967" s="3">
        <v>4</v>
      </c>
      <c r="Q2967" s="3">
        <v>1</v>
      </c>
      <c r="R2967" s="3"/>
      <c r="S2967" s="3">
        <v>4</v>
      </c>
      <c r="T2967" s="3">
        <v>0</v>
      </c>
      <c r="U2967" s="3">
        <v>4</v>
      </c>
      <c r="V2967" s="3">
        <v>0</v>
      </c>
      <c r="W2967" s="3">
        <v>0</v>
      </c>
      <c r="X2967" s="3">
        <v>0</v>
      </c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/>
      <c r="AY2967" s="3"/>
      <c r="AZ2967" s="3">
        <v>0</v>
      </c>
      <c r="BA2967" s="3">
        <v>17</v>
      </c>
      <c r="BB2967" s="3">
        <v>433</v>
      </c>
      <c r="BC2967" s="3">
        <v>647</v>
      </c>
    </row>
    <row r="2968" spans="1:55" s="1" customFormat="1" ht="11.7" x14ac:dyDescent="0.45">
      <c r="A2968" s="4">
        <v>2967</v>
      </c>
      <c r="B2968" s="3">
        <v>2105</v>
      </c>
      <c r="C2968" s="3" t="s">
        <v>36</v>
      </c>
      <c r="D2968" s="5" t="s">
        <v>196</v>
      </c>
      <c r="E2968" s="5">
        <f>VLOOKUP(D2968,Sheet2!$A$2:$B$154,2,FALSE)</f>
        <v>20482</v>
      </c>
      <c r="F2968" s="5" t="str">
        <f>VLOOKUP(E2968,Sheet2!$B$2:$C$154,2,FALSE)</f>
        <v>SANTIAGO PINOTEPA NACIONAL</v>
      </c>
      <c r="G2968" s="3">
        <v>8</v>
      </c>
      <c r="H2968" s="3">
        <v>100</v>
      </c>
      <c r="I2968" s="3">
        <v>73</v>
      </c>
      <c r="J2968" s="3">
        <v>2</v>
      </c>
      <c r="K2968" s="3">
        <v>9</v>
      </c>
      <c r="L2968" s="3">
        <v>6</v>
      </c>
      <c r="M2968" s="3">
        <v>4</v>
      </c>
      <c r="N2968" s="3">
        <v>4</v>
      </c>
      <c r="O2968" s="3">
        <v>206</v>
      </c>
      <c r="P2968" s="3">
        <v>7</v>
      </c>
      <c r="Q2968" s="3">
        <v>1</v>
      </c>
      <c r="R2968" s="3"/>
      <c r="S2968" s="3">
        <v>2</v>
      </c>
      <c r="T2968" s="3">
        <v>2</v>
      </c>
      <c r="U2968" s="3">
        <v>8</v>
      </c>
      <c r="V2968" s="3">
        <v>0</v>
      </c>
      <c r="W2968" s="3">
        <v>0</v>
      </c>
      <c r="X2968" s="3">
        <v>0</v>
      </c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  <c r="AS2968" s="3"/>
      <c r="AT2968" s="3"/>
      <c r="AU2968" s="3"/>
      <c r="AV2968" s="3"/>
      <c r="AW2968" s="3"/>
      <c r="AX2968" s="3"/>
      <c r="AY2968" s="3"/>
      <c r="AZ2968" s="3">
        <v>0</v>
      </c>
      <c r="BA2968" s="3">
        <v>18</v>
      </c>
      <c r="BB2968" s="3">
        <v>450</v>
      </c>
      <c r="BC2968" s="3">
        <v>646</v>
      </c>
    </row>
    <row r="2969" spans="1:55" s="1" customFormat="1" ht="11.7" x14ac:dyDescent="0.45">
      <c r="A2969" s="4">
        <v>2968</v>
      </c>
      <c r="B2969" s="3">
        <v>2106</v>
      </c>
      <c r="C2969" s="3" t="s">
        <v>34</v>
      </c>
      <c r="D2969" s="5" t="s">
        <v>196</v>
      </c>
      <c r="E2969" s="5">
        <f>VLOOKUP(D2969,Sheet2!$A$2:$B$154,2,FALSE)</f>
        <v>20482</v>
      </c>
      <c r="F2969" s="5" t="str">
        <f>VLOOKUP(E2969,Sheet2!$B$2:$C$154,2,FALSE)</f>
        <v>SANTIAGO PINOTEPA NACIONAL</v>
      </c>
      <c r="G2969" s="3">
        <v>6</v>
      </c>
      <c r="H2969" s="3">
        <v>197</v>
      </c>
      <c r="I2969" s="3">
        <v>155</v>
      </c>
      <c r="J2969" s="3">
        <v>0</v>
      </c>
      <c r="K2969" s="3">
        <v>4</v>
      </c>
      <c r="L2969" s="3">
        <v>7</v>
      </c>
      <c r="M2969" s="3">
        <v>2</v>
      </c>
      <c r="N2969" s="3">
        <v>1</v>
      </c>
      <c r="O2969" s="3">
        <v>56</v>
      </c>
      <c r="P2969" s="3">
        <v>3</v>
      </c>
      <c r="Q2969" s="3">
        <v>0</v>
      </c>
      <c r="R2969" s="3"/>
      <c r="S2969" s="3">
        <v>2</v>
      </c>
      <c r="T2969" s="3">
        <v>3</v>
      </c>
      <c r="U2969" s="3">
        <v>1</v>
      </c>
      <c r="V2969" s="3">
        <v>0</v>
      </c>
      <c r="W2969" s="3">
        <v>0</v>
      </c>
      <c r="X2969" s="3">
        <v>0</v>
      </c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  <c r="AS2969" s="3"/>
      <c r="AT2969" s="3"/>
      <c r="AU2969" s="3"/>
      <c r="AV2969" s="3"/>
      <c r="AW2969" s="3"/>
      <c r="AX2969" s="3"/>
      <c r="AY2969" s="3"/>
      <c r="AZ2969" s="3">
        <v>0</v>
      </c>
      <c r="BA2969" s="3">
        <v>23</v>
      </c>
      <c r="BB2969" s="3">
        <v>460</v>
      </c>
      <c r="BC2969" s="3">
        <v>625</v>
      </c>
    </row>
    <row r="2970" spans="1:55" s="1" customFormat="1" ht="11.7" x14ac:dyDescent="0.45">
      <c r="A2970" s="4">
        <v>2969</v>
      </c>
      <c r="B2970" s="3">
        <v>2106</v>
      </c>
      <c r="C2970" s="3" t="s">
        <v>36</v>
      </c>
      <c r="D2970" s="5" t="s">
        <v>196</v>
      </c>
      <c r="E2970" s="5">
        <f>VLOOKUP(D2970,Sheet2!$A$2:$B$154,2,FALSE)</f>
        <v>20482</v>
      </c>
      <c r="F2970" s="5" t="str">
        <f>VLOOKUP(E2970,Sheet2!$B$2:$C$154,2,FALSE)</f>
        <v>SANTIAGO PINOTEPA NACIONAL</v>
      </c>
      <c r="G2970" s="3">
        <v>5</v>
      </c>
      <c r="H2970" s="3">
        <v>178</v>
      </c>
      <c r="I2970" s="3">
        <v>135</v>
      </c>
      <c r="J2970" s="3">
        <v>2</v>
      </c>
      <c r="K2970" s="3">
        <v>3</v>
      </c>
      <c r="L2970" s="3">
        <v>2</v>
      </c>
      <c r="M2970" s="3">
        <v>1</v>
      </c>
      <c r="N2970" s="3">
        <v>2</v>
      </c>
      <c r="O2970" s="3">
        <v>67</v>
      </c>
      <c r="P2970" s="3">
        <v>3</v>
      </c>
      <c r="Q2970" s="3">
        <v>0</v>
      </c>
      <c r="R2970" s="3"/>
      <c r="S2970" s="3">
        <v>7</v>
      </c>
      <c r="T2970" s="3">
        <v>10</v>
      </c>
      <c r="U2970" s="3">
        <v>2</v>
      </c>
      <c r="V2970" s="3">
        <v>0</v>
      </c>
      <c r="W2970" s="3">
        <v>0</v>
      </c>
      <c r="X2970" s="3">
        <v>0</v>
      </c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  <c r="AS2970" s="3"/>
      <c r="AT2970" s="3"/>
      <c r="AU2970" s="3"/>
      <c r="AV2970" s="3"/>
      <c r="AW2970" s="3"/>
      <c r="AX2970" s="3"/>
      <c r="AY2970" s="3"/>
      <c r="AZ2970" s="3">
        <v>0</v>
      </c>
      <c r="BA2970" s="3">
        <v>20</v>
      </c>
      <c r="BB2970" s="3">
        <v>437</v>
      </c>
      <c r="BC2970" s="3">
        <v>625</v>
      </c>
    </row>
    <row r="2971" spans="1:55" s="1" customFormat="1" ht="11.7" x14ac:dyDescent="0.45">
      <c r="A2971" s="4">
        <v>2970</v>
      </c>
      <c r="B2971" s="3">
        <v>2106</v>
      </c>
      <c r="C2971" s="3" t="s">
        <v>39</v>
      </c>
      <c r="D2971" s="5" t="s">
        <v>196</v>
      </c>
      <c r="E2971" s="5">
        <f>VLOOKUP(D2971,Sheet2!$A$2:$B$154,2,FALSE)</f>
        <v>20482</v>
      </c>
      <c r="F2971" s="5" t="str">
        <f>VLOOKUP(E2971,Sheet2!$B$2:$C$154,2,FALSE)</f>
        <v>SANTIAGO PINOTEPA NACIONAL</v>
      </c>
      <c r="G2971" s="3">
        <v>3</v>
      </c>
      <c r="H2971" s="3">
        <v>41</v>
      </c>
      <c r="I2971" s="3">
        <v>44</v>
      </c>
      <c r="J2971" s="3">
        <v>1</v>
      </c>
      <c r="K2971" s="3">
        <v>5</v>
      </c>
      <c r="L2971" s="3">
        <v>0</v>
      </c>
      <c r="M2971" s="3">
        <v>1</v>
      </c>
      <c r="N2971" s="3">
        <v>4</v>
      </c>
      <c r="O2971" s="3">
        <v>13</v>
      </c>
      <c r="P2971" s="3">
        <v>0</v>
      </c>
      <c r="Q2971" s="3">
        <v>0</v>
      </c>
      <c r="R2971" s="3"/>
      <c r="S2971" s="3">
        <v>2</v>
      </c>
      <c r="T2971" s="3">
        <v>4</v>
      </c>
      <c r="U2971" s="3">
        <v>0</v>
      </c>
      <c r="V2971" s="3">
        <v>0</v>
      </c>
      <c r="W2971" s="3">
        <v>0</v>
      </c>
      <c r="X2971" s="3">
        <v>0</v>
      </c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  <c r="AS2971" s="3"/>
      <c r="AT2971" s="3"/>
      <c r="AU2971" s="3"/>
      <c r="AV2971" s="3"/>
      <c r="AW2971" s="3"/>
      <c r="AX2971" s="3"/>
      <c r="AY2971" s="3"/>
      <c r="AZ2971" s="3">
        <v>0</v>
      </c>
      <c r="BA2971" s="3">
        <v>11</v>
      </c>
      <c r="BB2971" s="3">
        <v>129</v>
      </c>
      <c r="BC2971" s="3">
        <v>153</v>
      </c>
    </row>
    <row r="2972" spans="1:55" s="1" customFormat="1" ht="11.7" x14ac:dyDescent="0.45">
      <c r="A2972" s="4">
        <v>2971</v>
      </c>
      <c r="B2972" s="3">
        <v>2107</v>
      </c>
      <c r="C2972" s="3" t="s">
        <v>34</v>
      </c>
      <c r="D2972" s="5" t="s">
        <v>196</v>
      </c>
      <c r="E2972" s="5">
        <f>VLOOKUP(D2972,Sheet2!$A$2:$B$154,2,FALSE)</f>
        <v>20482</v>
      </c>
      <c r="F2972" s="5" t="str">
        <f>VLOOKUP(E2972,Sheet2!$B$2:$C$154,2,FALSE)</f>
        <v>SANTIAGO PINOTEPA NACIONAL</v>
      </c>
      <c r="G2972" s="3">
        <v>4</v>
      </c>
      <c r="H2972" s="3">
        <v>64</v>
      </c>
      <c r="I2972" s="3">
        <v>121</v>
      </c>
      <c r="J2972" s="3">
        <v>1</v>
      </c>
      <c r="K2972" s="3">
        <v>9</v>
      </c>
      <c r="L2972" s="3">
        <v>3</v>
      </c>
      <c r="M2972" s="3">
        <v>9</v>
      </c>
      <c r="N2972" s="3">
        <v>2</v>
      </c>
      <c r="O2972" s="3">
        <v>48</v>
      </c>
      <c r="P2972" s="3">
        <v>0</v>
      </c>
      <c r="Q2972" s="3">
        <v>0</v>
      </c>
      <c r="R2972" s="3"/>
      <c r="S2972" s="3">
        <v>1</v>
      </c>
      <c r="T2972" s="3">
        <v>1</v>
      </c>
      <c r="U2972" s="3">
        <v>3</v>
      </c>
      <c r="V2972" s="3">
        <v>0</v>
      </c>
      <c r="W2972" s="3">
        <v>0</v>
      </c>
      <c r="X2972" s="3">
        <v>0</v>
      </c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  <c r="AS2972" s="3"/>
      <c r="AT2972" s="3"/>
      <c r="AU2972" s="3"/>
      <c r="AV2972" s="3"/>
      <c r="AW2972" s="3"/>
      <c r="AX2972" s="3"/>
      <c r="AY2972" s="3"/>
      <c r="AZ2972" s="3">
        <v>0</v>
      </c>
      <c r="BA2972" s="3">
        <v>21</v>
      </c>
      <c r="BB2972" s="3">
        <v>287</v>
      </c>
      <c r="BC2972" s="3">
        <v>423</v>
      </c>
    </row>
    <row r="2973" spans="1:55" s="1" customFormat="1" ht="11.7" x14ac:dyDescent="0.45">
      <c r="A2973" s="4">
        <v>2972</v>
      </c>
      <c r="B2973" s="3">
        <v>2107</v>
      </c>
      <c r="C2973" s="3" t="s">
        <v>36</v>
      </c>
      <c r="D2973" s="5" t="s">
        <v>196</v>
      </c>
      <c r="E2973" s="5">
        <f>VLOOKUP(D2973,Sheet2!$A$2:$B$154,2,FALSE)</f>
        <v>20482</v>
      </c>
      <c r="F2973" s="5" t="str">
        <f>VLOOKUP(E2973,Sheet2!$B$2:$C$154,2,FALSE)</f>
        <v>SANTIAGO PINOTEPA NACIONAL</v>
      </c>
      <c r="G2973" s="3">
        <v>2</v>
      </c>
      <c r="H2973" s="3">
        <v>71</v>
      </c>
      <c r="I2973" s="3">
        <v>126</v>
      </c>
      <c r="J2973" s="3">
        <v>2</v>
      </c>
      <c r="K2973" s="3">
        <v>5</v>
      </c>
      <c r="L2973" s="3">
        <v>4</v>
      </c>
      <c r="M2973" s="3">
        <v>1</v>
      </c>
      <c r="N2973" s="3">
        <v>0</v>
      </c>
      <c r="O2973" s="3">
        <v>56</v>
      </c>
      <c r="P2973" s="3">
        <v>1</v>
      </c>
      <c r="Q2973" s="3">
        <v>1</v>
      </c>
      <c r="R2973" s="3"/>
      <c r="S2973" s="3">
        <v>2</v>
      </c>
      <c r="T2973" s="3">
        <v>1</v>
      </c>
      <c r="U2973" s="3">
        <v>2</v>
      </c>
      <c r="V2973" s="3">
        <v>0</v>
      </c>
      <c r="W2973" s="3">
        <v>0</v>
      </c>
      <c r="X2973" s="3">
        <v>0</v>
      </c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  <c r="AS2973" s="3"/>
      <c r="AT2973" s="3"/>
      <c r="AU2973" s="3"/>
      <c r="AV2973" s="3"/>
      <c r="AW2973" s="3"/>
      <c r="AX2973" s="3"/>
      <c r="AY2973" s="3"/>
      <c r="AZ2973" s="3">
        <v>0</v>
      </c>
      <c r="BA2973" s="3">
        <v>26</v>
      </c>
      <c r="BB2973" s="3">
        <v>300</v>
      </c>
      <c r="BC2973" s="3">
        <v>422</v>
      </c>
    </row>
    <row r="2974" spans="1:55" s="1" customFormat="1" ht="11.7" x14ac:dyDescent="0.45">
      <c r="A2974" s="4">
        <v>2973</v>
      </c>
      <c r="B2974" s="3">
        <v>2107</v>
      </c>
      <c r="C2974" s="3" t="s">
        <v>39</v>
      </c>
      <c r="D2974" s="5" t="s">
        <v>196</v>
      </c>
      <c r="E2974" s="5">
        <f>VLOOKUP(D2974,Sheet2!$A$2:$B$154,2,FALSE)</f>
        <v>20482</v>
      </c>
      <c r="F2974" s="5" t="str">
        <f>VLOOKUP(E2974,Sheet2!$B$2:$C$154,2,FALSE)</f>
        <v>SANTIAGO PINOTEPA NACIONAL</v>
      </c>
      <c r="G2974" s="3">
        <v>1</v>
      </c>
      <c r="H2974" s="3">
        <v>30</v>
      </c>
      <c r="I2974" s="3">
        <v>60</v>
      </c>
      <c r="J2974" s="3">
        <v>0</v>
      </c>
      <c r="K2974" s="3">
        <v>2</v>
      </c>
      <c r="L2974" s="3">
        <v>0</v>
      </c>
      <c r="M2974" s="3">
        <v>0</v>
      </c>
      <c r="N2974" s="3">
        <v>0</v>
      </c>
      <c r="O2974" s="3">
        <v>23</v>
      </c>
      <c r="P2974" s="3">
        <v>0</v>
      </c>
      <c r="Q2974" s="3">
        <v>0</v>
      </c>
      <c r="R2974" s="3"/>
      <c r="S2974" s="3">
        <v>0</v>
      </c>
      <c r="T2974" s="3">
        <v>2</v>
      </c>
      <c r="U2974" s="3">
        <v>2</v>
      </c>
      <c r="V2974" s="3">
        <v>0</v>
      </c>
      <c r="W2974" s="3">
        <v>0</v>
      </c>
      <c r="X2974" s="3">
        <v>0</v>
      </c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  <c r="AS2974" s="3"/>
      <c r="AT2974" s="3"/>
      <c r="AU2974" s="3"/>
      <c r="AV2974" s="3"/>
      <c r="AW2974" s="3"/>
      <c r="AX2974" s="3"/>
      <c r="AY2974" s="3"/>
      <c r="AZ2974" s="3">
        <v>0</v>
      </c>
      <c r="BA2974" s="3">
        <v>7</v>
      </c>
      <c r="BB2974" s="3">
        <v>127</v>
      </c>
      <c r="BC2974" s="3">
        <v>157</v>
      </c>
    </row>
    <row r="2975" spans="1:55" s="1" customFormat="1" ht="11.7" x14ac:dyDescent="0.45">
      <c r="A2975" s="4">
        <v>2974</v>
      </c>
      <c r="B2975" s="3">
        <v>2108</v>
      </c>
      <c r="C2975" s="3" t="s">
        <v>34</v>
      </c>
      <c r="D2975" s="5" t="s">
        <v>196</v>
      </c>
      <c r="E2975" s="5">
        <f>VLOOKUP(D2975,Sheet2!$A$2:$B$154,2,FALSE)</f>
        <v>20482</v>
      </c>
      <c r="F2975" s="5" t="str">
        <f>VLOOKUP(E2975,Sheet2!$B$2:$C$154,2,FALSE)</f>
        <v>SANTIAGO PINOTEPA NACIONAL</v>
      </c>
      <c r="G2975" s="3">
        <v>5</v>
      </c>
      <c r="H2975" s="3">
        <v>144</v>
      </c>
      <c r="I2975" s="3">
        <v>168</v>
      </c>
      <c r="J2975" s="3">
        <v>1</v>
      </c>
      <c r="K2975" s="3">
        <v>13</v>
      </c>
      <c r="L2975" s="3">
        <v>4</v>
      </c>
      <c r="M2975" s="3">
        <v>5</v>
      </c>
      <c r="N2975" s="3">
        <v>1</v>
      </c>
      <c r="O2975" s="3">
        <v>112</v>
      </c>
      <c r="P2975" s="3">
        <v>8</v>
      </c>
      <c r="Q2975" s="3">
        <v>0</v>
      </c>
      <c r="R2975" s="3"/>
      <c r="S2975" s="3">
        <v>5</v>
      </c>
      <c r="T2975" s="3">
        <v>2</v>
      </c>
      <c r="U2975" s="3">
        <v>1</v>
      </c>
      <c r="V2975" s="3">
        <v>0</v>
      </c>
      <c r="W2975" s="3">
        <v>0</v>
      </c>
      <c r="X2975" s="3">
        <v>0</v>
      </c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  <c r="AS2975" s="3"/>
      <c r="AT2975" s="3"/>
      <c r="AU2975" s="3"/>
      <c r="AV2975" s="3"/>
      <c r="AW2975" s="3"/>
      <c r="AX2975" s="3"/>
      <c r="AY2975" s="3"/>
      <c r="AZ2975" s="3">
        <v>0</v>
      </c>
      <c r="BA2975" s="3">
        <v>24</v>
      </c>
      <c r="BB2975" s="3">
        <v>493</v>
      </c>
      <c r="BC2975" s="3">
        <v>677</v>
      </c>
    </row>
    <row r="2976" spans="1:55" s="1" customFormat="1" ht="11.7" x14ac:dyDescent="0.45">
      <c r="A2976" s="4">
        <v>2975</v>
      </c>
      <c r="B2976" s="3">
        <v>2108</v>
      </c>
      <c r="C2976" s="3" t="s">
        <v>36</v>
      </c>
      <c r="D2976" s="5" t="s">
        <v>196</v>
      </c>
      <c r="E2976" s="5">
        <f>VLOOKUP(D2976,Sheet2!$A$2:$B$154,2,FALSE)</f>
        <v>20482</v>
      </c>
      <c r="F2976" s="5" t="str">
        <f>VLOOKUP(E2976,Sheet2!$B$2:$C$154,2,FALSE)</f>
        <v>SANTIAGO PINOTEPA NACIONAL</v>
      </c>
      <c r="G2976" s="3">
        <v>6</v>
      </c>
      <c r="H2976" s="3">
        <v>142</v>
      </c>
      <c r="I2976" s="3">
        <v>178</v>
      </c>
      <c r="J2976" s="3">
        <v>0</v>
      </c>
      <c r="K2976" s="3">
        <v>20</v>
      </c>
      <c r="L2976" s="3">
        <v>9</v>
      </c>
      <c r="M2976" s="3">
        <v>3</v>
      </c>
      <c r="N2976" s="3">
        <v>4</v>
      </c>
      <c r="O2976" s="3">
        <v>114</v>
      </c>
      <c r="P2976" s="3">
        <v>3</v>
      </c>
      <c r="Q2976" s="3">
        <v>1</v>
      </c>
      <c r="R2976" s="3"/>
      <c r="S2976" s="3">
        <v>4</v>
      </c>
      <c r="T2976" s="3">
        <v>3</v>
      </c>
      <c r="U2976" s="3">
        <v>4</v>
      </c>
      <c r="V2976" s="3">
        <v>0</v>
      </c>
      <c r="W2976" s="3">
        <v>0</v>
      </c>
      <c r="X2976" s="3">
        <v>0</v>
      </c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  <c r="AS2976" s="3"/>
      <c r="AT2976" s="3"/>
      <c r="AU2976" s="3"/>
      <c r="AV2976" s="3"/>
      <c r="AW2976" s="3"/>
      <c r="AX2976" s="3"/>
      <c r="AY2976" s="3"/>
      <c r="AZ2976" s="3">
        <v>0</v>
      </c>
      <c r="BA2976" s="3">
        <v>21</v>
      </c>
      <c r="BB2976" s="3">
        <v>512</v>
      </c>
      <c r="BC2976" s="3">
        <v>676</v>
      </c>
    </row>
    <row r="2977" spans="1:55" s="1" customFormat="1" ht="11.7" x14ac:dyDescent="0.45">
      <c r="A2977" s="4">
        <v>2976</v>
      </c>
      <c r="B2977" s="3">
        <v>2109</v>
      </c>
      <c r="C2977" s="3" t="s">
        <v>34</v>
      </c>
      <c r="D2977" s="5" t="s">
        <v>196</v>
      </c>
      <c r="E2977" s="5">
        <f>VLOOKUP(D2977,Sheet2!$A$2:$B$154,2,FALSE)</f>
        <v>20482</v>
      </c>
      <c r="F2977" s="5" t="str">
        <f>VLOOKUP(E2977,Sheet2!$B$2:$C$154,2,FALSE)</f>
        <v>SANTIAGO PINOTEPA NACIONAL</v>
      </c>
      <c r="G2977" s="3">
        <v>2</v>
      </c>
      <c r="H2977" s="3">
        <v>120</v>
      </c>
      <c r="I2977" s="3">
        <v>122</v>
      </c>
      <c r="J2977" s="3">
        <v>1</v>
      </c>
      <c r="K2977" s="3">
        <v>69</v>
      </c>
      <c r="L2977" s="3">
        <v>4</v>
      </c>
      <c r="M2977" s="3">
        <v>1</v>
      </c>
      <c r="N2977" s="3">
        <v>2</v>
      </c>
      <c r="O2977" s="3">
        <v>73</v>
      </c>
      <c r="P2977" s="3">
        <v>2</v>
      </c>
      <c r="Q2977" s="3">
        <v>0</v>
      </c>
      <c r="R2977" s="3"/>
      <c r="S2977" s="3">
        <v>1</v>
      </c>
      <c r="T2977" s="3">
        <v>1</v>
      </c>
      <c r="U2977" s="3">
        <v>5</v>
      </c>
      <c r="V2977" s="3">
        <v>0</v>
      </c>
      <c r="W2977" s="3">
        <v>0</v>
      </c>
      <c r="X2977" s="3">
        <v>0</v>
      </c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  <c r="AS2977" s="3"/>
      <c r="AT2977" s="3"/>
      <c r="AU2977" s="3"/>
      <c r="AV2977" s="3"/>
      <c r="AW2977" s="3"/>
      <c r="AX2977" s="3"/>
      <c r="AY2977" s="3"/>
      <c r="AZ2977" s="3">
        <v>0</v>
      </c>
      <c r="BA2977" s="3">
        <v>18</v>
      </c>
      <c r="BB2977" s="3">
        <v>421</v>
      </c>
      <c r="BC2977" s="3">
        <v>567</v>
      </c>
    </row>
    <row r="2978" spans="1:55" s="1" customFormat="1" ht="11.7" x14ac:dyDescent="0.45">
      <c r="A2978" s="4">
        <v>2977</v>
      </c>
      <c r="B2978" s="3">
        <v>2109</v>
      </c>
      <c r="C2978" s="3" t="s">
        <v>39</v>
      </c>
      <c r="D2978" s="5" t="s">
        <v>196</v>
      </c>
      <c r="E2978" s="5">
        <f>VLOOKUP(D2978,Sheet2!$A$2:$B$154,2,FALSE)</f>
        <v>20482</v>
      </c>
      <c r="F2978" s="5" t="str">
        <f>VLOOKUP(E2978,Sheet2!$B$2:$C$154,2,FALSE)</f>
        <v>SANTIAGO PINOTEPA NACIONAL</v>
      </c>
      <c r="G2978" s="3">
        <v>2</v>
      </c>
      <c r="H2978" s="3">
        <v>51</v>
      </c>
      <c r="I2978" s="3">
        <v>97</v>
      </c>
      <c r="J2978" s="3">
        <v>1</v>
      </c>
      <c r="K2978" s="3">
        <v>18</v>
      </c>
      <c r="L2978" s="3">
        <v>3</v>
      </c>
      <c r="M2978" s="3">
        <v>7</v>
      </c>
      <c r="N2978" s="3">
        <v>3</v>
      </c>
      <c r="O2978" s="3">
        <v>161</v>
      </c>
      <c r="P2978" s="3">
        <v>1</v>
      </c>
      <c r="Q2978" s="3">
        <v>0</v>
      </c>
      <c r="R2978" s="3"/>
      <c r="S2978" s="3">
        <v>5</v>
      </c>
      <c r="T2978" s="3">
        <v>1</v>
      </c>
      <c r="U2978" s="3">
        <v>9</v>
      </c>
      <c r="V2978" s="3">
        <v>0</v>
      </c>
      <c r="W2978" s="3">
        <v>0</v>
      </c>
      <c r="X2978" s="3">
        <v>0</v>
      </c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  <c r="AS2978" s="3"/>
      <c r="AT2978" s="3"/>
      <c r="AU2978" s="3"/>
      <c r="AV2978" s="3"/>
      <c r="AW2978" s="3"/>
      <c r="AX2978" s="3"/>
      <c r="AY2978" s="3"/>
      <c r="AZ2978" s="3">
        <v>0</v>
      </c>
      <c r="BA2978" s="3">
        <v>15</v>
      </c>
      <c r="BB2978" s="3">
        <v>374</v>
      </c>
      <c r="BC2978" s="3">
        <v>526</v>
      </c>
    </row>
    <row r="2979" spans="1:55" s="1" customFormat="1" ht="11.7" x14ac:dyDescent="0.45">
      <c r="A2979" s="4">
        <v>2978</v>
      </c>
      <c r="B2979" s="3">
        <v>2110</v>
      </c>
      <c r="C2979" s="3" t="s">
        <v>34</v>
      </c>
      <c r="D2979" s="5" t="s">
        <v>196</v>
      </c>
      <c r="E2979" s="5">
        <f>VLOOKUP(D2979,Sheet2!$A$2:$B$154,2,FALSE)</f>
        <v>20482</v>
      </c>
      <c r="F2979" s="5" t="str">
        <f>VLOOKUP(E2979,Sheet2!$B$2:$C$154,2,FALSE)</f>
        <v>SANTIAGO PINOTEPA NACIONAL</v>
      </c>
      <c r="G2979" s="3">
        <v>5</v>
      </c>
      <c r="H2979" s="3">
        <v>110</v>
      </c>
      <c r="I2979" s="3">
        <v>167</v>
      </c>
      <c r="J2979" s="3">
        <v>2</v>
      </c>
      <c r="K2979" s="3">
        <v>23</v>
      </c>
      <c r="L2979" s="3">
        <v>6</v>
      </c>
      <c r="M2979" s="3">
        <v>0</v>
      </c>
      <c r="N2979" s="3">
        <v>2</v>
      </c>
      <c r="O2979" s="3">
        <v>135</v>
      </c>
      <c r="P2979" s="3">
        <v>3</v>
      </c>
      <c r="Q2979" s="3">
        <v>0</v>
      </c>
      <c r="R2979" s="3"/>
      <c r="S2979" s="3">
        <v>2</v>
      </c>
      <c r="T2979" s="3">
        <v>2</v>
      </c>
      <c r="U2979" s="3">
        <v>10</v>
      </c>
      <c r="V2979" s="3">
        <v>0</v>
      </c>
      <c r="W2979" s="3">
        <v>0</v>
      </c>
      <c r="X2979" s="3">
        <v>0</v>
      </c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  <c r="AS2979" s="3"/>
      <c r="AT2979" s="3"/>
      <c r="AU2979" s="3"/>
      <c r="AV2979" s="3"/>
      <c r="AW2979" s="3"/>
      <c r="AX2979" s="3"/>
      <c r="AY2979" s="3"/>
      <c r="AZ2979" s="3">
        <v>0</v>
      </c>
      <c r="BA2979" s="3">
        <v>29</v>
      </c>
      <c r="BB2979" s="3">
        <v>496</v>
      </c>
      <c r="BC2979" s="3">
        <v>719</v>
      </c>
    </row>
    <row r="2980" spans="1:55" s="1" customFormat="1" ht="11.7" x14ac:dyDescent="0.45">
      <c r="A2980" s="4">
        <v>2979</v>
      </c>
      <c r="B2980" s="3">
        <v>2110</v>
      </c>
      <c r="C2980" s="3" t="s">
        <v>39</v>
      </c>
      <c r="D2980" s="5" t="s">
        <v>196</v>
      </c>
      <c r="E2980" s="5">
        <f>VLOOKUP(D2980,Sheet2!$A$2:$B$154,2,FALSE)</f>
        <v>20482</v>
      </c>
      <c r="F2980" s="5" t="str">
        <f>VLOOKUP(E2980,Sheet2!$B$2:$C$154,2,FALSE)</f>
        <v>SANTIAGO PINOTEPA NACIONAL</v>
      </c>
      <c r="G2980" s="3">
        <v>1</v>
      </c>
      <c r="H2980" s="3">
        <v>70</v>
      </c>
      <c r="I2980" s="3">
        <v>27</v>
      </c>
      <c r="J2980" s="3">
        <v>0</v>
      </c>
      <c r="K2980" s="3">
        <v>13</v>
      </c>
      <c r="L2980" s="3">
        <v>3</v>
      </c>
      <c r="M2980" s="3">
        <v>0</v>
      </c>
      <c r="N2980" s="3">
        <v>6</v>
      </c>
      <c r="O2980" s="3">
        <v>138</v>
      </c>
      <c r="P2980" s="3">
        <v>4</v>
      </c>
      <c r="Q2980" s="3">
        <v>0</v>
      </c>
      <c r="R2980" s="3"/>
      <c r="S2980" s="3">
        <v>0</v>
      </c>
      <c r="T2980" s="3">
        <v>0</v>
      </c>
      <c r="U2980" s="3">
        <v>4</v>
      </c>
      <c r="V2980" s="3">
        <v>0</v>
      </c>
      <c r="W2980" s="3">
        <v>0</v>
      </c>
      <c r="X2980" s="3">
        <v>0</v>
      </c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  <c r="AS2980" s="3"/>
      <c r="AT2980" s="3"/>
      <c r="AU2980" s="3"/>
      <c r="AV2980" s="3"/>
      <c r="AW2980" s="3"/>
      <c r="AX2980" s="3"/>
      <c r="AY2980" s="3"/>
      <c r="AZ2980" s="3">
        <v>0</v>
      </c>
      <c r="BA2980" s="3">
        <v>6</v>
      </c>
      <c r="BB2980" s="3">
        <v>272</v>
      </c>
      <c r="BC2980" s="3">
        <v>380</v>
      </c>
    </row>
    <row r="2981" spans="1:55" s="1" customFormat="1" ht="11.7" x14ac:dyDescent="0.45">
      <c r="A2981" s="4">
        <v>2980</v>
      </c>
      <c r="B2981" s="3">
        <v>2111</v>
      </c>
      <c r="C2981" s="3" t="s">
        <v>34</v>
      </c>
      <c r="D2981" s="5" t="s">
        <v>196</v>
      </c>
      <c r="E2981" s="5">
        <f>VLOOKUP(D2981,Sheet2!$A$2:$B$154,2,FALSE)</f>
        <v>20482</v>
      </c>
      <c r="F2981" s="5" t="str">
        <f>VLOOKUP(E2981,Sheet2!$B$2:$C$154,2,FALSE)</f>
        <v>SANTIAGO PINOTEPA NACIONAL</v>
      </c>
      <c r="G2981" s="3">
        <v>3</v>
      </c>
      <c r="H2981" s="3">
        <v>98</v>
      </c>
      <c r="I2981" s="3">
        <v>102</v>
      </c>
      <c r="J2981" s="3">
        <v>4</v>
      </c>
      <c r="K2981" s="3">
        <v>6</v>
      </c>
      <c r="L2981" s="3">
        <v>5</v>
      </c>
      <c r="M2981" s="3">
        <v>10</v>
      </c>
      <c r="N2981" s="3">
        <v>1</v>
      </c>
      <c r="O2981" s="3">
        <v>106</v>
      </c>
      <c r="P2981" s="3">
        <v>3</v>
      </c>
      <c r="Q2981" s="3">
        <v>0</v>
      </c>
      <c r="R2981" s="3"/>
      <c r="S2981" s="3">
        <v>2</v>
      </c>
      <c r="T2981" s="3">
        <v>4</v>
      </c>
      <c r="U2981" s="3">
        <v>1</v>
      </c>
      <c r="V2981" s="3">
        <v>0</v>
      </c>
      <c r="W2981" s="3">
        <v>0</v>
      </c>
      <c r="X2981" s="3">
        <v>0</v>
      </c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  <c r="AY2981" s="3"/>
      <c r="AZ2981" s="3">
        <v>0</v>
      </c>
      <c r="BA2981" s="3">
        <v>19</v>
      </c>
      <c r="BB2981" s="3">
        <v>364</v>
      </c>
      <c r="BC2981" s="3">
        <v>544</v>
      </c>
    </row>
    <row r="2982" spans="1:55" s="1" customFormat="1" ht="11.7" x14ac:dyDescent="0.45">
      <c r="A2982" s="4">
        <v>2981</v>
      </c>
      <c r="B2982" s="3">
        <v>2111</v>
      </c>
      <c r="C2982" s="3" t="s">
        <v>36</v>
      </c>
      <c r="D2982" s="5" t="s">
        <v>196</v>
      </c>
      <c r="E2982" s="5">
        <f>VLOOKUP(D2982,Sheet2!$A$2:$B$154,2,FALSE)</f>
        <v>20482</v>
      </c>
      <c r="F2982" s="5" t="str">
        <f>VLOOKUP(E2982,Sheet2!$B$2:$C$154,2,FALSE)</f>
        <v>SANTIAGO PINOTEPA NACIONAL</v>
      </c>
      <c r="G2982" s="3">
        <v>5</v>
      </c>
      <c r="H2982" s="3">
        <v>109</v>
      </c>
      <c r="I2982" s="3">
        <v>78</v>
      </c>
      <c r="J2982" s="3">
        <v>2</v>
      </c>
      <c r="K2982" s="3">
        <v>8</v>
      </c>
      <c r="L2982" s="3">
        <v>4</v>
      </c>
      <c r="M2982" s="3">
        <v>9</v>
      </c>
      <c r="N2982" s="3">
        <v>2</v>
      </c>
      <c r="O2982" s="3">
        <v>102</v>
      </c>
      <c r="P2982" s="3">
        <v>2</v>
      </c>
      <c r="Q2982" s="3">
        <v>0</v>
      </c>
      <c r="R2982" s="3"/>
      <c r="S2982" s="3">
        <v>1</v>
      </c>
      <c r="T2982" s="3">
        <v>3</v>
      </c>
      <c r="U2982" s="3">
        <v>3</v>
      </c>
      <c r="V2982" s="3">
        <v>0</v>
      </c>
      <c r="W2982" s="3">
        <v>0</v>
      </c>
      <c r="X2982" s="3">
        <v>0</v>
      </c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  <c r="AS2982" s="3"/>
      <c r="AT2982" s="3"/>
      <c r="AU2982" s="3"/>
      <c r="AV2982" s="3"/>
      <c r="AW2982" s="3"/>
      <c r="AX2982" s="3"/>
      <c r="AY2982" s="3"/>
      <c r="AZ2982" s="3">
        <v>0</v>
      </c>
      <c r="BA2982" s="3">
        <v>20</v>
      </c>
      <c r="BB2982" s="3">
        <v>348</v>
      </c>
      <c r="BC2982" s="3">
        <v>543</v>
      </c>
    </row>
    <row r="2983" spans="1:55" s="1" customFormat="1" ht="11.7" x14ac:dyDescent="0.45">
      <c r="A2983" s="4">
        <v>2982</v>
      </c>
      <c r="B2983" s="3">
        <v>2111</v>
      </c>
      <c r="C2983" s="3" t="s">
        <v>37</v>
      </c>
      <c r="D2983" s="5" t="s">
        <v>196</v>
      </c>
      <c r="E2983" s="5">
        <f>VLOOKUP(D2983,Sheet2!$A$2:$B$154,2,FALSE)</f>
        <v>20482</v>
      </c>
      <c r="F2983" s="5" t="str">
        <f>VLOOKUP(E2983,Sheet2!$B$2:$C$154,2,FALSE)</f>
        <v>SANTIAGO PINOTEPA NACIONAL</v>
      </c>
      <c r="G2983" s="3">
        <v>5</v>
      </c>
      <c r="H2983" s="3">
        <v>135</v>
      </c>
      <c r="I2983" s="3">
        <v>81</v>
      </c>
      <c r="J2983" s="3">
        <v>4</v>
      </c>
      <c r="K2983" s="3">
        <v>9</v>
      </c>
      <c r="L2983" s="3">
        <v>4</v>
      </c>
      <c r="M2983" s="3">
        <v>6</v>
      </c>
      <c r="N2983" s="3">
        <v>4</v>
      </c>
      <c r="O2983" s="3">
        <v>108</v>
      </c>
      <c r="P2983" s="3">
        <v>4</v>
      </c>
      <c r="Q2983" s="3">
        <v>0</v>
      </c>
      <c r="R2983" s="3"/>
      <c r="S2983" s="3">
        <v>2</v>
      </c>
      <c r="T2983" s="3">
        <v>3</v>
      </c>
      <c r="U2983" s="3">
        <v>4</v>
      </c>
      <c r="V2983" s="3">
        <v>0</v>
      </c>
      <c r="W2983" s="3">
        <v>0</v>
      </c>
      <c r="X2983" s="3">
        <v>0</v>
      </c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  <c r="AS2983" s="3"/>
      <c r="AT2983" s="3"/>
      <c r="AU2983" s="3"/>
      <c r="AV2983" s="3"/>
      <c r="AW2983" s="3"/>
      <c r="AX2983" s="3"/>
      <c r="AY2983" s="3"/>
      <c r="AZ2983" s="3">
        <v>0</v>
      </c>
      <c r="BA2983" s="3">
        <v>15</v>
      </c>
      <c r="BB2983" s="3">
        <v>384</v>
      </c>
      <c r="BC2983" s="3">
        <v>543</v>
      </c>
    </row>
    <row r="2984" spans="1:55" s="1" customFormat="1" ht="11.7" x14ac:dyDescent="0.45">
      <c r="A2984" s="4">
        <v>2983</v>
      </c>
      <c r="B2984" s="3">
        <v>2112</v>
      </c>
      <c r="C2984" s="3" t="s">
        <v>34</v>
      </c>
      <c r="D2984" s="5" t="s">
        <v>197</v>
      </c>
      <c r="E2984" s="5">
        <f>VLOOKUP(D2984,Sheet2!$A$2:$B$154,2,FALSE)</f>
        <v>20483</v>
      </c>
      <c r="F2984" s="5" t="str">
        <f>VLOOKUP(E2984,Sheet2!$B$2:$C$154,2,FALSE)</f>
        <v>SANTIAGO SUCHILQUITONGO</v>
      </c>
      <c r="G2984" s="3">
        <v>4</v>
      </c>
      <c r="H2984" s="3">
        <v>116</v>
      </c>
      <c r="I2984" s="3">
        <v>108</v>
      </c>
      <c r="J2984" s="3">
        <v>2</v>
      </c>
      <c r="K2984" s="3">
        <v>4</v>
      </c>
      <c r="L2984" s="3">
        <v>3</v>
      </c>
      <c r="M2984" s="3">
        <v>5</v>
      </c>
      <c r="N2984" s="3">
        <v>1</v>
      </c>
      <c r="O2984" s="3">
        <v>32</v>
      </c>
      <c r="P2984" s="3">
        <v>1</v>
      </c>
      <c r="Q2984" s="3">
        <v>233</v>
      </c>
      <c r="R2984" s="3"/>
      <c r="S2984" s="3">
        <v>2</v>
      </c>
      <c r="T2984" s="3">
        <v>8</v>
      </c>
      <c r="U2984" s="3">
        <v>2</v>
      </c>
      <c r="V2984" s="3">
        <v>0</v>
      </c>
      <c r="W2984" s="3">
        <v>0</v>
      </c>
      <c r="X2984" s="3">
        <v>0</v>
      </c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  <c r="AS2984" s="3"/>
      <c r="AT2984" s="3"/>
      <c r="AU2984" s="3"/>
      <c r="AV2984" s="3"/>
      <c r="AW2984" s="3"/>
      <c r="AX2984" s="3"/>
      <c r="AY2984" s="3"/>
      <c r="AZ2984" s="3">
        <v>0</v>
      </c>
      <c r="BA2984" s="3">
        <v>24</v>
      </c>
      <c r="BB2984" s="3">
        <v>545</v>
      </c>
      <c r="BC2984" s="3">
        <v>691</v>
      </c>
    </row>
    <row r="2985" spans="1:55" s="1" customFormat="1" ht="11.7" x14ac:dyDescent="0.45">
      <c r="A2985" s="4">
        <v>2984</v>
      </c>
      <c r="B2985" s="3">
        <v>2112</v>
      </c>
      <c r="C2985" s="3" t="s">
        <v>36</v>
      </c>
      <c r="D2985" s="5" t="s">
        <v>197</v>
      </c>
      <c r="E2985" s="5">
        <f>VLOOKUP(D2985,Sheet2!$A$2:$B$154,2,FALSE)</f>
        <v>20483</v>
      </c>
      <c r="F2985" s="5" t="str">
        <f>VLOOKUP(E2985,Sheet2!$B$2:$C$154,2,FALSE)</f>
        <v>SANTIAGO SUCHILQUITONGO</v>
      </c>
      <c r="G2985" s="3">
        <v>7</v>
      </c>
      <c r="H2985" s="3">
        <v>104</v>
      </c>
      <c r="I2985" s="3">
        <v>80</v>
      </c>
      <c r="J2985" s="3">
        <v>1</v>
      </c>
      <c r="K2985" s="3">
        <v>11</v>
      </c>
      <c r="L2985" s="3">
        <v>2</v>
      </c>
      <c r="M2985" s="3">
        <v>5</v>
      </c>
      <c r="N2985" s="3">
        <v>5</v>
      </c>
      <c r="O2985" s="3">
        <v>40</v>
      </c>
      <c r="P2985" s="3">
        <v>5</v>
      </c>
      <c r="Q2985" s="3">
        <v>251</v>
      </c>
      <c r="R2985" s="3"/>
      <c r="S2985" s="3">
        <v>2</v>
      </c>
      <c r="T2985" s="3">
        <v>4</v>
      </c>
      <c r="U2985" s="3">
        <v>3</v>
      </c>
      <c r="V2985" s="3">
        <v>0</v>
      </c>
      <c r="W2985" s="3">
        <v>0</v>
      </c>
      <c r="X2985" s="3">
        <v>0</v>
      </c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  <c r="AS2985" s="3"/>
      <c r="AT2985" s="3"/>
      <c r="AU2985" s="3"/>
      <c r="AV2985" s="3"/>
      <c r="AW2985" s="3"/>
      <c r="AX2985" s="3"/>
      <c r="AY2985" s="3"/>
      <c r="AZ2985" s="3">
        <v>0</v>
      </c>
      <c r="BA2985" s="3">
        <v>21</v>
      </c>
      <c r="BB2985" s="3">
        <v>541</v>
      </c>
      <c r="BC2985" s="3">
        <v>690</v>
      </c>
    </row>
    <row r="2986" spans="1:55" s="1" customFormat="1" ht="11.7" x14ac:dyDescent="0.45">
      <c r="A2986" s="4">
        <v>2985</v>
      </c>
      <c r="B2986" s="3">
        <v>2112</v>
      </c>
      <c r="C2986" s="3" t="s">
        <v>37</v>
      </c>
      <c r="D2986" s="5" t="s">
        <v>197</v>
      </c>
      <c r="E2986" s="5">
        <f>VLOOKUP(D2986,Sheet2!$A$2:$B$154,2,FALSE)</f>
        <v>20483</v>
      </c>
      <c r="F2986" s="5" t="str">
        <f>VLOOKUP(E2986,Sheet2!$B$2:$C$154,2,FALSE)</f>
        <v>SANTIAGO SUCHILQUITONGO</v>
      </c>
      <c r="G2986" s="3">
        <v>8</v>
      </c>
      <c r="H2986" s="3">
        <v>103</v>
      </c>
      <c r="I2986" s="3">
        <v>88</v>
      </c>
      <c r="J2986" s="3">
        <v>2</v>
      </c>
      <c r="K2986" s="3">
        <v>10</v>
      </c>
      <c r="L2986" s="3">
        <v>4</v>
      </c>
      <c r="M2986" s="3">
        <v>8</v>
      </c>
      <c r="N2986" s="3">
        <v>5</v>
      </c>
      <c r="O2986" s="3">
        <v>25</v>
      </c>
      <c r="P2986" s="3">
        <v>3</v>
      </c>
      <c r="Q2986" s="3">
        <v>243</v>
      </c>
      <c r="R2986" s="3"/>
      <c r="S2986" s="3">
        <v>4</v>
      </c>
      <c r="T2986" s="3">
        <v>4</v>
      </c>
      <c r="U2986" s="3">
        <v>8</v>
      </c>
      <c r="V2986" s="3">
        <v>0</v>
      </c>
      <c r="W2986" s="3">
        <v>0</v>
      </c>
      <c r="X2986" s="3">
        <v>0</v>
      </c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  <c r="AS2986" s="3"/>
      <c r="AT2986" s="3"/>
      <c r="AU2986" s="3"/>
      <c r="AV2986" s="3"/>
      <c r="AW2986" s="3"/>
      <c r="AX2986" s="3"/>
      <c r="AY2986" s="3"/>
      <c r="AZ2986" s="3">
        <v>0</v>
      </c>
      <c r="BA2986" s="3">
        <v>23</v>
      </c>
      <c r="BB2986" s="3">
        <v>538</v>
      </c>
      <c r="BC2986" s="3">
        <v>690</v>
      </c>
    </row>
    <row r="2987" spans="1:55" s="1" customFormat="1" ht="11.7" x14ac:dyDescent="0.45">
      <c r="A2987" s="4">
        <v>2986</v>
      </c>
      <c r="B2987" s="3">
        <v>2113</v>
      </c>
      <c r="C2987" s="3" t="s">
        <v>34</v>
      </c>
      <c r="D2987" s="5" t="s">
        <v>197</v>
      </c>
      <c r="E2987" s="5">
        <f>VLOOKUP(D2987,Sheet2!$A$2:$B$154,2,FALSE)</f>
        <v>20483</v>
      </c>
      <c r="F2987" s="5" t="str">
        <f>VLOOKUP(E2987,Sheet2!$B$2:$C$154,2,FALSE)</f>
        <v>SANTIAGO SUCHILQUITONGO</v>
      </c>
      <c r="G2987" s="3">
        <v>15</v>
      </c>
      <c r="H2987" s="3">
        <v>120</v>
      </c>
      <c r="I2987" s="3">
        <v>63</v>
      </c>
      <c r="J2987" s="3">
        <v>3</v>
      </c>
      <c r="K2987" s="3">
        <v>10</v>
      </c>
      <c r="L2987" s="3">
        <v>2</v>
      </c>
      <c r="M2987" s="3">
        <v>9</v>
      </c>
      <c r="N2987" s="3">
        <v>2</v>
      </c>
      <c r="O2987" s="3">
        <v>40</v>
      </c>
      <c r="P2987" s="3">
        <v>4</v>
      </c>
      <c r="Q2987" s="3">
        <v>196</v>
      </c>
      <c r="R2987" s="3"/>
      <c r="S2987" s="3">
        <v>5</v>
      </c>
      <c r="T2987" s="3">
        <v>4</v>
      </c>
      <c r="U2987" s="3">
        <v>1</v>
      </c>
      <c r="V2987" s="3">
        <v>0</v>
      </c>
      <c r="W2987" s="3">
        <v>0</v>
      </c>
      <c r="X2987" s="3">
        <v>0</v>
      </c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  <c r="AS2987" s="3"/>
      <c r="AT2987" s="3"/>
      <c r="AU2987" s="3"/>
      <c r="AV2987" s="3"/>
      <c r="AW2987" s="3"/>
      <c r="AX2987" s="3"/>
      <c r="AY2987" s="3"/>
      <c r="AZ2987" s="3">
        <v>0</v>
      </c>
      <c r="BA2987" s="3">
        <v>10</v>
      </c>
      <c r="BB2987" s="3">
        <v>484</v>
      </c>
      <c r="BC2987" s="3">
        <v>641</v>
      </c>
    </row>
    <row r="2988" spans="1:55" s="1" customFormat="1" ht="11.7" x14ac:dyDescent="0.45">
      <c r="A2988" s="4">
        <v>2987</v>
      </c>
      <c r="B2988" s="3">
        <v>2113</v>
      </c>
      <c r="C2988" s="3" t="s">
        <v>36</v>
      </c>
      <c r="D2988" s="5" t="s">
        <v>197</v>
      </c>
      <c r="E2988" s="5">
        <f>VLOOKUP(D2988,Sheet2!$A$2:$B$154,2,FALSE)</f>
        <v>20483</v>
      </c>
      <c r="F2988" s="5" t="str">
        <f>VLOOKUP(E2988,Sheet2!$B$2:$C$154,2,FALSE)</f>
        <v>SANTIAGO SUCHILQUITONGO</v>
      </c>
      <c r="G2988" s="3">
        <v>3</v>
      </c>
      <c r="H2988" s="3">
        <v>115</v>
      </c>
      <c r="I2988" s="3">
        <v>72</v>
      </c>
      <c r="J2988" s="3">
        <v>1</v>
      </c>
      <c r="K2988" s="3">
        <v>8</v>
      </c>
      <c r="L2988" s="3">
        <v>2</v>
      </c>
      <c r="M2988" s="3">
        <v>8</v>
      </c>
      <c r="N2988" s="3">
        <v>2</v>
      </c>
      <c r="O2988" s="3">
        <v>50</v>
      </c>
      <c r="P2988" s="3">
        <v>2</v>
      </c>
      <c r="Q2988" s="3">
        <v>191</v>
      </c>
      <c r="R2988" s="3"/>
      <c r="S2988" s="3">
        <v>4</v>
      </c>
      <c r="T2988" s="3">
        <v>0</v>
      </c>
      <c r="U2988" s="3">
        <v>4</v>
      </c>
      <c r="V2988" s="3">
        <v>0</v>
      </c>
      <c r="W2988" s="3">
        <v>0</v>
      </c>
      <c r="X2988" s="3">
        <v>0</v>
      </c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  <c r="AS2988" s="3"/>
      <c r="AT2988" s="3"/>
      <c r="AU2988" s="3"/>
      <c r="AV2988" s="3"/>
      <c r="AW2988" s="3"/>
      <c r="AX2988" s="3"/>
      <c r="AY2988" s="3"/>
      <c r="AZ2988" s="3">
        <v>0</v>
      </c>
      <c r="BA2988" s="3">
        <v>22</v>
      </c>
      <c r="BB2988" s="3">
        <v>484</v>
      </c>
      <c r="BC2988" s="3">
        <v>641</v>
      </c>
    </row>
    <row r="2989" spans="1:55" s="1" customFormat="1" ht="11.7" x14ac:dyDescent="0.45">
      <c r="A2989" s="4">
        <v>2988</v>
      </c>
      <c r="B2989" s="3">
        <v>2113</v>
      </c>
      <c r="C2989" s="3" t="s">
        <v>37</v>
      </c>
      <c r="D2989" s="5" t="s">
        <v>197</v>
      </c>
      <c r="E2989" s="5">
        <f>VLOOKUP(D2989,Sheet2!$A$2:$B$154,2,FALSE)</f>
        <v>20483</v>
      </c>
      <c r="F2989" s="5" t="str">
        <f>VLOOKUP(E2989,Sheet2!$B$2:$C$154,2,FALSE)</f>
        <v>SANTIAGO SUCHILQUITONGO</v>
      </c>
      <c r="G2989" s="3">
        <v>10</v>
      </c>
      <c r="H2989" s="3">
        <v>89</v>
      </c>
      <c r="I2989" s="3">
        <v>71</v>
      </c>
      <c r="J2989" s="3">
        <v>2</v>
      </c>
      <c r="K2989" s="3">
        <v>7</v>
      </c>
      <c r="L2989" s="3">
        <v>3</v>
      </c>
      <c r="M2989" s="3">
        <v>10</v>
      </c>
      <c r="N2989" s="3">
        <v>2</v>
      </c>
      <c r="O2989" s="3">
        <v>43</v>
      </c>
      <c r="P2989" s="3">
        <v>3</v>
      </c>
      <c r="Q2989" s="3">
        <v>203</v>
      </c>
      <c r="R2989" s="3"/>
      <c r="S2989" s="3">
        <v>2</v>
      </c>
      <c r="T2989" s="3">
        <v>4</v>
      </c>
      <c r="U2989" s="3">
        <v>4</v>
      </c>
      <c r="V2989" s="3">
        <v>0</v>
      </c>
      <c r="W2989" s="3">
        <v>0</v>
      </c>
      <c r="X2989" s="3">
        <v>0</v>
      </c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  <c r="AS2989" s="3"/>
      <c r="AT2989" s="3"/>
      <c r="AU2989" s="3"/>
      <c r="AV2989" s="3"/>
      <c r="AW2989" s="3"/>
      <c r="AX2989" s="3"/>
      <c r="AY2989" s="3"/>
      <c r="AZ2989" s="3">
        <v>0</v>
      </c>
      <c r="BA2989" s="3">
        <v>21</v>
      </c>
      <c r="BB2989" s="3">
        <v>474</v>
      </c>
      <c r="BC2989" s="3">
        <v>640</v>
      </c>
    </row>
    <row r="2990" spans="1:55" s="1" customFormat="1" ht="11.7" x14ac:dyDescent="0.45">
      <c r="A2990" s="4">
        <v>2989</v>
      </c>
      <c r="B2990" s="3">
        <v>2114</v>
      </c>
      <c r="C2990" s="3" t="s">
        <v>34</v>
      </c>
      <c r="D2990" s="5" t="s">
        <v>197</v>
      </c>
      <c r="E2990" s="5">
        <f>VLOOKUP(D2990,Sheet2!$A$2:$B$154,2,FALSE)</f>
        <v>20483</v>
      </c>
      <c r="F2990" s="5" t="str">
        <f>VLOOKUP(E2990,Sheet2!$B$2:$C$154,2,FALSE)</f>
        <v>SANTIAGO SUCHILQUITONGO</v>
      </c>
      <c r="G2990" s="3">
        <v>8</v>
      </c>
      <c r="H2990" s="3">
        <v>89</v>
      </c>
      <c r="I2990" s="3">
        <v>67</v>
      </c>
      <c r="J2990" s="3">
        <v>0</v>
      </c>
      <c r="K2990" s="3">
        <v>4</v>
      </c>
      <c r="L2990" s="3">
        <v>1</v>
      </c>
      <c r="M2990" s="3">
        <v>3</v>
      </c>
      <c r="N2990" s="3">
        <v>3</v>
      </c>
      <c r="O2990" s="3">
        <v>28</v>
      </c>
      <c r="P2990" s="3">
        <v>0</v>
      </c>
      <c r="Q2990" s="3">
        <v>196</v>
      </c>
      <c r="R2990" s="3"/>
      <c r="S2990" s="3">
        <v>1</v>
      </c>
      <c r="T2990" s="3">
        <v>3</v>
      </c>
      <c r="U2990" s="3">
        <v>4</v>
      </c>
      <c r="V2990" s="3">
        <v>0</v>
      </c>
      <c r="W2990" s="3">
        <v>0</v>
      </c>
      <c r="X2990" s="3">
        <v>0</v>
      </c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/>
      <c r="AY2990" s="3"/>
      <c r="AZ2990" s="3">
        <v>0</v>
      </c>
      <c r="BA2990" s="3">
        <v>18</v>
      </c>
      <c r="BB2990" s="3">
        <v>425</v>
      </c>
      <c r="BC2990" s="3">
        <v>553</v>
      </c>
    </row>
    <row r="2991" spans="1:55" s="1" customFormat="1" ht="11.7" x14ac:dyDescent="0.45">
      <c r="A2991" s="4">
        <v>2990</v>
      </c>
      <c r="B2991" s="3">
        <v>2114</v>
      </c>
      <c r="C2991" s="3" t="s">
        <v>36</v>
      </c>
      <c r="D2991" s="5" t="s">
        <v>197</v>
      </c>
      <c r="E2991" s="5">
        <f>VLOOKUP(D2991,Sheet2!$A$2:$B$154,2,FALSE)</f>
        <v>20483</v>
      </c>
      <c r="F2991" s="5" t="str">
        <f>VLOOKUP(E2991,Sheet2!$B$2:$C$154,2,FALSE)</f>
        <v>SANTIAGO SUCHILQUITONGO</v>
      </c>
      <c r="G2991" s="3">
        <v>6</v>
      </c>
      <c r="H2991" s="3">
        <v>99</v>
      </c>
      <c r="I2991" s="3">
        <v>58</v>
      </c>
      <c r="J2991" s="3">
        <v>4</v>
      </c>
      <c r="K2991" s="3">
        <v>7</v>
      </c>
      <c r="L2991" s="3">
        <v>3</v>
      </c>
      <c r="M2991" s="3">
        <v>5</v>
      </c>
      <c r="N2991" s="3">
        <v>1</v>
      </c>
      <c r="O2991" s="3">
        <v>25</v>
      </c>
      <c r="P2991" s="3">
        <v>6</v>
      </c>
      <c r="Q2991" s="3">
        <v>157</v>
      </c>
      <c r="R2991" s="3"/>
      <c r="S2991" s="3">
        <v>5</v>
      </c>
      <c r="T2991" s="3">
        <v>6</v>
      </c>
      <c r="U2991" s="3">
        <v>1</v>
      </c>
      <c r="V2991" s="3">
        <v>0</v>
      </c>
      <c r="W2991" s="3">
        <v>0</v>
      </c>
      <c r="X2991" s="3">
        <v>0</v>
      </c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  <c r="AS2991" s="3"/>
      <c r="AT2991" s="3"/>
      <c r="AU2991" s="3"/>
      <c r="AV2991" s="3"/>
      <c r="AW2991" s="3"/>
      <c r="AX2991" s="3"/>
      <c r="AY2991" s="3"/>
      <c r="AZ2991" s="3">
        <v>0</v>
      </c>
      <c r="BA2991" s="3">
        <v>13</v>
      </c>
      <c r="BB2991" s="3">
        <v>396</v>
      </c>
      <c r="BC2991" s="3">
        <v>552</v>
      </c>
    </row>
    <row r="2992" spans="1:55" s="1" customFormat="1" ht="11.7" x14ac:dyDescent="0.45">
      <c r="A2992" s="4">
        <v>2991</v>
      </c>
      <c r="B2992" s="3">
        <v>2114</v>
      </c>
      <c r="C2992" s="3" t="s">
        <v>37</v>
      </c>
      <c r="D2992" s="5" t="s">
        <v>197</v>
      </c>
      <c r="E2992" s="5">
        <f>VLOOKUP(D2992,Sheet2!$A$2:$B$154,2,FALSE)</f>
        <v>20483</v>
      </c>
      <c r="F2992" s="5" t="str">
        <f>VLOOKUP(E2992,Sheet2!$B$2:$C$154,2,FALSE)</f>
        <v>SANTIAGO SUCHILQUITONGO</v>
      </c>
      <c r="G2992" s="3">
        <v>5</v>
      </c>
      <c r="H2992" s="3">
        <v>84</v>
      </c>
      <c r="I2992" s="3">
        <v>53</v>
      </c>
      <c r="J2992" s="3">
        <v>1</v>
      </c>
      <c r="K2992" s="3">
        <v>8</v>
      </c>
      <c r="L2992" s="3">
        <v>1</v>
      </c>
      <c r="M2992" s="3">
        <v>2</v>
      </c>
      <c r="N2992" s="3">
        <v>3</v>
      </c>
      <c r="O2992" s="3">
        <v>40</v>
      </c>
      <c r="P2992" s="3">
        <v>1</v>
      </c>
      <c r="Q2992" s="3">
        <v>193</v>
      </c>
      <c r="R2992" s="3"/>
      <c r="S2992" s="3">
        <v>2</v>
      </c>
      <c r="T2992" s="3">
        <v>0</v>
      </c>
      <c r="U2992" s="3">
        <v>4</v>
      </c>
      <c r="V2992" s="3">
        <v>0</v>
      </c>
      <c r="W2992" s="3">
        <v>0</v>
      </c>
      <c r="X2992" s="3">
        <v>0</v>
      </c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  <c r="AS2992" s="3"/>
      <c r="AT2992" s="3"/>
      <c r="AU2992" s="3"/>
      <c r="AV2992" s="3"/>
      <c r="AW2992" s="3"/>
      <c r="AX2992" s="3"/>
      <c r="AY2992" s="3"/>
      <c r="AZ2992" s="3">
        <v>0</v>
      </c>
      <c r="BA2992" s="3">
        <v>19</v>
      </c>
      <c r="BB2992" s="3">
        <v>416</v>
      </c>
      <c r="BC2992" s="3">
        <v>552</v>
      </c>
    </row>
    <row r="2993" spans="1:55" s="1" customFormat="1" ht="11.7" x14ac:dyDescent="0.45">
      <c r="A2993" s="4">
        <v>2992</v>
      </c>
      <c r="B2993" s="3">
        <v>2115</v>
      </c>
      <c r="C2993" s="3" t="s">
        <v>34</v>
      </c>
      <c r="D2993" s="5" t="s">
        <v>197</v>
      </c>
      <c r="E2993" s="5">
        <f>VLOOKUP(D2993,Sheet2!$A$2:$B$154,2,FALSE)</f>
        <v>20483</v>
      </c>
      <c r="F2993" s="5" t="str">
        <f>VLOOKUP(E2993,Sheet2!$B$2:$C$154,2,FALSE)</f>
        <v>SANTIAGO SUCHILQUITONGO</v>
      </c>
      <c r="G2993" s="3">
        <v>6</v>
      </c>
      <c r="H2993" s="3">
        <v>41</v>
      </c>
      <c r="I2993" s="3">
        <v>16</v>
      </c>
      <c r="J2993" s="3">
        <v>2</v>
      </c>
      <c r="K2993" s="3">
        <v>17</v>
      </c>
      <c r="L2993" s="3">
        <v>2</v>
      </c>
      <c r="M2993" s="3">
        <v>11</v>
      </c>
      <c r="N2993" s="3">
        <v>1</v>
      </c>
      <c r="O2993" s="3">
        <v>96</v>
      </c>
      <c r="P2993" s="3">
        <v>9</v>
      </c>
      <c r="Q2993" s="3">
        <v>204</v>
      </c>
      <c r="R2993" s="3"/>
      <c r="S2993" s="3">
        <v>0</v>
      </c>
      <c r="T2993" s="3">
        <v>0</v>
      </c>
      <c r="U2993" s="3">
        <v>4</v>
      </c>
      <c r="V2993" s="3">
        <v>0</v>
      </c>
      <c r="W2993" s="3">
        <v>0</v>
      </c>
      <c r="X2993" s="3">
        <v>0</v>
      </c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  <c r="AS2993" s="3"/>
      <c r="AT2993" s="3"/>
      <c r="AU2993" s="3"/>
      <c r="AV2993" s="3"/>
      <c r="AW2993" s="3"/>
      <c r="AX2993" s="3"/>
      <c r="AY2993" s="3"/>
      <c r="AZ2993" s="3">
        <v>0</v>
      </c>
      <c r="BA2993" s="3">
        <v>20</v>
      </c>
      <c r="BB2993" s="3">
        <v>429</v>
      </c>
      <c r="BC2993" s="3">
        <v>584</v>
      </c>
    </row>
    <row r="2994" spans="1:55" s="1" customFormat="1" ht="11.7" x14ac:dyDescent="0.45">
      <c r="A2994" s="4">
        <v>2993</v>
      </c>
      <c r="B2994" s="3">
        <v>2116</v>
      </c>
      <c r="C2994" s="3" t="s">
        <v>34</v>
      </c>
      <c r="D2994" s="5" t="s">
        <v>197</v>
      </c>
      <c r="E2994" s="5">
        <f>VLOOKUP(D2994,Sheet2!$A$2:$B$154,2,FALSE)</f>
        <v>20483</v>
      </c>
      <c r="F2994" s="5" t="str">
        <f>VLOOKUP(E2994,Sheet2!$B$2:$C$154,2,FALSE)</f>
        <v>SANTIAGO SUCHILQUITONGO</v>
      </c>
      <c r="G2994" s="3">
        <v>7</v>
      </c>
      <c r="H2994" s="3">
        <v>11</v>
      </c>
      <c r="I2994" s="3">
        <v>119</v>
      </c>
      <c r="J2994" s="3">
        <v>4</v>
      </c>
      <c r="K2994" s="3">
        <v>7</v>
      </c>
      <c r="L2994" s="3">
        <v>5</v>
      </c>
      <c r="M2994" s="3">
        <v>1</v>
      </c>
      <c r="N2994" s="3">
        <v>0</v>
      </c>
      <c r="O2994" s="3">
        <v>35</v>
      </c>
      <c r="P2994" s="3">
        <v>0</v>
      </c>
      <c r="Q2994" s="3">
        <v>230</v>
      </c>
      <c r="R2994" s="3"/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  <c r="AS2994" s="3"/>
      <c r="AT2994" s="3"/>
      <c r="AU2994" s="3"/>
      <c r="AV2994" s="3"/>
      <c r="AW2994" s="3"/>
      <c r="AX2994" s="3"/>
      <c r="AY2994" s="3"/>
      <c r="AZ2994" s="3">
        <v>0</v>
      </c>
      <c r="BA2994" s="3">
        <v>18</v>
      </c>
      <c r="BB2994" s="3">
        <v>437</v>
      </c>
      <c r="BC2994" s="3">
        <v>544</v>
      </c>
    </row>
    <row r="2995" spans="1:55" s="1" customFormat="1" ht="11.7" x14ac:dyDescent="0.45">
      <c r="A2995" s="4">
        <v>2994</v>
      </c>
      <c r="B2995" s="3">
        <v>2116</v>
      </c>
      <c r="C2995" s="3" t="s">
        <v>36</v>
      </c>
      <c r="D2995" s="5" t="s">
        <v>197</v>
      </c>
      <c r="E2995" s="5">
        <f>VLOOKUP(D2995,Sheet2!$A$2:$B$154,2,FALSE)</f>
        <v>20483</v>
      </c>
      <c r="F2995" s="5" t="str">
        <f>VLOOKUP(E2995,Sheet2!$B$2:$C$154,2,FALSE)</f>
        <v>SANTIAGO SUCHILQUITONGO</v>
      </c>
      <c r="G2995" s="3">
        <v>10</v>
      </c>
      <c r="H2995" s="3">
        <v>13</v>
      </c>
      <c r="I2995" s="3">
        <v>88</v>
      </c>
      <c r="J2995" s="3">
        <v>1</v>
      </c>
      <c r="K2995" s="3">
        <v>11</v>
      </c>
      <c r="L2995" s="3">
        <v>3</v>
      </c>
      <c r="M2995" s="3">
        <v>1</v>
      </c>
      <c r="N2995" s="3">
        <v>3</v>
      </c>
      <c r="O2995" s="3">
        <v>51</v>
      </c>
      <c r="P2995" s="3">
        <v>2</v>
      </c>
      <c r="Q2995" s="3">
        <v>223</v>
      </c>
      <c r="R2995" s="3"/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  <c r="AS2995" s="3"/>
      <c r="AT2995" s="3"/>
      <c r="AU2995" s="3"/>
      <c r="AV2995" s="3"/>
      <c r="AW2995" s="3"/>
      <c r="AX2995" s="3"/>
      <c r="AY2995" s="3"/>
      <c r="AZ2995" s="3">
        <v>0</v>
      </c>
      <c r="BA2995" s="3">
        <v>17</v>
      </c>
      <c r="BB2995" s="3">
        <v>423</v>
      </c>
      <c r="BC2995" s="3">
        <v>543</v>
      </c>
    </row>
    <row r="2996" spans="1:55" s="1" customFormat="1" ht="11.7" x14ac:dyDescent="0.45">
      <c r="A2996" s="4">
        <v>2995</v>
      </c>
      <c r="B2996" s="3">
        <v>2117</v>
      </c>
      <c r="C2996" s="3" t="s">
        <v>34</v>
      </c>
      <c r="D2996" s="5" t="s">
        <v>198</v>
      </c>
      <c r="E2996" s="5">
        <f>VLOOKUP(D2996,Sheet2!$A$2:$B$154,2,FALSE)</f>
        <v>20484</v>
      </c>
      <c r="F2996" s="5" t="str">
        <f>VLOOKUP(E2996,Sheet2!$B$2:$C$154,2,FALSE)</f>
        <v>SANTIAGO TAMAZOLA</v>
      </c>
      <c r="G2996" s="3">
        <v>7</v>
      </c>
      <c r="H2996" s="3">
        <v>156</v>
      </c>
      <c r="I2996" s="3">
        <v>7</v>
      </c>
      <c r="J2996" s="3">
        <v>1</v>
      </c>
      <c r="K2996" s="3">
        <v>3</v>
      </c>
      <c r="L2996" s="3">
        <v>2</v>
      </c>
      <c r="M2996" s="3">
        <v>172</v>
      </c>
      <c r="N2996" s="3">
        <v>1</v>
      </c>
      <c r="O2996" s="3">
        <v>117</v>
      </c>
      <c r="P2996" s="3">
        <v>3</v>
      </c>
      <c r="Q2996" s="3"/>
      <c r="R2996" s="3"/>
      <c r="S2996" s="3">
        <v>0</v>
      </c>
      <c r="T2996" s="3">
        <v>2</v>
      </c>
      <c r="U2996" s="3">
        <v>0</v>
      </c>
      <c r="V2996" s="3">
        <v>0</v>
      </c>
      <c r="W2996" s="3">
        <v>0</v>
      </c>
      <c r="X2996" s="3">
        <v>0</v>
      </c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  <c r="AS2996" s="3"/>
      <c r="AT2996" s="3"/>
      <c r="AU2996" s="3"/>
      <c r="AV2996" s="3"/>
      <c r="AW2996" s="3"/>
      <c r="AX2996" s="3"/>
      <c r="AY2996" s="3"/>
      <c r="AZ2996" s="3">
        <v>0</v>
      </c>
      <c r="BA2996" s="3">
        <v>23</v>
      </c>
      <c r="BB2996" s="3">
        <v>494</v>
      </c>
      <c r="BC2996" s="3">
        <v>736</v>
      </c>
    </row>
    <row r="2997" spans="1:55" s="1" customFormat="1" ht="11.7" x14ac:dyDescent="0.45">
      <c r="A2997" s="4">
        <v>2996</v>
      </c>
      <c r="B2997" s="3">
        <v>2118</v>
      </c>
      <c r="C2997" s="3" t="s">
        <v>34</v>
      </c>
      <c r="D2997" s="5" t="s">
        <v>198</v>
      </c>
      <c r="E2997" s="5">
        <f>VLOOKUP(D2997,Sheet2!$A$2:$B$154,2,FALSE)</f>
        <v>20484</v>
      </c>
      <c r="F2997" s="5" t="str">
        <f>VLOOKUP(E2997,Sheet2!$B$2:$C$154,2,FALSE)</f>
        <v>SANTIAGO TAMAZOLA</v>
      </c>
      <c r="G2997" s="3">
        <v>2</v>
      </c>
      <c r="H2997" s="3">
        <v>117</v>
      </c>
      <c r="I2997" s="3">
        <v>3</v>
      </c>
      <c r="J2997" s="3">
        <v>0</v>
      </c>
      <c r="K2997" s="3">
        <v>1</v>
      </c>
      <c r="L2997" s="3">
        <v>0</v>
      </c>
      <c r="M2997" s="3">
        <v>73</v>
      </c>
      <c r="N2997" s="3">
        <v>2</v>
      </c>
      <c r="O2997" s="3">
        <v>87</v>
      </c>
      <c r="P2997" s="3">
        <v>1</v>
      </c>
      <c r="Q2997" s="3"/>
      <c r="R2997" s="3"/>
      <c r="S2997" s="3">
        <v>0</v>
      </c>
      <c r="T2997" s="3">
        <v>4</v>
      </c>
      <c r="U2997" s="3">
        <v>1</v>
      </c>
      <c r="V2997" s="3">
        <v>0</v>
      </c>
      <c r="W2997" s="3">
        <v>0</v>
      </c>
      <c r="X2997" s="3">
        <v>0</v>
      </c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  <c r="AS2997" s="3"/>
      <c r="AT2997" s="3"/>
      <c r="AU2997" s="3"/>
      <c r="AV2997" s="3"/>
      <c r="AW2997" s="3"/>
      <c r="AX2997" s="3"/>
      <c r="AY2997" s="3"/>
      <c r="AZ2997" s="3">
        <v>0</v>
      </c>
      <c r="BA2997" s="3">
        <v>18</v>
      </c>
      <c r="BB2997" s="3">
        <v>309</v>
      </c>
      <c r="BC2997" s="3">
        <v>433</v>
      </c>
    </row>
    <row r="2998" spans="1:55" s="1" customFormat="1" ht="11.7" x14ac:dyDescent="0.45">
      <c r="A2998" s="4">
        <v>2997</v>
      </c>
      <c r="B2998" s="3">
        <v>2118</v>
      </c>
      <c r="C2998" s="3" t="s">
        <v>36</v>
      </c>
      <c r="D2998" s="5" t="s">
        <v>198</v>
      </c>
      <c r="E2998" s="5">
        <f>VLOOKUP(D2998,Sheet2!$A$2:$B$154,2,FALSE)</f>
        <v>20484</v>
      </c>
      <c r="F2998" s="5" t="str">
        <f>VLOOKUP(E2998,Sheet2!$B$2:$C$154,2,FALSE)</f>
        <v>SANTIAGO TAMAZOLA</v>
      </c>
      <c r="G2998" s="3">
        <v>2</v>
      </c>
      <c r="H2998" s="3">
        <v>126</v>
      </c>
      <c r="I2998" s="3">
        <v>3</v>
      </c>
      <c r="J2998" s="3">
        <v>2</v>
      </c>
      <c r="K2998" s="3">
        <v>5</v>
      </c>
      <c r="L2998" s="3">
        <v>2</v>
      </c>
      <c r="M2998" s="3">
        <v>100</v>
      </c>
      <c r="N2998" s="3">
        <v>4</v>
      </c>
      <c r="O2998" s="3">
        <v>64</v>
      </c>
      <c r="P2998" s="3">
        <v>0</v>
      </c>
      <c r="Q2998" s="3"/>
      <c r="R2998" s="3"/>
      <c r="S2998" s="3">
        <v>0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  <c r="AX2998" s="3"/>
      <c r="AY2998" s="3"/>
      <c r="AZ2998" s="3">
        <v>0</v>
      </c>
      <c r="BA2998" s="3">
        <v>12</v>
      </c>
      <c r="BB2998" s="3">
        <v>322</v>
      </c>
      <c r="BC2998" s="3">
        <v>433</v>
      </c>
    </row>
    <row r="2999" spans="1:55" s="1" customFormat="1" ht="11.7" x14ac:dyDescent="0.45">
      <c r="A2999" s="4">
        <v>2998</v>
      </c>
      <c r="B2999" s="3">
        <v>2119</v>
      </c>
      <c r="C2999" s="3" t="s">
        <v>34</v>
      </c>
      <c r="D2999" s="5" t="s">
        <v>198</v>
      </c>
      <c r="E2999" s="5">
        <f>VLOOKUP(D2999,Sheet2!$A$2:$B$154,2,FALSE)</f>
        <v>20484</v>
      </c>
      <c r="F2999" s="5" t="str">
        <f>VLOOKUP(E2999,Sheet2!$B$2:$C$154,2,FALSE)</f>
        <v>SANTIAGO TAMAZOLA</v>
      </c>
      <c r="G2999" s="3">
        <v>4</v>
      </c>
      <c r="H2999" s="3">
        <v>145</v>
      </c>
      <c r="I2999" s="3">
        <v>3</v>
      </c>
      <c r="J2999" s="3">
        <v>0</v>
      </c>
      <c r="K2999" s="3">
        <v>1</v>
      </c>
      <c r="L2999" s="3">
        <v>2</v>
      </c>
      <c r="M2999" s="3">
        <v>12</v>
      </c>
      <c r="N2999" s="3">
        <v>2</v>
      </c>
      <c r="O2999" s="3">
        <v>34</v>
      </c>
      <c r="P2999" s="3">
        <v>1</v>
      </c>
      <c r="Q2999" s="3"/>
      <c r="R2999" s="3"/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  <c r="AS2999" s="3"/>
      <c r="AT2999" s="3"/>
      <c r="AU2999" s="3"/>
      <c r="AV2999" s="3"/>
      <c r="AW2999" s="3"/>
      <c r="AX2999" s="3"/>
      <c r="AY2999" s="3"/>
      <c r="AZ2999" s="3">
        <v>0</v>
      </c>
      <c r="BA2999" s="3">
        <v>3</v>
      </c>
      <c r="BB2999" s="3">
        <v>207</v>
      </c>
      <c r="BC2999" s="3">
        <v>376</v>
      </c>
    </row>
    <row r="3000" spans="1:55" s="1" customFormat="1" ht="11.7" x14ac:dyDescent="0.45">
      <c r="A3000" s="4">
        <v>2999</v>
      </c>
      <c r="B3000" s="3">
        <v>2120</v>
      </c>
      <c r="C3000" s="3" t="s">
        <v>34</v>
      </c>
      <c r="D3000" s="5" t="s">
        <v>198</v>
      </c>
      <c r="E3000" s="5">
        <f>VLOOKUP(D3000,Sheet2!$A$2:$B$154,2,FALSE)</f>
        <v>20484</v>
      </c>
      <c r="F3000" s="5" t="str">
        <f>VLOOKUP(E3000,Sheet2!$B$2:$C$154,2,FALSE)</f>
        <v>SANTIAGO TAMAZOLA</v>
      </c>
      <c r="G3000" s="3">
        <v>0</v>
      </c>
      <c r="H3000" s="3">
        <v>54</v>
      </c>
      <c r="I3000" s="3">
        <v>2</v>
      </c>
      <c r="J3000" s="3">
        <v>2</v>
      </c>
      <c r="K3000" s="3">
        <v>1</v>
      </c>
      <c r="L3000" s="3">
        <v>1</v>
      </c>
      <c r="M3000" s="3">
        <v>62</v>
      </c>
      <c r="N3000" s="3">
        <v>0</v>
      </c>
      <c r="O3000" s="3">
        <v>25</v>
      </c>
      <c r="P3000" s="3">
        <v>0</v>
      </c>
      <c r="Q3000" s="3"/>
      <c r="R3000" s="3"/>
      <c r="S3000" s="3">
        <v>0</v>
      </c>
      <c r="T3000" s="3">
        <v>1</v>
      </c>
      <c r="U3000" s="3">
        <v>4</v>
      </c>
      <c r="V3000" s="3">
        <v>0</v>
      </c>
      <c r="W3000" s="3">
        <v>0</v>
      </c>
      <c r="X3000" s="3">
        <v>0</v>
      </c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  <c r="AS3000" s="3"/>
      <c r="AT3000" s="3"/>
      <c r="AU3000" s="3"/>
      <c r="AV3000" s="3"/>
      <c r="AW3000" s="3"/>
      <c r="AX3000" s="3"/>
      <c r="AY3000" s="3"/>
      <c r="AZ3000" s="3">
        <v>0</v>
      </c>
      <c r="BA3000" s="3">
        <v>9</v>
      </c>
      <c r="BB3000" s="3">
        <v>161</v>
      </c>
      <c r="BC3000" s="3">
        <v>273</v>
      </c>
    </row>
    <row r="3001" spans="1:55" s="1" customFormat="1" ht="11.7" x14ac:dyDescent="0.45">
      <c r="A3001" s="4">
        <v>3000</v>
      </c>
      <c r="B3001" s="3">
        <v>2121</v>
      </c>
      <c r="C3001" s="3" t="s">
        <v>34</v>
      </c>
      <c r="D3001" s="5" t="s">
        <v>198</v>
      </c>
      <c r="E3001" s="5">
        <f>VLOOKUP(D3001,Sheet2!$A$2:$B$154,2,FALSE)</f>
        <v>20484</v>
      </c>
      <c r="F3001" s="5" t="str">
        <f>VLOOKUP(E3001,Sheet2!$B$2:$C$154,2,FALSE)</f>
        <v>SANTIAGO TAMAZOLA</v>
      </c>
      <c r="G3001" s="3">
        <v>0</v>
      </c>
      <c r="H3001" s="3">
        <v>54</v>
      </c>
      <c r="I3001" s="3">
        <v>3</v>
      </c>
      <c r="J3001" s="3">
        <v>0</v>
      </c>
      <c r="K3001" s="3">
        <v>4</v>
      </c>
      <c r="L3001" s="3">
        <v>0</v>
      </c>
      <c r="M3001" s="3">
        <v>16</v>
      </c>
      <c r="N3001" s="3">
        <v>1</v>
      </c>
      <c r="O3001" s="3">
        <v>149</v>
      </c>
      <c r="P3001" s="3">
        <v>1</v>
      </c>
      <c r="Q3001" s="3"/>
      <c r="R3001" s="3"/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  <c r="AS3001" s="3"/>
      <c r="AT3001" s="3"/>
      <c r="AU3001" s="3"/>
      <c r="AV3001" s="3"/>
      <c r="AW3001" s="3"/>
      <c r="AX3001" s="3"/>
      <c r="AY3001" s="3"/>
      <c r="AZ3001" s="3">
        <v>0</v>
      </c>
      <c r="BA3001" s="3">
        <v>7</v>
      </c>
      <c r="BB3001" s="3">
        <v>235</v>
      </c>
      <c r="BC3001" s="3">
        <v>334</v>
      </c>
    </row>
    <row r="3002" spans="1:55" s="1" customFormat="1" ht="11.7" x14ac:dyDescent="0.45">
      <c r="A3002" s="4">
        <v>3001</v>
      </c>
      <c r="B3002" s="3">
        <v>2122</v>
      </c>
      <c r="C3002" s="3" t="s">
        <v>34</v>
      </c>
      <c r="D3002" s="5" t="s">
        <v>198</v>
      </c>
      <c r="E3002" s="5">
        <f>VLOOKUP(D3002,Sheet2!$A$2:$B$154,2,FALSE)</f>
        <v>20484</v>
      </c>
      <c r="F3002" s="5" t="str">
        <f>VLOOKUP(E3002,Sheet2!$B$2:$C$154,2,FALSE)</f>
        <v>SANTIAGO TAMAZOLA</v>
      </c>
      <c r="G3002" s="3">
        <v>1</v>
      </c>
      <c r="H3002" s="3">
        <v>140</v>
      </c>
      <c r="I3002" s="3">
        <v>4</v>
      </c>
      <c r="J3002" s="3">
        <v>0</v>
      </c>
      <c r="K3002" s="3">
        <v>4</v>
      </c>
      <c r="L3002" s="3">
        <v>4</v>
      </c>
      <c r="M3002" s="3">
        <v>93</v>
      </c>
      <c r="N3002" s="3">
        <v>0</v>
      </c>
      <c r="O3002" s="3">
        <v>140</v>
      </c>
      <c r="P3002" s="3">
        <v>1</v>
      </c>
      <c r="Q3002" s="3"/>
      <c r="R3002" s="3"/>
      <c r="S3002" s="3">
        <v>0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  <c r="AS3002" s="3"/>
      <c r="AT3002" s="3"/>
      <c r="AU3002" s="3"/>
      <c r="AV3002" s="3"/>
      <c r="AW3002" s="3"/>
      <c r="AX3002" s="3"/>
      <c r="AY3002" s="3"/>
      <c r="AZ3002" s="3">
        <v>0</v>
      </c>
      <c r="BA3002" s="3">
        <v>7</v>
      </c>
      <c r="BB3002" s="3">
        <v>396</v>
      </c>
      <c r="BC3002" s="3">
        <v>553</v>
      </c>
    </row>
    <row r="3003" spans="1:55" s="1" customFormat="1" ht="11.7" x14ac:dyDescent="0.45">
      <c r="A3003" s="4">
        <v>3002</v>
      </c>
      <c r="B3003" s="3">
        <v>2123</v>
      </c>
      <c r="C3003" s="3" t="s">
        <v>34</v>
      </c>
      <c r="D3003" s="5" t="s">
        <v>199</v>
      </c>
      <c r="E3003" s="5">
        <f>VLOOKUP(D3003,Sheet2!$A$2:$B$154,2,FALSE)</f>
        <v>20485</v>
      </c>
      <c r="F3003" s="5" t="str">
        <f>VLOOKUP(E3003,Sheet2!$B$2:$C$154,2,FALSE)</f>
        <v>SANTIAGO TAPEXTLA</v>
      </c>
      <c r="G3003" s="3">
        <v>5</v>
      </c>
      <c r="H3003" s="3">
        <v>132</v>
      </c>
      <c r="I3003" s="3">
        <v>27</v>
      </c>
      <c r="J3003" s="3">
        <v>1</v>
      </c>
      <c r="K3003" s="3">
        <v>42</v>
      </c>
      <c r="L3003" s="3">
        <v>0</v>
      </c>
      <c r="M3003" s="3">
        <v>1</v>
      </c>
      <c r="N3003" s="3">
        <v>160</v>
      </c>
      <c r="O3003" s="3">
        <v>15</v>
      </c>
      <c r="P3003" s="3">
        <v>2</v>
      </c>
      <c r="Q3003" s="3"/>
      <c r="R3003" s="3"/>
      <c r="S3003" s="3">
        <v>4</v>
      </c>
      <c r="T3003" s="3">
        <v>0</v>
      </c>
      <c r="U3003" s="3">
        <v>18</v>
      </c>
      <c r="V3003" s="3">
        <v>0</v>
      </c>
      <c r="W3003" s="3">
        <v>0</v>
      </c>
      <c r="X3003" s="3">
        <v>0</v>
      </c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  <c r="AS3003" s="3"/>
      <c r="AT3003" s="3"/>
      <c r="AU3003" s="3"/>
      <c r="AV3003" s="3"/>
      <c r="AW3003" s="3"/>
      <c r="AX3003" s="3"/>
      <c r="AY3003" s="3"/>
      <c r="AZ3003" s="3">
        <v>0</v>
      </c>
      <c r="BA3003" s="3">
        <v>13</v>
      </c>
      <c r="BB3003" s="3">
        <v>420</v>
      </c>
      <c r="BC3003" s="3">
        <v>563</v>
      </c>
    </row>
    <row r="3004" spans="1:55" s="1" customFormat="1" ht="11.7" x14ac:dyDescent="0.45">
      <c r="A3004" s="4">
        <v>3003</v>
      </c>
      <c r="B3004" s="3">
        <v>2123</v>
      </c>
      <c r="C3004" s="3" t="s">
        <v>36</v>
      </c>
      <c r="D3004" s="5" t="s">
        <v>199</v>
      </c>
      <c r="E3004" s="5">
        <f>VLOOKUP(D3004,Sheet2!$A$2:$B$154,2,FALSE)</f>
        <v>20485</v>
      </c>
      <c r="F3004" s="5" t="str">
        <f>VLOOKUP(E3004,Sheet2!$B$2:$C$154,2,FALSE)</f>
        <v>SANTIAGO TAPEXTLA</v>
      </c>
      <c r="G3004" s="3">
        <v>1</v>
      </c>
      <c r="H3004" s="3">
        <v>143</v>
      </c>
      <c r="I3004" s="3">
        <v>19</v>
      </c>
      <c r="J3004" s="3">
        <v>2</v>
      </c>
      <c r="K3004" s="3">
        <v>19</v>
      </c>
      <c r="L3004" s="3">
        <v>2</v>
      </c>
      <c r="M3004" s="3">
        <v>1</v>
      </c>
      <c r="N3004" s="3">
        <v>192</v>
      </c>
      <c r="O3004" s="3">
        <v>10</v>
      </c>
      <c r="P3004" s="3">
        <v>8</v>
      </c>
      <c r="Q3004" s="3"/>
      <c r="R3004" s="3"/>
      <c r="S3004" s="3">
        <v>0</v>
      </c>
      <c r="T3004" s="3">
        <v>0</v>
      </c>
      <c r="U3004" s="3">
        <v>14</v>
      </c>
      <c r="V3004" s="3">
        <v>0</v>
      </c>
      <c r="W3004" s="3">
        <v>0</v>
      </c>
      <c r="X3004" s="3">
        <v>0</v>
      </c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  <c r="AS3004" s="3"/>
      <c r="AT3004" s="3"/>
      <c r="AU3004" s="3"/>
      <c r="AV3004" s="3"/>
      <c r="AW3004" s="3"/>
      <c r="AX3004" s="3"/>
      <c r="AY3004" s="3"/>
      <c r="AZ3004" s="3">
        <v>0</v>
      </c>
      <c r="BA3004" s="3">
        <v>7</v>
      </c>
      <c r="BB3004" s="3">
        <v>418</v>
      </c>
      <c r="BC3004" s="3">
        <v>562</v>
      </c>
    </row>
    <row r="3005" spans="1:55" s="1" customFormat="1" ht="11.7" x14ac:dyDescent="0.45">
      <c r="A3005" s="4">
        <v>3004</v>
      </c>
      <c r="B3005" s="3">
        <v>2124</v>
      </c>
      <c r="C3005" s="3" t="s">
        <v>34</v>
      </c>
      <c r="D3005" s="5" t="s">
        <v>199</v>
      </c>
      <c r="E3005" s="5">
        <f>VLOOKUP(D3005,Sheet2!$A$2:$B$154,2,FALSE)</f>
        <v>20485</v>
      </c>
      <c r="F3005" s="5" t="str">
        <f>VLOOKUP(E3005,Sheet2!$B$2:$C$154,2,FALSE)</f>
        <v>SANTIAGO TAPEXTLA</v>
      </c>
      <c r="G3005" s="3">
        <v>3</v>
      </c>
      <c r="H3005" s="3">
        <v>127</v>
      </c>
      <c r="I3005" s="3">
        <v>20</v>
      </c>
      <c r="J3005" s="3">
        <v>4</v>
      </c>
      <c r="K3005" s="3">
        <v>83</v>
      </c>
      <c r="L3005" s="3">
        <v>4</v>
      </c>
      <c r="M3005" s="3">
        <v>0</v>
      </c>
      <c r="N3005" s="3">
        <v>201</v>
      </c>
      <c r="O3005" s="3">
        <v>25</v>
      </c>
      <c r="P3005" s="3">
        <v>5</v>
      </c>
      <c r="Q3005" s="3"/>
      <c r="R3005" s="3"/>
      <c r="S3005" s="3">
        <v>1</v>
      </c>
      <c r="T3005" s="3">
        <v>0</v>
      </c>
      <c r="U3005" s="3">
        <v>9</v>
      </c>
      <c r="V3005" s="3">
        <v>0</v>
      </c>
      <c r="W3005" s="3">
        <v>0</v>
      </c>
      <c r="X3005" s="3">
        <v>0</v>
      </c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  <c r="AS3005" s="3"/>
      <c r="AT3005" s="3"/>
      <c r="AU3005" s="3"/>
      <c r="AV3005" s="3"/>
      <c r="AW3005" s="3"/>
      <c r="AX3005" s="3"/>
      <c r="AY3005" s="3"/>
      <c r="AZ3005" s="3">
        <v>0</v>
      </c>
      <c r="BA3005" s="3">
        <v>23</v>
      </c>
      <c r="BB3005" s="3">
        <v>505</v>
      </c>
      <c r="BC3005" s="3">
        <v>738</v>
      </c>
    </row>
    <row r="3006" spans="1:55" s="1" customFormat="1" ht="11.7" x14ac:dyDescent="0.45">
      <c r="A3006" s="4">
        <v>3005</v>
      </c>
      <c r="B3006" s="3">
        <v>2124</v>
      </c>
      <c r="C3006" s="3" t="s">
        <v>39</v>
      </c>
      <c r="D3006" s="5" t="s">
        <v>199</v>
      </c>
      <c r="E3006" s="5">
        <f>VLOOKUP(D3006,Sheet2!$A$2:$B$154,2,FALSE)</f>
        <v>20485</v>
      </c>
      <c r="F3006" s="5" t="str">
        <f>VLOOKUP(E3006,Sheet2!$B$2:$C$154,2,FALSE)</f>
        <v>SANTIAGO TAPEXTLA</v>
      </c>
      <c r="G3006" s="3">
        <v>2</v>
      </c>
      <c r="H3006" s="3">
        <v>57</v>
      </c>
      <c r="I3006" s="3">
        <v>8</v>
      </c>
      <c r="J3006" s="3">
        <v>1</v>
      </c>
      <c r="K3006" s="3">
        <v>6</v>
      </c>
      <c r="L3006" s="3">
        <v>0</v>
      </c>
      <c r="M3006" s="3">
        <v>0</v>
      </c>
      <c r="N3006" s="3">
        <v>51</v>
      </c>
      <c r="O3006" s="3">
        <v>4</v>
      </c>
      <c r="P3006" s="3">
        <v>1</v>
      </c>
      <c r="Q3006" s="3"/>
      <c r="R3006" s="3"/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  <c r="AS3006" s="3"/>
      <c r="AT3006" s="3"/>
      <c r="AU3006" s="3"/>
      <c r="AV3006" s="3"/>
      <c r="AW3006" s="3"/>
      <c r="AX3006" s="3"/>
      <c r="AY3006" s="3"/>
      <c r="AZ3006" s="3">
        <v>0</v>
      </c>
      <c r="BA3006" s="3">
        <v>7</v>
      </c>
      <c r="BB3006" s="3">
        <v>137</v>
      </c>
      <c r="BC3006" s="3">
        <v>169</v>
      </c>
    </row>
    <row r="3007" spans="1:55" s="1" customFormat="1" ht="11.7" x14ac:dyDescent="0.45">
      <c r="A3007" s="4">
        <v>3006</v>
      </c>
      <c r="B3007" s="3">
        <v>2124</v>
      </c>
      <c r="C3007" s="3" t="s">
        <v>46</v>
      </c>
      <c r="D3007" s="5" t="s">
        <v>199</v>
      </c>
      <c r="E3007" s="5">
        <f>VLOOKUP(D3007,Sheet2!$A$2:$B$154,2,FALSE)</f>
        <v>20485</v>
      </c>
      <c r="F3007" s="5" t="str">
        <f>VLOOKUP(E3007,Sheet2!$B$2:$C$154,2,FALSE)</f>
        <v>SANTIAGO TAPEXTLA</v>
      </c>
      <c r="G3007" s="3">
        <v>1</v>
      </c>
      <c r="H3007" s="3">
        <v>54</v>
      </c>
      <c r="I3007" s="3">
        <v>4</v>
      </c>
      <c r="J3007" s="3">
        <v>0</v>
      </c>
      <c r="K3007" s="3">
        <v>32</v>
      </c>
      <c r="L3007" s="3">
        <v>3</v>
      </c>
      <c r="M3007" s="3">
        <v>0</v>
      </c>
      <c r="N3007" s="3">
        <v>24</v>
      </c>
      <c r="O3007" s="3">
        <v>6</v>
      </c>
      <c r="P3007" s="3">
        <v>1</v>
      </c>
      <c r="Q3007" s="3"/>
      <c r="R3007" s="3"/>
      <c r="S3007" s="3">
        <v>1</v>
      </c>
      <c r="T3007" s="3">
        <v>0</v>
      </c>
      <c r="U3007" s="3">
        <v>15</v>
      </c>
      <c r="V3007" s="3">
        <v>0</v>
      </c>
      <c r="W3007" s="3">
        <v>0</v>
      </c>
      <c r="X3007" s="3">
        <v>0</v>
      </c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  <c r="AS3007" s="3"/>
      <c r="AT3007" s="3"/>
      <c r="AU3007" s="3"/>
      <c r="AV3007" s="3"/>
      <c r="AW3007" s="3"/>
      <c r="AX3007" s="3"/>
      <c r="AY3007" s="3"/>
      <c r="AZ3007" s="3">
        <v>0</v>
      </c>
      <c r="BA3007" s="3">
        <v>7</v>
      </c>
      <c r="BB3007" s="3">
        <v>148</v>
      </c>
      <c r="BC3007" s="3">
        <v>186</v>
      </c>
    </row>
    <row r="3008" spans="1:55" s="1" customFormat="1" ht="11.7" x14ac:dyDescent="0.45">
      <c r="A3008" s="4">
        <v>3007</v>
      </c>
      <c r="B3008" s="3">
        <v>2128</v>
      </c>
      <c r="C3008" s="3" t="s">
        <v>34</v>
      </c>
      <c r="D3008" s="5" t="s">
        <v>200</v>
      </c>
      <c r="E3008" s="5">
        <f>VLOOKUP(D3008,Sheet2!$A$2:$B$154,2,FALSE)</f>
        <v>20489</v>
      </c>
      <c r="F3008" s="5" t="str">
        <f>VLOOKUP(E3008,Sheet2!$B$2:$C$154,2,FALSE)</f>
        <v>SANTIAGO TETEPEC</v>
      </c>
      <c r="G3008" s="3">
        <v>3</v>
      </c>
      <c r="H3008" s="3">
        <v>197</v>
      </c>
      <c r="I3008" s="3">
        <v>4</v>
      </c>
      <c r="J3008" s="3"/>
      <c r="K3008" s="3">
        <v>160</v>
      </c>
      <c r="L3008" s="3">
        <v>1</v>
      </c>
      <c r="M3008" s="3"/>
      <c r="N3008" s="3">
        <v>48</v>
      </c>
      <c r="O3008" s="3">
        <v>42</v>
      </c>
      <c r="P3008" s="3">
        <v>0</v>
      </c>
      <c r="Q3008" s="3"/>
      <c r="R3008" s="3"/>
      <c r="S3008" s="3">
        <v>0</v>
      </c>
      <c r="T3008" s="3">
        <v>0</v>
      </c>
      <c r="U3008" s="3">
        <v>7</v>
      </c>
      <c r="V3008" s="3">
        <v>0</v>
      </c>
      <c r="W3008" s="3">
        <v>0</v>
      </c>
      <c r="X3008" s="3">
        <v>0</v>
      </c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  <c r="AS3008" s="3"/>
      <c r="AT3008" s="3"/>
      <c r="AU3008" s="3"/>
      <c r="AV3008" s="3"/>
      <c r="AW3008" s="3"/>
      <c r="AX3008" s="3"/>
      <c r="AY3008" s="3"/>
      <c r="AZ3008" s="3">
        <v>1</v>
      </c>
      <c r="BA3008" s="3">
        <v>33</v>
      </c>
      <c r="BB3008" s="3">
        <v>496</v>
      </c>
      <c r="BC3008" s="3">
        <v>595</v>
      </c>
    </row>
    <row r="3009" spans="1:55" s="1" customFormat="1" ht="11.7" x14ac:dyDescent="0.45">
      <c r="A3009" s="4">
        <v>3008</v>
      </c>
      <c r="B3009" s="3">
        <v>2128</v>
      </c>
      <c r="C3009" s="3" t="s">
        <v>36</v>
      </c>
      <c r="D3009" s="5" t="s">
        <v>200</v>
      </c>
      <c r="E3009" s="5">
        <f>VLOOKUP(D3009,Sheet2!$A$2:$B$154,2,FALSE)</f>
        <v>20489</v>
      </c>
      <c r="F3009" s="5" t="str">
        <f>VLOOKUP(E3009,Sheet2!$B$2:$C$154,2,FALSE)</f>
        <v>SANTIAGO TETEPEC</v>
      </c>
      <c r="G3009" s="3">
        <v>2</v>
      </c>
      <c r="H3009" s="3">
        <v>215</v>
      </c>
      <c r="I3009" s="3">
        <v>3</v>
      </c>
      <c r="J3009" s="3"/>
      <c r="K3009" s="3">
        <v>127</v>
      </c>
      <c r="L3009" s="3">
        <v>2</v>
      </c>
      <c r="M3009" s="3"/>
      <c r="N3009" s="3">
        <v>65</v>
      </c>
      <c r="O3009" s="3">
        <v>49</v>
      </c>
      <c r="P3009" s="3">
        <v>2</v>
      </c>
      <c r="Q3009" s="3"/>
      <c r="R3009" s="3"/>
      <c r="S3009" s="3">
        <v>0</v>
      </c>
      <c r="T3009" s="3">
        <v>0</v>
      </c>
      <c r="U3009" s="3">
        <v>2</v>
      </c>
      <c r="V3009" s="3">
        <v>0</v>
      </c>
      <c r="W3009" s="3">
        <v>0</v>
      </c>
      <c r="X3009" s="3">
        <v>0</v>
      </c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  <c r="AS3009" s="3"/>
      <c r="AT3009" s="3"/>
      <c r="AU3009" s="3"/>
      <c r="AV3009" s="3"/>
      <c r="AW3009" s="3"/>
      <c r="AX3009" s="3"/>
      <c r="AY3009" s="3"/>
      <c r="AZ3009" s="3">
        <v>0</v>
      </c>
      <c r="BA3009" s="3">
        <v>31</v>
      </c>
      <c r="BB3009" s="3">
        <v>498</v>
      </c>
      <c r="BC3009" s="3">
        <v>595</v>
      </c>
    </row>
    <row r="3010" spans="1:55" s="1" customFormat="1" ht="11.7" x14ac:dyDescent="0.45">
      <c r="A3010" s="4">
        <v>3009</v>
      </c>
      <c r="B3010" s="3">
        <v>2129</v>
      </c>
      <c r="C3010" s="3" t="s">
        <v>34</v>
      </c>
      <c r="D3010" s="5" t="s">
        <v>200</v>
      </c>
      <c r="E3010" s="5">
        <f>VLOOKUP(D3010,Sheet2!$A$2:$B$154,2,FALSE)</f>
        <v>20489</v>
      </c>
      <c r="F3010" s="5" t="str">
        <f>VLOOKUP(E3010,Sheet2!$B$2:$C$154,2,FALSE)</f>
        <v>SANTIAGO TETEPEC</v>
      </c>
      <c r="G3010" s="3">
        <v>2</v>
      </c>
      <c r="H3010" s="3">
        <v>78</v>
      </c>
      <c r="I3010" s="3">
        <v>0</v>
      </c>
      <c r="J3010" s="3"/>
      <c r="K3010" s="3">
        <v>100</v>
      </c>
      <c r="L3010" s="3">
        <v>2</v>
      </c>
      <c r="M3010" s="3"/>
      <c r="N3010" s="3">
        <v>125</v>
      </c>
      <c r="O3010" s="3">
        <v>10</v>
      </c>
      <c r="P3010" s="3">
        <v>1</v>
      </c>
      <c r="Q3010" s="3"/>
      <c r="R3010" s="3"/>
      <c r="S3010" s="3">
        <v>0</v>
      </c>
      <c r="T3010" s="3">
        <v>0</v>
      </c>
      <c r="U3010" s="3">
        <v>4</v>
      </c>
      <c r="V3010" s="3">
        <v>0</v>
      </c>
      <c r="W3010" s="3">
        <v>0</v>
      </c>
      <c r="X3010" s="3">
        <v>0</v>
      </c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  <c r="AS3010" s="3"/>
      <c r="AT3010" s="3"/>
      <c r="AU3010" s="3"/>
      <c r="AV3010" s="3"/>
      <c r="AW3010" s="3"/>
      <c r="AX3010" s="3"/>
      <c r="AY3010" s="3"/>
      <c r="AZ3010" s="3">
        <v>0</v>
      </c>
      <c r="BA3010" s="3">
        <v>12</v>
      </c>
      <c r="BB3010" s="3">
        <v>334</v>
      </c>
      <c r="BC3010" s="3">
        <v>404</v>
      </c>
    </row>
    <row r="3011" spans="1:55" s="1" customFormat="1" ht="11.7" x14ac:dyDescent="0.45">
      <c r="A3011" s="4">
        <v>3010</v>
      </c>
      <c r="B3011" s="3">
        <v>2129</v>
      </c>
      <c r="C3011" s="3" t="s">
        <v>36</v>
      </c>
      <c r="D3011" s="5" t="s">
        <v>200</v>
      </c>
      <c r="E3011" s="5">
        <f>VLOOKUP(D3011,Sheet2!$A$2:$B$154,2,FALSE)</f>
        <v>20489</v>
      </c>
      <c r="F3011" s="5" t="str">
        <f>VLOOKUP(E3011,Sheet2!$B$2:$C$154,2,FALSE)</f>
        <v>SANTIAGO TETEPEC</v>
      </c>
      <c r="G3011" s="3">
        <v>1</v>
      </c>
      <c r="H3011" s="3">
        <v>68</v>
      </c>
      <c r="I3011" s="3">
        <v>1</v>
      </c>
      <c r="J3011" s="3"/>
      <c r="K3011" s="3">
        <v>76</v>
      </c>
      <c r="L3011" s="3">
        <v>0</v>
      </c>
      <c r="M3011" s="3"/>
      <c r="N3011" s="3">
        <v>131</v>
      </c>
      <c r="O3011" s="3">
        <v>12</v>
      </c>
      <c r="P3011" s="3">
        <v>0</v>
      </c>
      <c r="Q3011" s="3"/>
      <c r="R3011" s="3"/>
      <c r="S3011" s="3">
        <v>0</v>
      </c>
      <c r="T3011" s="3">
        <v>0</v>
      </c>
      <c r="U3011" s="3">
        <v>3</v>
      </c>
      <c r="V3011" s="3">
        <v>0</v>
      </c>
      <c r="W3011" s="3">
        <v>0</v>
      </c>
      <c r="X3011" s="3">
        <v>0</v>
      </c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  <c r="AS3011" s="3"/>
      <c r="AT3011" s="3"/>
      <c r="AU3011" s="3"/>
      <c r="AV3011" s="3"/>
      <c r="AW3011" s="3"/>
      <c r="AX3011" s="3"/>
      <c r="AY3011" s="3"/>
      <c r="AZ3011" s="3">
        <v>0</v>
      </c>
      <c r="BA3011" s="3">
        <v>20</v>
      </c>
      <c r="BB3011" s="3">
        <v>312</v>
      </c>
      <c r="BC3011" s="3">
        <v>404</v>
      </c>
    </row>
    <row r="3012" spans="1:55" s="1" customFormat="1" ht="11.7" x14ac:dyDescent="0.45">
      <c r="A3012" s="4">
        <v>3011</v>
      </c>
      <c r="B3012" s="3">
        <v>2129</v>
      </c>
      <c r="C3012" s="3" t="s">
        <v>39</v>
      </c>
      <c r="D3012" s="5" t="s">
        <v>200</v>
      </c>
      <c r="E3012" s="5">
        <f>VLOOKUP(D3012,Sheet2!$A$2:$B$154,2,FALSE)</f>
        <v>20489</v>
      </c>
      <c r="F3012" s="5" t="str">
        <f>VLOOKUP(E3012,Sheet2!$B$2:$C$154,2,FALSE)</f>
        <v>SANTIAGO TETEPEC</v>
      </c>
      <c r="G3012" s="3">
        <v>1</v>
      </c>
      <c r="H3012" s="3">
        <v>125</v>
      </c>
      <c r="I3012" s="3">
        <v>1</v>
      </c>
      <c r="J3012" s="3"/>
      <c r="K3012" s="3">
        <v>134</v>
      </c>
      <c r="L3012" s="3">
        <v>0</v>
      </c>
      <c r="M3012" s="3"/>
      <c r="N3012" s="3">
        <v>47</v>
      </c>
      <c r="O3012" s="3">
        <v>21</v>
      </c>
      <c r="P3012" s="3">
        <v>1</v>
      </c>
      <c r="Q3012" s="3"/>
      <c r="R3012" s="3"/>
      <c r="S3012" s="3">
        <v>0</v>
      </c>
      <c r="T3012" s="3">
        <v>0</v>
      </c>
      <c r="U3012" s="3">
        <v>2</v>
      </c>
      <c r="V3012" s="3">
        <v>0</v>
      </c>
      <c r="W3012" s="3">
        <v>0</v>
      </c>
      <c r="X3012" s="3">
        <v>0</v>
      </c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  <c r="AS3012" s="3"/>
      <c r="AT3012" s="3"/>
      <c r="AU3012" s="3"/>
      <c r="AV3012" s="3"/>
      <c r="AW3012" s="3"/>
      <c r="AX3012" s="3"/>
      <c r="AY3012" s="3"/>
      <c r="AZ3012" s="3">
        <v>0</v>
      </c>
      <c r="BA3012" s="3">
        <v>15</v>
      </c>
      <c r="BB3012" s="3">
        <v>347</v>
      </c>
      <c r="BC3012" s="3">
        <v>457</v>
      </c>
    </row>
    <row r="3013" spans="1:55" s="1" customFormat="1" ht="11.7" x14ac:dyDescent="0.45">
      <c r="A3013" s="4">
        <v>3012</v>
      </c>
      <c r="B3013" s="3">
        <v>2130</v>
      </c>
      <c r="C3013" s="3" t="s">
        <v>34</v>
      </c>
      <c r="D3013" s="5" t="s">
        <v>200</v>
      </c>
      <c r="E3013" s="5">
        <f>VLOOKUP(D3013,Sheet2!$A$2:$B$154,2,FALSE)</f>
        <v>20489</v>
      </c>
      <c r="F3013" s="5" t="str">
        <f>VLOOKUP(E3013,Sheet2!$B$2:$C$154,2,FALSE)</f>
        <v>SANTIAGO TETEPEC</v>
      </c>
      <c r="G3013" s="3">
        <v>5</v>
      </c>
      <c r="H3013" s="3">
        <v>41</v>
      </c>
      <c r="I3013" s="3">
        <v>4</v>
      </c>
      <c r="J3013" s="3"/>
      <c r="K3013" s="3">
        <v>149</v>
      </c>
      <c r="L3013" s="3">
        <v>0</v>
      </c>
      <c r="M3013" s="3"/>
      <c r="N3013" s="3">
        <v>8</v>
      </c>
      <c r="O3013" s="3">
        <v>42</v>
      </c>
      <c r="P3013" s="3">
        <v>2</v>
      </c>
      <c r="Q3013" s="3"/>
      <c r="R3013" s="3"/>
      <c r="S3013" s="3">
        <v>0</v>
      </c>
      <c r="T3013" s="3">
        <v>0</v>
      </c>
      <c r="U3013" s="3">
        <v>4</v>
      </c>
      <c r="V3013" s="3">
        <v>0</v>
      </c>
      <c r="W3013" s="3">
        <v>0</v>
      </c>
      <c r="X3013" s="3">
        <v>0</v>
      </c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  <c r="AS3013" s="3"/>
      <c r="AT3013" s="3"/>
      <c r="AU3013" s="3"/>
      <c r="AV3013" s="3"/>
      <c r="AW3013" s="3"/>
      <c r="AX3013" s="3"/>
      <c r="AY3013" s="3"/>
      <c r="AZ3013" s="3">
        <v>0</v>
      </c>
      <c r="BA3013" s="3">
        <v>6</v>
      </c>
      <c r="BB3013" s="3">
        <v>261</v>
      </c>
      <c r="BC3013" s="3">
        <v>324</v>
      </c>
    </row>
    <row r="3014" spans="1:55" s="1" customFormat="1" ht="11.7" x14ac:dyDescent="0.45">
      <c r="A3014" s="4">
        <v>3013</v>
      </c>
      <c r="B3014" s="3">
        <v>2130</v>
      </c>
      <c r="C3014" s="3" t="s">
        <v>39</v>
      </c>
      <c r="D3014" s="5" t="s">
        <v>200</v>
      </c>
      <c r="E3014" s="5">
        <f>VLOOKUP(D3014,Sheet2!$A$2:$B$154,2,FALSE)</f>
        <v>20489</v>
      </c>
      <c r="F3014" s="5" t="str">
        <f>VLOOKUP(E3014,Sheet2!$B$2:$C$154,2,FALSE)</f>
        <v>SANTIAGO TETEPEC</v>
      </c>
      <c r="G3014" s="3">
        <v>2</v>
      </c>
      <c r="H3014" s="3">
        <v>102</v>
      </c>
      <c r="I3014" s="3">
        <v>4</v>
      </c>
      <c r="J3014" s="3"/>
      <c r="K3014" s="3">
        <v>200</v>
      </c>
      <c r="L3014" s="3">
        <v>0</v>
      </c>
      <c r="M3014" s="3"/>
      <c r="N3014" s="3">
        <v>1</v>
      </c>
      <c r="O3014" s="3">
        <v>5</v>
      </c>
      <c r="P3014" s="3">
        <v>1</v>
      </c>
      <c r="Q3014" s="3"/>
      <c r="R3014" s="3"/>
      <c r="S3014" s="3">
        <v>0</v>
      </c>
      <c r="T3014" s="3">
        <v>0</v>
      </c>
      <c r="U3014" s="3">
        <v>2</v>
      </c>
      <c r="V3014" s="3">
        <v>0</v>
      </c>
      <c r="W3014" s="3">
        <v>0</v>
      </c>
      <c r="X3014" s="3">
        <v>0</v>
      </c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  <c r="AS3014" s="3"/>
      <c r="AT3014" s="3"/>
      <c r="AU3014" s="3"/>
      <c r="AV3014" s="3"/>
      <c r="AW3014" s="3"/>
      <c r="AX3014" s="3"/>
      <c r="AY3014" s="3"/>
      <c r="AZ3014" s="3">
        <v>0</v>
      </c>
      <c r="BA3014" s="3">
        <v>8</v>
      </c>
      <c r="BB3014" s="3">
        <v>325</v>
      </c>
      <c r="BC3014" s="3">
        <v>385</v>
      </c>
    </row>
    <row r="3015" spans="1:55" s="1" customFormat="1" ht="11.7" x14ac:dyDescent="0.45">
      <c r="A3015" s="4">
        <v>3014</v>
      </c>
      <c r="B3015" s="3">
        <v>2130</v>
      </c>
      <c r="C3015" s="3" t="s">
        <v>46</v>
      </c>
      <c r="D3015" s="5" t="s">
        <v>200</v>
      </c>
      <c r="E3015" s="5">
        <f>VLOOKUP(D3015,Sheet2!$A$2:$B$154,2,FALSE)</f>
        <v>20489</v>
      </c>
      <c r="F3015" s="5" t="str">
        <f>VLOOKUP(E3015,Sheet2!$B$2:$C$154,2,FALSE)</f>
        <v>SANTIAGO TETEPEC</v>
      </c>
      <c r="G3015" s="3">
        <v>1</v>
      </c>
      <c r="H3015" s="3">
        <v>71</v>
      </c>
      <c r="I3015" s="3">
        <v>1</v>
      </c>
      <c r="J3015" s="3"/>
      <c r="K3015" s="3">
        <v>72</v>
      </c>
      <c r="L3015" s="3">
        <v>0</v>
      </c>
      <c r="M3015" s="3"/>
      <c r="N3015" s="3">
        <v>5</v>
      </c>
      <c r="O3015" s="3">
        <v>6</v>
      </c>
      <c r="P3015" s="3">
        <v>0</v>
      </c>
      <c r="Q3015" s="3"/>
      <c r="R3015" s="3"/>
      <c r="S3015" s="3">
        <v>0</v>
      </c>
      <c r="T3015" s="3">
        <v>0</v>
      </c>
      <c r="U3015" s="3">
        <v>2</v>
      </c>
      <c r="V3015" s="3">
        <v>0</v>
      </c>
      <c r="W3015" s="3">
        <v>0</v>
      </c>
      <c r="X3015" s="3">
        <v>0</v>
      </c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  <c r="AS3015" s="3"/>
      <c r="AT3015" s="3"/>
      <c r="AU3015" s="3"/>
      <c r="AV3015" s="3"/>
      <c r="AW3015" s="3"/>
      <c r="AX3015" s="3"/>
      <c r="AY3015" s="3"/>
      <c r="AZ3015" s="3">
        <v>0</v>
      </c>
      <c r="BA3015" s="3">
        <v>2</v>
      </c>
      <c r="BB3015" s="3">
        <v>160</v>
      </c>
      <c r="BC3015" s="3">
        <v>205</v>
      </c>
    </row>
    <row r="3016" spans="1:55" s="1" customFormat="1" ht="11.7" x14ac:dyDescent="0.45">
      <c r="A3016" s="4">
        <v>3015</v>
      </c>
      <c r="B3016" s="3">
        <v>2173</v>
      </c>
      <c r="C3016" s="3" t="s">
        <v>34</v>
      </c>
      <c r="D3016" s="5" t="s">
        <v>201</v>
      </c>
      <c r="E3016" s="5">
        <f>VLOOKUP(D3016,Sheet2!$A$2:$B$154,2,FALSE)</f>
        <v>20507</v>
      </c>
      <c r="F3016" s="5" t="str">
        <f>VLOOKUP(E3016,Sheet2!$B$2:$C$154,2,FALSE)</f>
        <v>SANTO DOMINGO ARMENTA</v>
      </c>
      <c r="G3016" s="3">
        <v>2</v>
      </c>
      <c r="H3016" s="3">
        <v>120</v>
      </c>
      <c r="I3016" s="3">
        <v>127</v>
      </c>
      <c r="J3016" s="3">
        <v>1</v>
      </c>
      <c r="K3016" s="3">
        <v>6</v>
      </c>
      <c r="L3016" s="3">
        <v>2</v>
      </c>
      <c r="M3016" s="3">
        <v>6</v>
      </c>
      <c r="N3016" s="3">
        <v>3</v>
      </c>
      <c r="O3016" s="3">
        <v>41</v>
      </c>
      <c r="P3016" s="3">
        <v>0</v>
      </c>
      <c r="Q3016" s="3">
        <v>34</v>
      </c>
      <c r="R3016" s="3">
        <v>47</v>
      </c>
      <c r="S3016" s="3">
        <v>2</v>
      </c>
      <c r="T3016" s="3">
        <v>4</v>
      </c>
      <c r="U3016" s="3">
        <v>3</v>
      </c>
      <c r="V3016" s="3">
        <v>0</v>
      </c>
      <c r="W3016" s="3">
        <v>0</v>
      </c>
      <c r="X3016" s="3">
        <v>0</v>
      </c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  <c r="AS3016" s="3"/>
      <c r="AT3016" s="3"/>
      <c r="AU3016" s="3"/>
      <c r="AV3016" s="3"/>
      <c r="AW3016" s="3"/>
      <c r="AX3016" s="3"/>
      <c r="AY3016" s="3"/>
      <c r="AZ3016" s="3">
        <v>0</v>
      </c>
      <c r="BA3016" s="3">
        <v>27</v>
      </c>
      <c r="BB3016" s="3">
        <v>425</v>
      </c>
      <c r="BC3016" s="3">
        <v>611</v>
      </c>
    </row>
    <row r="3017" spans="1:55" s="1" customFormat="1" ht="11.7" x14ac:dyDescent="0.45">
      <c r="A3017" s="4">
        <v>3016</v>
      </c>
      <c r="B3017" s="3">
        <v>2173</v>
      </c>
      <c r="C3017" s="3" t="s">
        <v>36</v>
      </c>
      <c r="D3017" s="5" t="s">
        <v>201</v>
      </c>
      <c r="E3017" s="5">
        <f>VLOOKUP(D3017,Sheet2!$A$2:$B$154,2,FALSE)</f>
        <v>20507</v>
      </c>
      <c r="F3017" s="5" t="str">
        <f>VLOOKUP(E3017,Sheet2!$B$2:$C$154,2,FALSE)</f>
        <v>SANTO DOMINGO ARMENTA</v>
      </c>
      <c r="G3017" s="3">
        <v>3</v>
      </c>
      <c r="H3017" s="3">
        <v>113</v>
      </c>
      <c r="I3017" s="3">
        <v>132</v>
      </c>
      <c r="J3017" s="3">
        <v>0</v>
      </c>
      <c r="K3017" s="3">
        <v>1</v>
      </c>
      <c r="L3017" s="3">
        <v>1</v>
      </c>
      <c r="M3017" s="3">
        <v>2</v>
      </c>
      <c r="N3017" s="3">
        <v>0</v>
      </c>
      <c r="O3017" s="3">
        <v>42</v>
      </c>
      <c r="P3017" s="3">
        <v>0</v>
      </c>
      <c r="Q3017" s="3">
        <v>48</v>
      </c>
      <c r="R3017" s="3">
        <v>73</v>
      </c>
      <c r="S3017" s="3">
        <v>3</v>
      </c>
      <c r="T3017" s="3">
        <v>4</v>
      </c>
      <c r="U3017" s="3">
        <v>1</v>
      </c>
      <c r="V3017" s="3">
        <v>0</v>
      </c>
      <c r="W3017" s="3">
        <v>0</v>
      </c>
      <c r="X3017" s="3">
        <v>0</v>
      </c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  <c r="AS3017" s="3"/>
      <c r="AT3017" s="3"/>
      <c r="AU3017" s="3"/>
      <c r="AV3017" s="3"/>
      <c r="AW3017" s="3"/>
      <c r="AX3017" s="3"/>
      <c r="AY3017" s="3"/>
      <c r="AZ3017" s="3">
        <v>0</v>
      </c>
      <c r="BA3017" s="3">
        <v>15</v>
      </c>
      <c r="BB3017" s="3">
        <v>438</v>
      </c>
      <c r="BC3017" s="3">
        <v>611</v>
      </c>
    </row>
    <row r="3018" spans="1:55" s="1" customFormat="1" ht="11.7" x14ac:dyDescent="0.45">
      <c r="A3018" s="4">
        <v>3017</v>
      </c>
      <c r="B3018" s="3">
        <v>2174</v>
      </c>
      <c r="C3018" s="3" t="s">
        <v>34</v>
      </c>
      <c r="D3018" s="5" t="s">
        <v>201</v>
      </c>
      <c r="E3018" s="5">
        <f>VLOOKUP(D3018,Sheet2!$A$2:$B$154,2,FALSE)</f>
        <v>20507</v>
      </c>
      <c r="F3018" s="5" t="str">
        <f>VLOOKUP(E3018,Sheet2!$B$2:$C$154,2,FALSE)</f>
        <v>SANTO DOMINGO ARMENTA</v>
      </c>
      <c r="G3018" s="3">
        <v>2</v>
      </c>
      <c r="H3018" s="3">
        <v>221</v>
      </c>
      <c r="I3018" s="3">
        <v>81</v>
      </c>
      <c r="J3018" s="3">
        <v>0</v>
      </c>
      <c r="K3018" s="3">
        <v>3</v>
      </c>
      <c r="L3018" s="3">
        <v>0</v>
      </c>
      <c r="M3018" s="3">
        <v>10</v>
      </c>
      <c r="N3018" s="3">
        <v>2</v>
      </c>
      <c r="O3018" s="3">
        <v>50</v>
      </c>
      <c r="P3018" s="3">
        <v>7</v>
      </c>
      <c r="Q3018" s="3">
        <v>32</v>
      </c>
      <c r="R3018" s="3">
        <v>60</v>
      </c>
      <c r="S3018" s="3">
        <v>3</v>
      </c>
      <c r="T3018" s="3">
        <v>5</v>
      </c>
      <c r="U3018" s="3">
        <v>5</v>
      </c>
      <c r="V3018" s="3">
        <v>0</v>
      </c>
      <c r="W3018" s="3">
        <v>0</v>
      </c>
      <c r="X3018" s="3">
        <v>0</v>
      </c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  <c r="AS3018" s="3"/>
      <c r="AT3018" s="3"/>
      <c r="AU3018" s="3"/>
      <c r="AV3018" s="3"/>
      <c r="AW3018" s="3"/>
      <c r="AX3018" s="3"/>
      <c r="AY3018" s="3"/>
      <c r="AZ3018" s="3">
        <v>0</v>
      </c>
      <c r="BA3018" s="3">
        <v>25</v>
      </c>
      <c r="BB3018" s="3">
        <v>506</v>
      </c>
      <c r="BC3018" s="3">
        <v>745</v>
      </c>
    </row>
    <row r="3019" spans="1:55" s="1" customFormat="1" ht="11.7" x14ac:dyDescent="0.45">
      <c r="A3019" s="4">
        <v>3018</v>
      </c>
      <c r="B3019" s="3">
        <v>2174</v>
      </c>
      <c r="C3019" s="3" t="s">
        <v>39</v>
      </c>
      <c r="D3019" s="5" t="s">
        <v>201</v>
      </c>
      <c r="E3019" s="5">
        <f>VLOOKUP(D3019,Sheet2!$A$2:$B$154,2,FALSE)</f>
        <v>20507</v>
      </c>
      <c r="F3019" s="5" t="str">
        <f>VLOOKUP(E3019,Sheet2!$B$2:$C$154,2,FALSE)</f>
        <v>SANTO DOMINGO ARMENTA</v>
      </c>
      <c r="G3019" s="3">
        <v>0</v>
      </c>
      <c r="H3019" s="3">
        <v>82</v>
      </c>
      <c r="I3019" s="3">
        <v>60</v>
      </c>
      <c r="J3019" s="3">
        <v>0</v>
      </c>
      <c r="K3019" s="3">
        <v>3</v>
      </c>
      <c r="L3019" s="3">
        <v>0</v>
      </c>
      <c r="M3019" s="3">
        <v>13</v>
      </c>
      <c r="N3019" s="3">
        <v>0</v>
      </c>
      <c r="O3019" s="3">
        <v>21</v>
      </c>
      <c r="P3019" s="3">
        <v>1</v>
      </c>
      <c r="Q3019" s="3">
        <v>9</v>
      </c>
      <c r="R3019" s="3">
        <v>33</v>
      </c>
      <c r="S3019" s="3">
        <v>0</v>
      </c>
      <c r="T3019" s="3">
        <v>3</v>
      </c>
      <c r="U3019" s="3">
        <v>0</v>
      </c>
      <c r="V3019" s="3">
        <v>0</v>
      </c>
      <c r="W3019" s="3">
        <v>0</v>
      </c>
      <c r="X3019" s="3">
        <v>0</v>
      </c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  <c r="AS3019" s="3"/>
      <c r="AT3019" s="3"/>
      <c r="AU3019" s="3"/>
      <c r="AV3019" s="3"/>
      <c r="AW3019" s="3"/>
      <c r="AX3019" s="3"/>
      <c r="AY3019" s="3"/>
      <c r="AZ3019" s="3">
        <v>0</v>
      </c>
      <c r="BA3019" s="3">
        <v>16</v>
      </c>
      <c r="BB3019" s="3">
        <v>241</v>
      </c>
      <c r="BC3019" s="3">
        <v>330</v>
      </c>
    </row>
    <row r="3020" spans="1:55" s="1" customFormat="1" ht="11.7" x14ac:dyDescent="0.45">
      <c r="A3020" s="4">
        <v>3019</v>
      </c>
      <c r="B3020" s="3">
        <v>2175</v>
      </c>
      <c r="C3020" s="3" t="s">
        <v>34</v>
      </c>
      <c r="D3020" s="5" t="s">
        <v>202</v>
      </c>
      <c r="E3020" s="5">
        <f>VLOOKUP(D3020,Sheet2!$A$2:$B$154,2,FALSE)</f>
        <v>20508</v>
      </c>
      <c r="F3020" s="5" t="str">
        <f>VLOOKUP(E3020,Sheet2!$B$2:$C$154,2,FALSE)</f>
        <v>SANTO DOMINGO CHIHUITÁN</v>
      </c>
      <c r="G3020" s="3">
        <v>2</v>
      </c>
      <c r="H3020" s="3">
        <v>7</v>
      </c>
      <c r="I3020" s="3">
        <v>3</v>
      </c>
      <c r="J3020" s="3">
        <v>2</v>
      </c>
      <c r="K3020" s="3">
        <v>62</v>
      </c>
      <c r="L3020" s="3">
        <v>0</v>
      </c>
      <c r="M3020" s="3">
        <v>153</v>
      </c>
      <c r="N3020" s="3">
        <v>230</v>
      </c>
      <c r="O3020" s="3">
        <v>49</v>
      </c>
      <c r="P3020" s="3">
        <v>0</v>
      </c>
      <c r="Q3020" s="3"/>
      <c r="R3020" s="3"/>
      <c r="S3020" s="3">
        <v>0</v>
      </c>
      <c r="T3020" s="3">
        <v>0</v>
      </c>
      <c r="U3020" s="3">
        <v>5</v>
      </c>
      <c r="V3020" s="3">
        <v>0</v>
      </c>
      <c r="W3020" s="3">
        <v>0</v>
      </c>
      <c r="X3020" s="3">
        <v>0</v>
      </c>
      <c r="Y3020" s="3"/>
      <c r="Z3020" s="3"/>
      <c r="AA3020" s="3">
        <v>0</v>
      </c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  <c r="AS3020" s="3"/>
      <c r="AT3020" s="3"/>
      <c r="AU3020" s="3"/>
      <c r="AV3020" s="3"/>
      <c r="AW3020" s="3"/>
      <c r="AX3020" s="3"/>
      <c r="AY3020" s="3"/>
      <c r="AZ3020" s="3">
        <v>0</v>
      </c>
      <c r="BA3020" s="3">
        <v>18</v>
      </c>
      <c r="BB3020" s="3">
        <v>531</v>
      </c>
      <c r="BC3020" s="3">
        <v>651</v>
      </c>
    </row>
    <row r="3021" spans="1:55" s="1" customFormat="1" ht="11.7" x14ac:dyDescent="0.45">
      <c r="A3021" s="4">
        <v>3020</v>
      </c>
      <c r="B3021" s="3">
        <v>2175</v>
      </c>
      <c r="C3021" s="3" t="s">
        <v>36</v>
      </c>
      <c r="D3021" s="5" t="s">
        <v>202</v>
      </c>
      <c r="E3021" s="5">
        <f>VLOOKUP(D3021,Sheet2!$A$2:$B$154,2,FALSE)</f>
        <v>20508</v>
      </c>
      <c r="F3021" s="5" t="str">
        <f>VLOOKUP(E3021,Sheet2!$B$2:$C$154,2,FALSE)</f>
        <v>SANTO DOMINGO CHIHUITÁN</v>
      </c>
      <c r="G3021" s="3">
        <v>1</v>
      </c>
      <c r="H3021" s="3">
        <v>6</v>
      </c>
      <c r="I3021" s="3">
        <v>1</v>
      </c>
      <c r="J3021" s="3">
        <v>5</v>
      </c>
      <c r="K3021" s="3">
        <v>94</v>
      </c>
      <c r="L3021" s="3">
        <v>2</v>
      </c>
      <c r="M3021" s="3">
        <v>159</v>
      </c>
      <c r="N3021" s="3">
        <v>199</v>
      </c>
      <c r="O3021" s="3">
        <v>48</v>
      </c>
      <c r="P3021" s="3">
        <v>3</v>
      </c>
      <c r="Q3021" s="3"/>
      <c r="R3021" s="3"/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/>
      <c r="Z3021" s="3"/>
      <c r="AA3021" s="3">
        <v>1</v>
      </c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  <c r="AS3021" s="3"/>
      <c r="AT3021" s="3"/>
      <c r="AU3021" s="3"/>
      <c r="AV3021" s="3"/>
      <c r="AW3021" s="3"/>
      <c r="AX3021" s="3"/>
      <c r="AY3021" s="3"/>
      <c r="AZ3021" s="3">
        <v>0</v>
      </c>
      <c r="BA3021" s="3">
        <v>9</v>
      </c>
      <c r="BB3021" s="3">
        <v>528</v>
      </c>
      <c r="BC3021" s="3">
        <v>651</v>
      </c>
    </row>
    <row r="3022" spans="1:55" s="1" customFormat="1" ht="11.7" x14ac:dyDescent="0.45">
      <c r="A3022" s="4">
        <v>3021</v>
      </c>
      <c r="B3022" s="3">
        <v>2180</v>
      </c>
      <c r="C3022" s="3" t="s">
        <v>34</v>
      </c>
      <c r="D3022" s="5" t="s">
        <v>203</v>
      </c>
      <c r="E3022" s="5">
        <f>VLOOKUP(D3022,Sheet2!$A$2:$B$154,2,FALSE)</f>
        <v>20505</v>
      </c>
      <c r="F3022" s="5" t="str">
        <f>VLOOKUP(E3022,Sheet2!$B$2:$C$154,2,FALSE)</f>
        <v>SANTO DOMINGO INGENIO</v>
      </c>
      <c r="G3022" s="3">
        <v>2</v>
      </c>
      <c r="H3022" s="3">
        <v>156</v>
      </c>
      <c r="I3022" s="3">
        <v>2</v>
      </c>
      <c r="J3022" s="3">
        <v>3</v>
      </c>
      <c r="K3022" s="3">
        <v>2</v>
      </c>
      <c r="L3022" s="3">
        <v>0</v>
      </c>
      <c r="M3022" s="3"/>
      <c r="N3022" s="3">
        <v>7</v>
      </c>
      <c r="O3022" s="3">
        <v>111</v>
      </c>
      <c r="P3022" s="3">
        <v>1</v>
      </c>
      <c r="Q3022" s="3"/>
      <c r="R3022" s="3"/>
      <c r="S3022" s="3">
        <v>0</v>
      </c>
      <c r="T3022" s="3">
        <v>0</v>
      </c>
      <c r="U3022" s="3">
        <v>7</v>
      </c>
      <c r="V3022" s="3">
        <v>0</v>
      </c>
      <c r="W3022" s="3">
        <v>7</v>
      </c>
      <c r="X3022" s="3">
        <v>0</v>
      </c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  <c r="AS3022" s="3"/>
      <c r="AT3022" s="3"/>
      <c r="AU3022" s="3"/>
      <c r="AV3022" s="3"/>
      <c r="AW3022" s="3"/>
      <c r="AX3022" s="3"/>
      <c r="AY3022" s="3"/>
      <c r="AZ3022" s="3">
        <v>0</v>
      </c>
      <c r="BA3022" s="3">
        <v>9</v>
      </c>
      <c r="BB3022" s="3">
        <v>307</v>
      </c>
      <c r="BC3022" s="3">
        <v>427</v>
      </c>
    </row>
    <row r="3023" spans="1:55" s="1" customFormat="1" ht="11.7" x14ac:dyDescent="0.45">
      <c r="A3023" s="4">
        <v>3022</v>
      </c>
      <c r="B3023" s="3">
        <v>2180</v>
      </c>
      <c r="C3023" s="3" t="s">
        <v>36</v>
      </c>
      <c r="D3023" s="5" t="s">
        <v>203</v>
      </c>
      <c r="E3023" s="5">
        <f>VLOOKUP(D3023,Sheet2!$A$2:$B$154,2,FALSE)</f>
        <v>20505</v>
      </c>
      <c r="F3023" s="5" t="str">
        <f>VLOOKUP(E3023,Sheet2!$B$2:$C$154,2,FALSE)</f>
        <v>SANTO DOMINGO INGENIO</v>
      </c>
      <c r="G3023" s="3">
        <v>2</v>
      </c>
      <c r="H3023" s="3">
        <v>163</v>
      </c>
      <c r="I3023" s="3">
        <v>1</v>
      </c>
      <c r="J3023" s="3">
        <v>7</v>
      </c>
      <c r="K3023" s="3">
        <v>2</v>
      </c>
      <c r="L3023" s="3">
        <v>6</v>
      </c>
      <c r="M3023" s="3"/>
      <c r="N3023" s="3">
        <v>5</v>
      </c>
      <c r="O3023" s="3">
        <v>95</v>
      </c>
      <c r="P3023" s="3">
        <v>2</v>
      </c>
      <c r="Q3023" s="3"/>
      <c r="R3023" s="3"/>
      <c r="S3023" s="3">
        <v>0</v>
      </c>
      <c r="T3023" s="3">
        <v>0</v>
      </c>
      <c r="U3023" s="3">
        <v>3</v>
      </c>
      <c r="V3023" s="3">
        <v>0</v>
      </c>
      <c r="W3023" s="3">
        <v>4</v>
      </c>
      <c r="X3023" s="3">
        <v>0</v>
      </c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  <c r="AS3023" s="3"/>
      <c r="AT3023" s="3"/>
      <c r="AU3023" s="3"/>
      <c r="AV3023" s="3"/>
      <c r="AW3023" s="3"/>
      <c r="AX3023" s="3"/>
      <c r="AY3023" s="3"/>
      <c r="AZ3023" s="3">
        <v>0</v>
      </c>
      <c r="BA3023" s="3">
        <v>13</v>
      </c>
      <c r="BB3023" s="3">
        <v>303</v>
      </c>
      <c r="BC3023" s="3">
        <v>427</v>
      </c>
    </row>
    <row r="3024" spans="1:55" s="1" customFormat="1" ht="11.7" x14ac:dyDescent="0.45">
      <c r="A3024" s="4">
        <v>3023</v>
      </c>
      <c r="B3024" s="3">
        <v>2181</v>
      </c>
      <c r="C3024" s="3" t="s">
        <v>34</v>
      </c>
      <c r="D3024" s="5" t="s">
        <v>203</v>
      </c>
      <c r="E3024" s="5">
        <f>VLOOKUP(D3024,Sheet2!$A$2:$B$154,2,FALSE)</f>
        <v>20505</v>
      </c>
      <c r="F3024" s="5" t="str">
        <f>VLOOKUP(E3024,Sheet2!$B$2:$C$154,2,FALSE)</f>
        <v>SANTO DOMINGO INGENIO</v>
      </c>
      <c r="G3024" s="3">
        <v>7</v>
      </c>
      <c r="H3024" s="3">
        <v>182</v>
      </c>
      <c r="I3024" s="3">
        <v>1</v>
      </c>
      <c r="J3024" s="3">
        <v>10</v>
      </c>
      <c r="K3024" s="3">
        <v>1</v>
      </c>
      <c r="L3024" s="3">
        <v>6</v>
      </c>
      <c r="M3024" s="3"/>
      <c r="N3024" s="3">
        <v>9</v>
      </c>
      <c r="O3024" s="3">
        <v>205</v>
      </c>
      <c r="P3024" s="3">
        <v>0</v>
      </c>
      <c r="Q3024" s="3"/>
      <c r="R3024" s="3"/>
      <c r="S3024" s="3">
        <v>0</v>
      </c>
      <c r="T3024" s="3">
        <v>0</v>
      </c>
      <c r="U3024" s="3">
        <v>4</v>
      </c>
      <c r="V3024" s="3">
        <v>0</v>
      </c>
      <c r="W3024" s="3">
        <v>9</v>
      </c>
      <c r="X3024" s="3">
        <v>0</v>
      </c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  <c r="AS3024" s="3"/>
      <c r="AT3024" s="3"/>
      <c r="AU3024" s="3"/>
      <c r="AV3024" s="3"/>
      <c r="AW3024" s="3"/>
      <c r="AX3024" s="3"/>
      <c r="AY3024" s="3"/>
      <c r="AZ3024" s="3">
        <v>0</v>
      </c>
      <c r="BA3024" s="3">
        <v>19</v>
      </c>
      <c r="BB3024" s="3">
        <v>453</v>
      </c>
      <c r="BC3024" s="3">
        <v>659</v>
      </c>
    </row>
    <row r="3025" spans="1:55" s="1" customFormat="1" ht="11.7" x14ac:dyDescent="0.45">
      <c r="A3025" s="4">
        <v>3024</v>
      </c>
      <c r="B3025" s="3">
        <v>2181</v>
      </c>
      <c r="C3025" s="3" t="s">
        <v>36</v>
      </c>
      <c r="D3025" s="5" t="s">
        <v>203</v>
      </c>
      <c r="E3025" s="5">
        <f>VLOOKUP(D3025,Sheet2!$A$2:$B$154,2,FALSE)</f>
        <v>20505</v>
      </c>
      <c r="F3025" s="5" t="str">
        <f>VLOOKUP(E3025,Sheet2!$B$2:$C$154,2,FALSE)</f>
        <v>SANTO DOMINGO INGENIO</v>
      </c>
      <c r="G3025" s="3">
        <v>6</v>
      </c>
      <c r="H3025" s="3">
        <v>165</v>
      </c>
      <c r="I3025" s="3">
        <v>1</v>
      </c>
      <c r="J3025" s="3">
        <v>9</v>
      </c>
      <c r="K3025" s="3">
        <v>0</v>
      </c>
      <c r="L3025" s="3">
        <v>0</v>
      </c>
      <c r="M3025" s="3"/>
      <c r="N3025" s="3">
        <v>14</v>
      </c>
      <c r="O3025" s="3">
        <v>215</v>
      </c>
      <c r="P3025" s="3">
        <v>2</v>
      </c>
      <c r="Q3025" s="3"/>
      <c r="R3025" s="3"/>
      <c r="S3025" s="3">
        <v>0</v>
      </c>
      <c r="T3025" s="3">
        <v>0</v>
      </c>
      <c r="U3025" s="3">
        <v>2</v>
      </c>
      <c r="V3025" s="3">
        <v>0</v>
      </c>
      <c r="W3025" s="3">
        <v>9</v>
      </c>
      <c r="X3025" s="3">
        <v>0</v>
      </c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  <c r="AS3025" s="3"/>
      <c r="AT3025" s="3"/>
      <c r="AU3025" s="3"/>
      <c r="AV3025" s="3"/>
      <c r="AW3025" s="3"/>
      <c r="AX3025" s="3"/>
      <c r="AY3025" s="3"/>
      <c r="AZ3025" s="3">
        <v>0</v>
      </c>
      <c r="BA3025" s="3">
        <v>14</v>
      </c>
      <c r="BB3025" s="3">
        <v>437</v>
      </c>
      <c r="BC3025" s="3">
        <v>659</v>
      </c>
    </row>
    <row r="3026" spans="1:55" s="1" customFormat="1" ht="11.7" x14ac:dyDescent="0.45">
      <c r="A3026" s="4">
        <v>3025</v>
      </c>
      <c r="B3026" s="3">
        <v>2181</v>
      </c>
      <c r="C3026" s="3" t="s">
        <v>37</v>
      </c>
      <c r="D3026" s="5" t="s">
        <v>203</v>
      </c>
      <c r="E3026" s="5">
        <f>VLOOKUP(D3026,Sheet2!$A$2:$B$154,2,FALSE)</f>
        <v>20505</v>
      </c>
      <c r="F3026" s="5" t="str">
        <f>VLOOKUP(E3026,Sheet2!$B$2:$C$154,2,FALSE)</f>
        <v>SANTO DOMINGO INGENIO</v>
      </c>
      <c r="G3026" s="3">
        <v>2</v>
      </c>
      <c r="H3026" s="3">
        <v>218</v>
      </c>
      <c r="I3026" s="3">
        <v>4</v>
      </c>
      <c r="J3026" s="3">
        <v>5</v>
      </c>
      <c r="K3026" s="3">
        <v>5</v>
      </c>
      <c r="L3026" s="3">
        <v>5</v>
      </c>
      <c r="M3026" s="3"/>
      <c r="N3026" s="3">
        <v>14</v>
      </c>
      <c r="O3026" s="3">
        <v>178</v>
      </c>
      <c r="P3026" s="3">
        <v>2</v>
      </c>
      <c r="Q3026" s="3"/>
      <c r="R3026" s="3"/>
      <c r="S3026" s="3">
        <v>0</v>
      </c>
      <c r="T3026" s="3">
        <v>0</v>
      </c>
      <c r="U3026" s="3">
        <v>2</v>
      </c>
      <c r="V3026" s="3">
        <v>0</v>
      </c>
      <c r="W3026" s="3">
        <v>5</v>
      </c>
      <c r="X3026" s="3">
        <v>0</v>
      </c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  <c r="AS3026" s="3"/>
      <c r="AT3026" s="3"/>
      <c r="AU3026" s="3"/>
      <c r="AV3026" s="3"/>
      <c r="AW3026" s="3"/>
      <c r="AX3026" s="3"/>
      <c r="AY3026" s="3"/>
      <c r="AZ3026" s="3">
        <v>0</v>
      </c>
      <c r="BA3026" s="3">
        <v>22</v>
      </c>
      <c r="BB3026" s="3">
        <v>462</v>
      </c>
      <c r="BC3026" s="3">
        <v>659</v>
      </c>
    </row>
    <row r="3027" spans="1:55" s="1" customFormat="1" ht="11.7" x14ac:dyDescent="0.45">
      <c r="A3027" s="4">
        <v>3026</v>
      </c>
      <c r="B3027" s="3">
        <v>2182</v>
      </c>
      <c r="C3027" s="3" t="s">
        <v>34</v>
      </c>
      <c r="D3027" s="5" t="s">
        <v>203</v>
      </c>
      <c r="E3027" s="5">
        <f>VLOOKUP(D3027,Sheet2!$A$2:$B$154,2,FALSE)</f>
        <v>20505</v>
      </c>
      <c r="F3027" s="5" t="str">
        <f>VLOOKUP(E3027,Sheet2!$B$2:$C$154,2,FALSE)</f>
        <v>SANTO DOMINGO INGENIO</v>
      </c>
      <c r="G3027" s="3">
        <v>2</v>
      </c>
      <c r="H3027" s="3">
        <v>182</v>
      </c>
      <c r="I3027" s="3">
        <v>2</v>
      </c>
      <c r="J3027" s="3">
        <v>4</v>
      </c>
      <c r="K3027" s="3">
        <v>7</v>
      </c>
      <c r="L3027" s="3">
        <v>2</v>
      </c>
      <c r="M3027" s="3"/>
      <c r="N3027" s="3">
        <v>16</v>
      </c>
      <c r="O3027" s="3">
        <v>163</v>
      </c>
      <c r="P3027" s="3">
        <v>0</v>
      </c>
      <c r="Q3027" s="3"/>
      <c r="R3027" s="3"/>
      <c r="S3027" s="3">
        <v>0</v>
      </c>
      <c r="T3027" s="3">
        <v>0</v>
      </c>
      <c r="U3027" s="3">
        <v>3</v>
      </c>
      <c r="V3027" s="3">
        <v>0</v>
      </c>
      <c r="W3027" s="3">
        <v>10</v>
      </c>
      <c r="X3027" s="3">
        <v>0</v>
      </c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  <c r="AY3027" s="3"/>
      <c r="AZ3027" s="3">
        <v>0</v>
      </c>
      <c r="BA3027" s="3">
        <v>22</v>
      </c>
      <c r="BB3027" s="3">
        <v>413</v>
      </c>
      <c r="BC3027" s="3">
        <v>578</v>
      </c>
    </row>
    <row r="3028" spans="1:55" s="1" customFormat="1" ht="11.7" x14ac:dyDescent="0.45">
      <c r="A3028" s="4">
        <v>3027</v>
      </c>
      <c r="B3028" s="3">
        <v>2182</v>
      </c>
      <c r="C3028" s="3" t="s">
        <v>36</v>
      </c>
      <c r="D3028" s="5" t="s">
        <v>203</v>
      </c>
      <c r="E3028" s="5">
        <f>VLOOKUP(D3028,Sheet2!$A$2:$B$154,2,FALSE)</f>
        <v>20505</v>
      </c>
      <c r="F3028" s="5" t="str">
        <f>VLOOKUP(E3028,Sheet2!$B$2:$C$154,2,FALSE)</f>
        <v>SANTO DOMINGO INGENIO</v>
      </c>
      <c r="G3028" s="3">
        <v>6</v>
      </c>
      <c r="H3028" s="3">
        <v>183</v>
      </c>
      <c r="I3028" s="3">
        <v>0</v>
      </c>
      <c r="J3028" s="3">
        <v>16</v>
      </c>
      <c r="K3028" s="3">
        <v>4</v>
      </c>
      <c r="L3028" s="3">
        <v>2</v>
      </c>
      <c r="M3028" s="3"/>
      <c r="N3028" s="3">
        <v>4</v>
      </c>
      <c r="O3028" s="3">
        <v>189</v>
      </c>
      <c r="P3028" s="3">
        <v>2</v>
      </c>
      <c r="Q3028" s="3"/>
      <c r="R3028" s="3"/>
      <c r="S3028" s="3">
        <v>0</v>
      </c>
      <c r="T3028" s="3">
        <v>0</v>
      </c>
      <c r="U3028" s="3">
        <v>1</v>
      </c>
      <c r="V3028" s="3">
        <v>0</v>
      </c>
      <c r="W3028" s="3">
        <v>8</v>
      </c>
      <c r="X3028" s="3">
        <v>0</v>
      </c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  <c r="AS3028" s="3"/>
      <c r="AT3028" s="3"/>
      <c r="AU3028" s="3"/>
      <c r="AV3028" s="3"/>
      <c r="AW3028" s="3"/>
      <c r="AX3028" s="3"/>
      <c r="AY3028" s="3"/>
      <c r="AZ3028" s="3">
        <v>0</v>
      </c>
      <c r="BA3028" s="3">
        <v>11</v>
      </c>
      <c r="BB3028" s="3">
        <v>426</v>
      </c>
      <c r="BC3028" s="3">
        <v>578</v>
      </c>
    </row>
    <row r="3029" spans="1:55" s="1" customFormat="1" ht="11.7" x14ac:dyDescent="0.45">
      <c r="A3029" s="4">
        <v>3028</v>
      </c>
      <c r="B3029" s="3">
        <v>2182</v>
      </c>
      <c r="C3029" s="3" t="s">
        <v>37</v>
      </c>
      <c r="D3029" s="5" t="s">
        <v>203</v>
      </c>
      <c r="E3029" s="5">
        <f>VLOOKUP(D3029,Sheet2!$A$2:$B$154,2,FALSE)</f>
        <v>20505</v>
      </c>
      <c r="F3029" s="5" t="str">
        <f>VLOOKUP(E3029,Sheet2!$B$2:$C$154,2,FALSE)</f>
        <v>SANTO DOMINGO INGENIO</v>
      </c>
      <c r="G3029" s="3">
        <v>1</v>
      </c>
      <c r="H3029" s="3">
        <v>170</v>
      </c>
      <c r="I3029" s="3">
        <v>0</v>
      </c>
      <c r="J3029" s="3">
        <v>9</v>
      </c>
      <c r="K3029" s="3">
        <v>4</v>
      </c>
      <c r="L3029" s="3">
        <v>2</v>
      </c>
      <c r="M3029" s="3"/>
      <c r="N3029" s="3">
        <v>7</v>
      </c>
      <c r="O3029" s="3">
        <v>186</v>
      </c>
      <c r="P3029" s="3">
        <v>1</v>
      </c>
      <c r="Q3029" s="3"/>
      <c r="R3029" s="3"/>
      <c r="S3029" s="3">
        <v>0</v>
      </c>
      <c r="T3029" s="3">
        <v>0</v>
      </c>
      <c r="U3029" s="3">
        <v>1</v>
      </c>
      <c r="V3029" s="3">
        <v>0</v>
      </c>
      <c r="W3029" s="3">
        <v>3</v>
      </c>
      <c r="X3029" s="3">
        <v>0</v>
      </c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  <c r="AV3029" s="3"/>
      <c r="AW3029" s="3"/>
      <c r="AX3029" s="3"/>
      <c r="AY3029" s="3"/>
      <c r="AZ3029" s="3">
        <v>0</v>
      </c>
      <c r="BA3029" s="3">
        <v>25</v>
      </c>
      <c r="BB3029" s="3">
        <v>409</v>
      </c>
      <c r="BC3029" s="3">
        <v>578</v>
      </c>
    </row>
    <row r="3030" spans="1:55" s="1" customFormat="1" ht="11.7" x14ac:dyDescent="0.45">
      <c r="A3030" s="4">
        <v>3029</v>
      </c>
      <c r="B3030" s="3">
        <v>2183</v>
      </c>
      <c r="C3030" s="3" t="s">
        <v>34</v>
      </c>
      <c r="D3030" s="5" t="s">
        <v>203</v>
      </c>
      <c r="E3030" s="5">
        <f>VLOOKUP(D3030,Sheet2!$A$2:$B$154,2,FALSE)</f>
        <v>20505</v>
      </c>
      <c r="F3030" s="5" t="str">
        <f>VLOOKUP(E3030,Sheet2!$B$2:$C$154,2,FALSE)</f>
        <v>SANTO DOMINGO INGENIO</v>
      </c>
      <c r="G3030" s="3">
        <v>1</v>
      </c>
      <c r="H3030" s="3">
        <v>254</v>
      </c>
      <c r="I3030" s="3">
        <v>3</v>
      </c>
      <c r="J3030" s="3">
        <v>8</v>
      </c>
      <c r="K3030" s="3">
        <v>4</v>
      </c>
      <c r="L3030" s="3">
        <v>2</v>
      </c>
      <c r="M3030" s="3"/>
      <c r="N3030" s="3">
        <v>8</v>
      </c>
      <c r="O3030" s="3">
        <v>203</v>
      </c>
      <c r="P3030" s="3">
        <v>2</v>
      </c>
      <c r="Q3030" s="3"/>
      <c r="R3030" s="3"/>
      <c r="S3030" s="3">
        <v>0</v>
      </c>
      <c r="T3030" s="3">
        <v>0</v>
      </c>
      <c r="U3030" s="3">
        <v>4</v>
      </c>
      <c r="V3030" s="3">
        <v>0</v>
      </c>
      <c r="W3030" s="3">
        <v>12</v>
      </c>
      <c r="X3030" s="3">
        <v>0</v>
      </c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  <c r="AS3030" s="3"/>
      <c r="AT3030" s="3"/>
      <c r="AU3030" s="3"/>
      <c r="AV3030" s="3"/>
      <c r="AW3030" s="3"/>
      <c r="AX3030" s="3"/>
      <c r="AY3030" s="3"/>
      <c r="AZ3030" s="3">
        <v>0</v>
      </c>
      <c r="BA3030" s="3">
        <v>11</v>
      </c>
      <c r="BB3030" s="3">
        <v>512</v>
      </c>
      <c r="BC3030" s="3">
        <v>658</v>
      </c>
    </row>
    <row r="3031" spans="1:55" s="1" customFormat="1" ht="11.7" x14ac:dyDescent="0.45">
      <c r="A3031" s="4">
        <v>3030</v>
      </c>
      <c r="B3031" s="3">
        <v>2184</v>
      </c>
      <c r="C3031" s="3" t="s">
        <v>34</v>
      </c>
      <c r="D3031" s="5" t="s">
        <v>203</v>
      </c>
      <c r="E3031" s="5">
        <f>VLOOKUP(D3031,Sheet2!$A$2:$B$154,2,FALSE)</f>
        <v>20505</v>
      </c>
      <c r="F3031" s="5" t="str">
        <f>VLOOKUP(E3031,Sheet2!$B$2:$C$154,2,FALSE)</f>
        <v>SANTO DOMINGO INGENIO</v>
      </c>
      <c r="G3031" s="3">
        <v>2</v>
      </c>
      <c r="H3031" s="3">
        <v>210</v>
      </c>
      <c r="I3031" s="3">
        <v>2</v>
      </c>
      <c r="J3031" s="3">
        <v>7</v>
      </c>
      <c r="K3031" s="3">
        <v>2</v>
      </c>
      <c r="L3031" s="3">
        <v>0</v>
      </c>
      <c r="M3031" s="3"/>
      <c r="N3031" s="3">
        <v>3</v>
      </c>
      <c r="O3031" s="3">
        <v>128</v>
      </c>
      <c r="P3031" s="3">
        <v>0</v>
      </c>
      <c r="Q3031" s="3"/>
      <c r="R3031" s="3"/>
      <c r="S3031" s="3">
        <v>0</v>
      </c>
      <c r="T3031" s="3">
        <v>0</v>
      </c>
      <c r="U3031" s="3">
        <v>1</v>
      </c>
      <c r="V3031" s="3">
        <v>0</v>
      </c>
      <c r="W3031" s="3">
        <v>9</v>
      </c>
      <c r="X3031" s="3">
        <v>0</v>
      </c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  <c r="AS3031" s="3"/>
      <c r="AT3031" s="3"/>
      <c r="AU3031" s="3"/>
      <c r="AV3031" s="3"/>
      <c r="AW3031" s="3"/>
      <c r="AX3031" s="3"/>
      <c r="AY3031" s="3"/>
      <c r="AZ3031" s="3">
        <v>0</v>
      </c>
      <c r="BA3031" s="3">
        <v>9</v>
      </c>
      <c r="BB3031" s="3">
        <v>373</v>
      </c>
      <c r="BC3031" s="3">
        <v>569</v>
      </c>
    </row>
    <row r="3032" spans="1:55" s="1" customFormat="1" ht="11.7" x14ac:dyDescent="0.45">
      <c r="A3032" s="4">
        <v>3031</v>
      </c>
      <c r="B3032" s="3">
        <v>2184</v>
      </c>
      <c r="C3032" s="3" t="s">
        <v>36</v>
      </c>
      <c r="D3032" s="5" t="s">
        <v>203</v>
      </c>
      <c r="E3032" s="5">
        <f>VLOOKUP(D3032,Sheet2!$A$2:$B$154,2,FALSE)</f>
        <v>20505</v>
      </c>
      <c r="F3032" s="5" t="str">
        <f>VLOOKUP(E3032,Sheet2!$B$2:$C$154,2,FALSE)</f>
        <v>SANTO DOMINGO INGENIO</v>
      </c>
      <c r="G3032" s="3">
        <v>1</v>
      </c>
      <c r="H3032" s="3">
        <v>207</v>
      </c>
      <c r="I3032" s="3">
        <v>6</v>
      </c>
      <c r="J3032" s="3">
        <v>5</v>
      </c>
      <c r="K3032" s="3">
        <v>5</v>
      </c>
      <c r="L3032" s="3">
        <v>3</v>
      </c>
      <c r="M3032" s="3"/>
      <c r="N3032" s="3">
        <v>4</v>
      </c>
      <c r="O3032" s="3">
        <v>110</v>
      </c>
      <c r="P3032" s="3">
        <v>0</v>
      </c>
      <c r="Q3032" s="3"/>
      <c r="R3032" s="3"/>
      <c r="S3032" s="3">
        <v>0</v>
      </c>
      <c r="T3032" s="3">
        <v>0</v>
      </c>
      <c r="U3032" s="3">
        <v>0</v>
      </c>
      <c r="V3032" s="3">
        <v>0</v>
      </c>
      <c r="W3032" s="3">
        <v>16</v>
      </c>
      <c r="X3032" s="3">
        <v>0</v>
      </c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  <c r="AS3032" s="3"/>
      <c r="AT3032" s="3"/>
      <c r="AU3032" s="3"/>
      <c r="AV3032" s="3"/>
      <c r="AW3032" s="3"/>
      <c r="AX3032" s="3"/>
      <c r="AY3032" s="3"/>
      <c r="AZ3032" s="3">
        <v>0</v>
      </c>
      <c r="BA3032" s="3">
        <v>17</v>
      </c>
      <c r="BB3032" s="3">
        <v>374</v>
      </c>
      <c r="BC3032" s="3">
        <v>569</v>
      </c>
    </row>
    <row r="3033" spans="1:55" s="1" customFormat="1" ht="11.7" x14ac:dyDescent="0.45">
      <c r="A3033" s="4">
        <v>3032</v>
      </c>
      <c r="B3033" s="3">
        <v>2184</v>
      </c>
      <c r="C3033" s="3" t="s">
        <v>39</v>
      </c>
      <c r="D3033" s="5" t="s">
        <v>203</v>
      </c>
      <c r="E3033" s="5">
        <f>VLOOKUP(D3033,Sheet2!$A$2:$B$154,2,FALSE)</f>
        <v>20505</v>
      </c>
      <c r="F3033" s="5" t="str">
        <f>VLOOKUP(E3033,Sheet2!$B$2:$C$154,2,FALSE)</f>
        <v>SANTO DOMINGO INGENIO</v>
      </c>
      <c r="G3033" s="3">
        <v>1</v>
      </c>
      <c r="H3033" s="3">
        <v>87</v>
      </c>
      <c r="I3033" s="3">
        <v>0</v>
      </c>
      <c r="J3033" s="3">
        <v>0</v>
      </c>
      <c r="K3033" s="3">
        <v>5</v>
      </c>
      <c r="L3033" s="3">
        <v>0</v>
      </c>
      <c r="M3033" s="3"/>
      <c r="N3033" s="3">
        <v>3</v>
      </c>
      <c r="O3033" s="3">
        <v>64</v>
      </c>
      <c r="P3033" s="3">
        <v>0</v>
      </c>
      <c r="Q3033" s="3"/>
      <c r="R3033" s="3"/>
      <c r="S3033" s="3">
        <v>0</v>
      </c>
      <c r="T3033" s="3">
        <v>0</v>
      </c>
      <c r="U3033" s="3">
        <v>0</v>
      </c>
      <c r="V3033" s="3">
        <v>0</v>
      </c>
      <c r="W3033" s="3">
        <v>2</v>
      </c>
      <c r="X3033" s="3">
        <v>0</v>
      </c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  <c r="AY3033" s="3"/>
      <c r="AZ3033" s="3">
        <v>0</v>
      </c>
      <c r="BA3033" s="3">
        <v>4</v>
      </c>
      <c r="BB3033" s="3">
        <v>166</v>
      </c>
      <c r="BC3033" s="3">
        <v>206</v>
      </c>
    </row>
    <row r="3034" spans="1:55" s="1" customFormat="1" ht="11.7" x14ac:dyDescent="0.45">
      <c r="A3034" s="4">
        <v>3033</v>
      </c>
      <c r="B3034" s="3">
        <v>2190</v>
      </c>
      <c r="C3034" s="3" t="s">
        <v>34</v>
      </c>
      <c r="D3034" s="5" t="s">
        <v>204</v>
      </c>
      <c r="E3034" s="5">
        <f>VLOOKUP(D3034,Sheet2!$A$2:$B$154,2,FALSE)</f>
        <v>20513</v>
      </c>
      <c r="F3034" s="5" t="str">
        <f>VLOOKUP(E3034,Sheet2!$B$2:$C$154,2,FALSE)</f>
        <v>SANTO DOMINGO PETAPA</v>
      </c>
      <c r="G3034" s="3">
        <v>1</v>
      </c>
      <c r="H3034" s="3">
        <v>91</v>
      </c>
      <c r="I3034" s="3">
        <v>9</v>
      </c>
      <c r="J3034" s="3">
        <v>0</v>
      </c>
      <c r="K3034" s="3">
        <v>2</v>
      </c>
      <c r="L3034" s="3">
        <v>2</v>
      </c>
      <c r="M3034" s="3">
        <v>1</v>
      </c>
      <c r="N3034" s="3">
        <v>95</v>
      </c>
      <c r="O3034" s="3">
        <v>128</v>
      </c>
      <c r="P3034" s="3">
        <v>2</v>
      </c>
      <c r="Q3034" s="3"/>
      <c r="R3034" s="3"/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  <c r="AS3034" s="3"/>
      <c r="AT3034" s="3"/>
      <c r="AU3034" s="3"/>
      <c r="AV3034" s="3"/>
      <c r="AW3034" s="3"/>
      <c r="AX3034" s="3"/>
      <c r="AY3034" s="3"/>
      <c r="AZ3034" s="3">
        <v>0</v>
      </c>
      <c r="BA3034" s="3">
        <v>2</v>
      </c>
      <c r="BB3034" s="3">
        <v>333</v>
      </c>
      <c r="BC3034" s="3">
        <v>412</v>
      </c>
    </row>
    <row r="3035" spans="1:55" s="1" customFormat="1" ht="11.7" x14ac:dyDescent="0.45">
      <c r="A3035" s="4">
        <v>3034</v>
      </c>
      <c r="B3035" s="3">
        <v>2190</v>
      </c>
      <c r="C3035" s="3" t="s">
        <v>36</v>
      </c>
      <c r="D3035" s="5" t="s">
        <v>204</v>
      </c>
      <c r="E3035" s="5">
        <f>VLOOKUP(D3035,Sheet2!$A$2:$B$154,2,FALSE)</f>
        <v>20513</v>
      </c>
      <c r="F3035" s="5" t="str">
        <f>VLOOKUP(E3035,Sheet2!$B$2:$C$154,2,FALSE)</f>
        <v>SANTO DOMINGO PETAPA</v>
      </c>
      <c r="G3035" s="3">
        <v>0</v>
      </c>
      <c r="H3035" s="3">
        <v>68</v>
      </c>
      <c r="I3035" s="3">
        <v>7</v>
      </c>
      <c r="J3035" s="3">
        <v>0</v>
      </c>
      <c r="K3035" s="3">
        <v>0</v>
      </c>
      <c r="L3035" s="3">
        <v>1</v>
      </c>
      <c r="M3035" s="3">
        <v>0</v>
      </c>
      <c r="N3035" s="3">
        <v>112</v>
      </c>
      <c r="O3035" s="3">
        <v>144</v>
      </c>
      <c r="P3035" s="3">
        <v>0</v>
      </c>
      <c r="Q3035" s="3"/>
      <c r="R3035" s="3"/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  <c r="AS3035" s="3"/>
      <c r="AT3035" s="3"/>
      <c r="AU3035" s="3"/>
      <c r="AV3035" s="3"/>
      <c r="AW3035" s="3"/>
      <c r="AX3035" s="3"/>
      <c r="AY3035" s="3"/>
      <c r="AZ3035" s="3">
        <v>0</v>
      </c>
      <c r="BA3035" s="3">
        <v>2</v>
      </c>
      <c r="BB3035" s="3">
        <v>334</v>
      </c>
      <c r="BC3035" s="3">
        <v>412</v>
      </c>
    </row>
    <row r="3036" spans="1:55" s="1" customFormat="1" ht="11.7" x14ac:dyDescent="0.45">
      <c r="A3036" s="4">
        <v>3035</v>
      </c>
      <c r="B3036" s="3">
        <v>2191</v>
      </c>
      <c r="C3036" s="3" t="s">
        <v>34</v>
      </c>
      <c r="D3036" s="5" t="s">
        <v>204</v>
      </c>
      <c r="E3036" s="5">
        <f>VLOOKUP(D3036,Sheet2!$A$2:$B$154,2,FALSE)</f>
        <v>20513</v>
      </c>
      <c r="F3036" s="5" t="str">
        <f>VLOOKUP(E3036,Sheet2!$B$2:$C$154,2,FALSE)</f>
        <v>SANTO DOMINGO PETAPA</v>
      </c>
      <c r="G3036" s="3">
        <v>1</v>
      </c>
      <c r="H3036" s="3">
        <v>147</v>
      </c>
      <c r="I3036" s="3">
        <v>13</v>
      </c>
      <c r="J3036" s="3">
        <v>1</v>
      </c>
      <c r="K3036" s="3">
        <v>6</v>
      </c>
      <c r="L3036" s="3">
        <v>1</v>
      </c>
      <c r="M3036" s="3">
        <v>0</v>
      </c>
      <c r="N3036" s="3">
        <v>114</v>
      </c>
      <c r="O3036" s="3">
        <v>206</v>
      </c>
      <c r="P3036" s="3">
        <v>2</v>
      </c>
      <c r="Q3036" s="3"/>
      <c r="R3036" s="3"/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  <c r="AS3036" s="3"/>
      <c r="AT3036" s="3"/>
      <c r="AU3036" s="3"/>
      <c r="AV3036" s="3"/>
      <c r="AW3036" s="3"/>
      <c r="AX3036" s="3"/>
      <c r="AY3036" s="3"/>
      <c r="AZ3036" s="3">
        <v>0</v>
      </c>
      <c r="BA3036" s="3">
        <v>3</v>
      </c>
      <c r="BB3036" s="3">
        <v>494</v>
      </c>
      <c r="BC3036" s="3">
        <v>593</v>
      </c>
    </row>
    <row r="3037" spans="1:55" s="1" customFormat="1" ht="11.7" x14ac:dyDescent="0.45">
      <c r="A3037" s="4">
        <v>3036</v>
      </c>
      <c r="B3037" s="3">
        <v>2191</v>
      </c>
      <c r="C3037" s="3" t="s">
        <v>36</v>
      </c>
      <c r="D3037" s="5" t="s">
        <v>204</v>
      </c>
      <c r="E3037" s="5">
        <f>VLOOKUP(D3037,Sheet2!$A$2:$B$154,2,FALSE)</f>
        <v>20513</v>
      </c>
      <c r="F3037" s="5" t="str">
        <f>VLOOKUP(E3037,Sheet2!$B$2:$C$154,2,FALSE)</f>
        <v>SANTO DOMINGO PETAPA</v>
      </c>
      <c r="G3037" s="3">
        <v>2</v>
      </c>
      <c r="H3037" s="3">
        <v>129</v>
      </c>
      <c r="I3037" s="3">
        <v>7</v>
      </c>
      <c r="J3037" s="3">
        <v>1</v>
      </c>
      <c r="K3037" s="3">
        <v>3</v>
      </c>
      <c r="L3037" s="3">
        <v>1</v>
      </c>
      <c r="M3037" s="3">
        <v>0</v>
      </c>
      <c r="N3037" s="3">
        <v>99</v>
      </c>
      <c r="O3037" s="3">
        <v>234</v>
      </c>
      <c r="P3037" s="3">
        <v>0</v>
      </c>
      <c r="Q3037" s="3"/>
      <c r="R3037" s="3"/>
      <c r="S3037" s="3">
        <v>0</v>
      </c>
      <c r="T3037" s="3">
        <v>0</v>
      </c>
      <c r="U3037" s="3">
        <v>2</v>
      </c>
      <c r="V3037" s="3">
        <v>0</v>
      </c>
      <c r="W3037" s="3">
        <v>0</v>
      </c>
      <c r="X3037" s="3">
        <v>0</v>
      </c>
      <c r="Y3037" s="3">
        <v>1</v>
      </c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  <c r="AS3037" s="3"/>
      <c r="AT3037" s="3"/>
      <c r="AU3037" s="3"/>
      <c r="AV3037" s="3"/>
      <c r="AW3037" s="3"/>
      <c r="AX3037" s="3"/>
      <c r="AY3037" s="3"/>
      <c r="AZ3037" s="3">
        <v>0</v>
      </c>
      <c r="BA3037" s="3">
        <v>2</v>
      </c>
      <c r="BB3037" s="3">
        <v>481</v>
      </c>
      <c r="BC3037" s="3">
        <v>592</v>
      </c>
    </row>
    <row r="3038" spans="1:55" s="1" customFormat="1" ht="11.7" x14ac:dyDescent="0.45">
      <c r="A3038" s="4">
        <v>3037</v>
      </c>
      <c r="B3038" s="3">
        <v>2192</v>
      </c>
      <c r="C3038" s="3" t="s">
        <v>34</v>
      </c>
      <c r="D3038" s="5" t="s">
        <v>204</v>
      </c>
      <c r="E3038" s="5">
        <f>VLOOKUP(D3038,Sheet2!$A$2:$B$154,2,FALSE)</f>
        <v>20513</v>
      </c>
      <c r="F3038" s="5" t="str">
        <f>VLOOKUP(E3038,Sheet2!$B$2:$C$154,2,FALSE)</f>
        <v>SANTO DOMINGO PETAPA</v>
      </c>
      <c r="G3038" s="3">
        <v>0</v>
      </c>
      <c r="H3038" s="3">
        <v>165</v>
      </c>
      <c r="I3038" s="3">
        <v>14</v>
      </c>
      <c r="J3038" s="3">
        <v>0</v>
      </c>
      <c r="K3038" s="3">
        <v>1</v>
      </c>
      <c r="L3038" s="3">
        <v>0</v>
      </c>
      <c r="M3038" s="3">
        <v>1</v>
      </c>
      <c r="N3038" s="3">
        <v>104</v>
      </c>
      <c r="O3038" s="3">
        <v>196</v>
      </c>
      <c r="P3038" s="3">
        <v>2</v>
      </c>
      <c r="Q3038" s="3"/>
      <c r="R3038" s="3"/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  <c r="AS3038" s="3"/>
      <c r="AT3038" s="3"/>
      <c r="AU3038" s="3"/>
      <c r="AV3038" s="3"/>
      <c r="AW3038" s="3"/>
      <c r="AX3038" s="3"/>
      <c r="AY3038" s="3"/>
      <c r="AZ3038" s="3">
        <v>0</v>
      </c>
      <c r="BA3038" s="3">
        <v>2</v>
      </c>
      <c r="BB3038" s="3">
        <v>485</v>
      </c>
      <c r="BC3038" s="3">
        <v>634</v>
      </c>
    </row>
    <row r="3039" spans="1:55" s="1" customFormat="1" ht="11.7" x14ac:dyDescent="0.45">
      <c r="A3039" s="4">
        <v>3038</v>
      </c>
      <c r="B3039" s="3">
        <v>2192</v>
      </c>
      <c r="C3039" s="3" t="s">
        <v>36</v>
      </c>
      <c r="D3039" s="5" t="s">
        <v>204</v>
      </c>
      <c r="E3039" s="5">
        <f>VLOOKUP(D3039,Sheet2!$A$2:$B$154,2,FALSE)</f>
        <v>20513</v>
      </c>
      <c r="F3039" s="5" t="str">
        <f>VLOOKUP(E3039,Sheet2!$B$2:$C$154,2,FALSE)</f>
        <v>SANTO DOMINGO PETAPA</v>
      </c>
      <c r="G3039" s="3">
        <v>0</v>
      </c>
      <c r="H3039" s="3">
        <v>183</v>
      </c>
      <c r="I3039" s="3">
        <v>6</v>
      </c>
      <c r="J3039" s="3">
        <v>0</v>
      </c>
      <c r="K3039" s="3">
        <v>0</v>
      </c>
      <c r="L3039" s="3">
        <v>1</v>
      </c>
      <c r="M3039" s="3">
        <v>0</v>
      </c>
      <c r="N3039" s="3">
        <v>124</v>
      </c>
      <c r="O3039" s="3">
        <v>198</v>
      </c>
      <c r="P3039" s="3">
        <v>0</v>
      </c>
      <c r="Q3039" s="3"/>
      <c r="R3039" s="3"/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  <c r="AS3039" s="3"/>
      <c r="AT3039" s="3"/>
      <c r="AU3039" s="3"/>
      <c r="AV3039" s="3"/>
      <c r="AW3039" s="3"/>
      <c r="AX3039" s="3"/>
      <c r="AY3039" s="3"/>
      <c r="AZ3039" s="3">
        <v>0</v>
      </c>
      <c r="BA3039" s="3">
        <v>6</v>
      </c>
      <c r="BB3039" s="3">
        <v>518</v>
      </c>
      <c r="BC3039" s="3">
        <v>633</v>
      </c>
    </row>
    <row r="3040" spans="1:55" s="1" customFormat="1" ht="11.7" x14ac:dyDescent="0.45">
      <c r="A3040" s="4">
        <v>3039</v>
      </c>
      <c r="B3040" s="3">
        <v>2193</v>
      </c>
      <c r="C3040" s="3" t="s">
        <v>34</v>
      </c>
      <c r="D3040" s="5" t="s">
        <v>204</v>
      </c>
      <c r="E3040" s="5">
        <f>VLOOKUP(D3040,Sheet2!$A$2:$B$154,2,FALSE)</f>
        <v>20513</v>
      </c>
      <c r="F3040" s="5" t="str">
        <f>VLOOKUP(E3040,Sheet2!$B$2:$C$154,2,FALSE)</f>
        <v>SANTO DOMINGO PETAPA</v>
      </c>
      <c r="G3040" s="3">
        <v>1</v>
      </c>
      <c r="H3040" s="3">
        <v>152</v>
      </c>
      <c r="I3040" s="3">
        <v>2</v>
      </c>
      <c r="J3040" s="3">
        <v>0</v>
      </c>
      <c r="K3040" s="3">
        <v>1</v>
      </c>
      <c r="L3040" s="3">
        <v>1</v>
      </c>
      <c r="M3040" s="3">
        <v>0</v>
      </c>
      <c r="N3040" s="3">
        <v>89</v>
      </c>
      <c r="O3040" s="3">
        <v>175</v>
      </c>
      <c r="P3040" s="3">
        <v>0</v>
      </c>
      <c r="Q3040" s="3"/>
      <c r="R3040" s="3"/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1</v>
      </c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  <c r="AS3040" s="3"/>
      <c r="AT3040" s="3"/>
      <c r="AU3040" s="3"/>
      <c r="AV3040" s="3"/>
      <c r="AW3040" s="3"/>
      <c r="AX3040" s="3"/>
      <c r="AY3040" s="3"/>
      <c r="AZ3040" s="3">
        <v>0</v>
      </c>
      <c r="BA3040" s="3">
        <v>5</v>
      </c>
      <c r="BB3040" s="3">
        <v>427</v>
      </c>
      <c r="BC3040" s="3">
        <v>550</v>
      </c>
    </row>
    <row r="3041" spans="1:55" s="1" customFormat="1" ht="11.7" x14ac:dyDescent="0.45">
      <c r="A3041" s="4">
        <v>3040</v>
      </c>
      <c r="B3041" s="3">
        <v>2193</v>
      </c>
      <c r="C3041" s="3" t="s">
        <v>36</v>
      </c>
      <c r="D3041" s="5" t="s">
        <v>204</v>
      </c>
      <c r="E3041" s="5">
        <f>VLOOKUP(D3041,Sheet2!$A$2:$B$154,2,FALSE)</f>
        <v>20513</v>
      </c>
      <c r="F3041" s="5" t="str">
        <f>VLOOKUP(E3041,Sheet2!$B$2:$C$154,2,FALSE)</f>
        <v>SANTO DOMINGO PETAPA</v>
      </c>
      <c r="G3041" s="3">
        <v>2</v>
      </c>
      <c r="H3041" s="3">
        <v>129</v>
      </c>
      <c r="I3041" s="3">
        <v>5</v>
      </c>
      <c r="J3041" s="3">
        <v>0</v>
      </c>
      <c r="K3041" s="3">
        <v>2</v>
      </c>
      <c r="L3041" s="3">
        <v>0</v>
      </c>
      <c r="M3041" s="3">
        <v>0</v>
      </c>
      <c r="N3041" s="3">
        <v>107</v>
      </c>
      <c r="O3041" s="3">
        <v>213</v>
      </c>
      <c r="P3041" s="3">
        <v>1</v>
      </c>
      <c r="Q3041" s="3"/>
      <c r="R3041" s="3"/>
      <c r="S3041" s="3">
        <v>0</v>
      </c>
      <c r="T3041" s="3">
        <v>0</v>
      </c>
      <c r="U3041" s="3">
        <v>2</v>
      </c>
      <c r="V3041" s="3">
        <v>0</v>
      </c>
      <c r="W3041" s="3">
        <v>0</v>
      </c>
      <c r="X3041" s="3">
        <v>0</v>
      </c>
      <c r="Y3041" s="3">
        <v>0</v>
      </c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  <c r="AS3041" s="3"/>
      <c r="AT3041" s="3"/>
      <c r="AU3041" s="3"/>
      <c r="AV3041" s="3"/>
      <c r="AW3041" s="3"/>
      <c r="AX3041" s="3"/>
      <c r="AY3041" s="3"/>
      <c r="AZ3041" s="3">
        <v>0</v>
      </c>
      <c r="BA3041" s="3">
        <v>4</v>
      </c>
      <c r="BB3041" s="3">
        <v>465</v>
      </c>
      <c r="BC3041" s="3">
        <v>550</v>
      </c>
    </row>
    <row r="3042" spans="1:55" s="1" customFormat="1" ht="11.7" x14ac:dyDescent="0.45">
      <c r="A3042" s="4">
        <v>3041</v>
      </c>
      <c r="B3042" s="3">
        <v>2194</v>
      </c>
      <c r="C3042" s="3" t="s">
        <v>34</v>
      </c>
      <c r="D3042" s="5" t="s">
        <v>204</v>
      </c>
      <c r="E3042" s="5">
        <f>VLOOKUP(D3042,Sheet2!$A$2:$B$154,2,FALSE)</f>
        <v>20513</v>
      </c>
      <c r="F3042" s="5" t="str">
        <f>VLOOKUP(E3042,Sheet2!$B$2:$C$154,2,FALSE)</f>
        <v>SANTO DOMINGO PETAPA</v>
      </c>
      <c r="G3042" s="3">
        <v>3</v>
      </c>
      <c r="H3042" s="3">
        <v>210</v>
      </c>
      <c r="I3042" s="3">
        <v>4</v>
      </c>
      <c r="J3042" s="3">
        <v>4</v>
      </c>
      <c r="K3042" s="3">
        <v>2</v>
      </c>
      <c r="L3042" s="3">
        <v>2</v>
      </c>
      <c r="M3042" s="3">
        <v>1</v>
      </c>
      <c r="N3042" s="3">
        <v>271</v>
      </c>
      <c r="O3042" s="3">
        <v>45</v>
      </c>
      <c r="P3042" s="3">
        <v>3</v>
      </c>
      <c r="Q3042" s="3"/>
      <c r="R3042" s="3"/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1</v>
      </c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  <c r="AS3042" s="3"/>
      <c r="AT3042" s="3"/>
      <c r="AU3042" s="3"/>
      <c r="AV3042" s="3"/>
      <c r="AW3042" s="3"/>
      <c r="AX3042" s="3"/>
      <c r="AY3042" s="3"/>
      <c r="AZ3042" s="3">
        <v>0</v>
      </c>
      <c r="BA3042" s="3">
        <v>17</v>
      </c>
      <c r="BB3042" s="3">
        <v>563</v>
      </c>
      <c r="BC3042" s="3">
        <v>687</v>
      </c>
    </row>
    <row r="3043" spans="1:55" s="1" customFormat="1" ht="11.7" x14ac:dyDescent="0.45">
      <c r="A3043" s="4">
        <v>3042</v>
      </c>
      <c r="B3043" s="3">
        <v>2195</v>
      </c>
      <c r="C3043" s="3" t="s">
        <v>34</v>
      </c>
      <c r="D3043" s="5" t="s">
        <v>204</v>
      </c>
      <c r="E3043" s="5">
        <f>VLOOKUP(D3043,Sheet2!$A$2:$B$154,2,FALSE)</f>
        <v>20513</v>
      </c>
      <c r="F3043" s="5" t="str">
        <f>VLOOKUP(E3043,Sheet2!$B$2:$C$154,2,FALSE)</f>
        <v>SANTO DOMINGO PETAPA</v>
      </c>
      <c r="G3043" s="3">
        <v>0</v>
      </c>
      <c r="H3043" s="3">
        <v>90</v>
      </c>
      <c r="I3043" s="3">
        <v>3</v>
      </c>
      <c r="J3043" s="3">
        <v>0</v>
      </c>
      <c r="K3043" s="3">
        <v>0</v>
      </c>
      <c r="L3043" s="3">
        <v>0</v>
      </c>
      <c r="M3043" s="3">
        <v>0</v>
      </c>
      <c r="N3043" s="3">
        <v>96</v>
      </c>
      <c r="O3043" s="3">
        <v>46</v>
      </c>
      <c r="P3043" s="3">
        <v>1</v>
      </c>
      <c r="Q3043" s="3"/>
      <c r="R3043" s="3"/>
      <c r="S3043" s="3">
        <v>0</v>
      </c>
      <c r="T3043" s="3">
        <v>0</v>
      </c>
      <c r="U3043" s="3">
        <v>3</v>
      </c>
      <c r="V3043" s="3">
        <v>0</v>
      </c>
      <c r="W3043" s="3">
        <v>0</v>
      </c>
      <c r="X3043" s="3">
        <v>0</v>
      </c>
      <c r="Y3043" s="3">
        <v>0</v>
      </c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  <c r="AS3043" s="3"/>
      <c r="AT3043" s="3"/>
      <c r="AU3043" s="3"/>
      <c r="AV3043" s="3"/>
      <c r="AW3043" s="3"/>
      <c r="AX3043" s="3"/>
      <c r="AY3043" s="3"/>
      <c r="AZ3043" s="3">
        <v>0</v>
      </c>
      <c r="BA3043" s="3">
        <v>6</v>
      </c>
      <c r="BB3043" s="3">
        <v>245</v>
      </c>
      <c r="BC3043" s="3">
        <v>292</v>
      </c>
    </row>
    <row r="3044" spans="1:55" s="1" customFormat="1" ht="11.7" x14ac:dyDescent="0.45">
      <c r="A3044" s="4">
        <v>3043</v>
      </c>
      <c r="B3044" s="3">
        <v>2195</v>
      </c>
      <c r="C3044" s="3" t="s">
        <v>39</v>
      </c>
      <c r="D3044" s="5" t="s">
        <v>204</v>
      </c>
      <c r="E3044" s="5">
        <f>VLOOKUP(D3044,Sheet2!$A$2:$B$154,2,FALSE)</f>
        <v>20513</v>
      </c>
      <c r="F3044" s="5" t="str">
        <f>VLOOKUP(E3044,Sheet2!$B$2:$C$154,2,FALSE)</f>
        <v>SANTO DOMINGO PETAPA</v>
      </c>
      <c r="G3044" s="3">
        <v>0</v>
      </c>
      <c r="H3044" s="3">
        <v>93</v>
      </c>
      <c r="I3044" s="3">
        <v>1</v>
      </c>
      <c r="J3044" s="3">
        <v>0</v>
      </c>
      <c r="K3044" s="3">
        <v>0</v>
      </c>
      <c r="L3044" s="3">
        <v>0</v>
      </c>
      <c r="M3044" s="3">
        <v>0</v>
      </c>
      <c r="N3044" s="3">
        <v>100</v>
      </c>
      <c r="O3044" s="3">
        <v>33</v>
      </c>
      <c r="P3044" s="3">
        <v>0</v>
      </c>
      <c r="Q3044" s="3"/>
      <c r="R3044" s="3"/>
      <c r="S3044" s="3">
        <v>0</v>
      </c>
      <c r="T3044" s="3">
        <v>0</v>
      </c>
      <c r="U3044" s="3">
        <v>1</v>
      </c>
      <c r="V3044" s="3">
        <v>0</v>
      </c>
      <c r="W3044" s="3">
        <v>0</v>
      </c>
      <c r="X3044" s="3">
        <v>0</v>
      </c>
      <c r="Y3044" s="3">
        <v>1</v>
      </c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  <c r="AS3044" s="3"/>
      <c r="AT3044" s="3"/>
      <c r="AU3044" s="3"/>
      <c r="AV3044" s="3"/>
      <c r="AW3044" s="3"/>
      <c r="AX3044" s="3"/>
      <c r="AY3044" s="3"/>
      <c r="AZ3044" s="3">
        <v>0</v>
      </c>
      <c r="BA3044" s="3">
        <v>2</v>
      </c>
      <c r="BB3044" s="3">
        <v>231</v>
      </c>
      <c r="BC3044" s="3">
        <v>269</v>
      </c>
    </row>
    <row r="3045" spans="1:55" s="1" customFormat="1" ht="11.7" x14ac:dyDescent="0.45">
      <c r="A3045" s="4">
        <v>3044</v>
      </c>
      <c r="B3045" s="3">
        <v>2196</v>
      </c>
      <c r="C3045" s="3" t="s">
        <v>34</v>
      </c>
      <c r="D3045" s="5" t="s">
        <v>204</v>
      </c>
      <c r="E3045" s="5">
        <f>VLOOKUP(D3045,Sheet2!$A$2:$B$154,2,FALSE)</f>
        <v>20513</v>
      </c>
      <c r="F3045" s="5" t="str">
        <f>VLOOKUP(E3045,Sheet2!$B$2:$C$154,2,FALSE)</f>
        <v>SANTO DOMINGO PETAPA</v>
      </c>
      <c r="G3045" s="3">
        <v>0</v>
      </c>
      <c r="H3045" s="3">
        <v>86</v>
      </c>
      <c r="I3045" s="3">
        <v>4</v>
      </c>
      <c r="J3045" s="3">
        <v>0</v>
      </c>
      <c r="K3045" s="3">
        <v>0</v>
      </c>
      <c r="L3045" s="3">
        <v>1</v>
      </c>
      <c r="M3045" s="3">
        <v>0</v>
      </c>
      <c r="N3045" s="3">
        <v>97</v>
      </c>
      <c r="O3045" s="3">
        <v>75</v>
      </c>
      <c r="P3045" s="3">
        <v>0</v>
      </c>
      <c r="Q3045" s="3"/>
      <c r="R3045" s="3"/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  <c r="AS3045" s="3"/>
      <c r="AT3045" s="3"/>
      <c r="AU3045" s="3"/>
      <c r="AV3045" s="3"/>
      <c r="AW3045" s="3"/>
      <c r="AX3045" s="3"/>
      <c r="AY3045" s="3"/>
      <c r="AZ3045" s="3">
        <v>0</v>
      </c>
      <c r="BA3045" s="3">
        <v>1</v>
      </c>
      <c r="BB3045" s="3">
        <v>264</v>
      </c>
      <c r="BC3045" s="3">
        <v>282</v>
      </c>
    </row>
    <row r="3046" spans="1:55" s="1" customFormat="1" ht="11.7" x14ac:dyDescent="0.45">
      <c r="A3046" s="4">
        <v>3045</v>
      </c>
      <c r="B3046" s="3">
        <v>2197</v>
      </c>
      <c r="C3046" s="3" t="s">
        <v>34</v>
      </c>
      <c r="D3046" s="5" t="s">
        <v>204</v>
      </c>
      <c r="E3046" s="5">
        <f>VLOOKUP(D3046,Sheet2!$A$2:$B$154,2,FALSE)</f>
        <v>20513</v>
      </c>
      <c r="F3046" s="5" t="str">
        <f>VLOOKUP(E3046,Sheet2!$B$2:$C$154,2,FALSE)</f>
        <v>SANTO DOMINGO PETAPA</v>
      </c>
      <c r="G3046" s="3">
        <v>0</v>
      </c>
      <c r="H3046" s="3">
        <v>47</v>
      </c>
      <c r="I3046" s="3">
        <v>0</v>
      </c>
      <c r="J3046" s="3">
        <v>0</v>
      </c>
      <c r="K3046" s="3">
        <v>0</v>
      </c>
      <c r="L3046" s="3">
        <v>0</v>
      </c>
      <c r="M3046" s="3">
        <v>1</v>
      </c>
      <c r="N3046" s="3">
        <v>31</v>
      </c>
      <c r="O3046" s="3">
        <v>54</v>
      </c>
      <c r="P3046" s="3">
        <v>0</v>
      </c>
      <c r="Q3046" s="3"/>
      <c r="R3046" s="3"/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  <c r="AS3046" s="3"/>
      <c r="AT3046" s="3"/>
      <c r="AU3046" s="3"/>
      <c r="AV3046" s="3"/>
      <c r="AW3046" s="3"/>
      <c r="AX3046" s="3"/>
      <c r="AY3046" s="3"/>
      <c r="AZ3046" s="3">
        <v>0</v>
      </c>
      <c r="BA3046" s="3">
        <v>0</v>
      </c>
      <c r="BB3046" s="3">
        <v>133</v>
      </c>
      <c r="BC3046" s="3">
        <v>143</v>
      </c>
    </row>
    <row r="3047" spans="1:55" s="1" customFormat="1" ht="11.7" x14ac:dyDescent="0.45">
      <c r="A3047" s="4">
        <v>3046</v>
      </c>
      <c r="B3047" s="3">
        <v>2198</v>
      </c>
      <c r="C3047" s="3" t="s">
        <v>34</v>
      </c>
      <c r="D3047" s="5" t="s">
        <v>204</v>
      </c>
      <c r="E3047" s="5">
        <f>VLOOKUP(D3047,Sheet2!$A$2:$B$154,2,FALSE)</f>
        <v>20513</v>
      </c>
      <c r="F3047" s="5" t="str">
        <f>VLOOKUP(E3047,Sheet2!$B$2:$C$154,2,FALSE)</f>
        <v>SANTO DOMINGO PETAPA</v>
      </c>
      <c r="G3047" s="3">
        <v>0</v>
      </c>
      <c r="H3047" s="3">
        <v>72</v>
      </c>
      <c r="I3047" s="3">
        <v>0</v>
      </c>
      <c r="J3047" s="3">
        <v>0</v>
      </c>
      <c r="K3047" s="3">
        <v>0</v>
      </c>
      <c r="L3047" s="3">
        <v>0</v>
      </c>
      <c r="M3047" s="3">
        <v>1</v>
      </c>
      <c r="N3047" s="3">
        <v>56</v>
      </c>
      <c r="O3047" s="3">
        <v>71</v>
      </c>
      <c r="P3047" s="3">
        <v>0</v>
      </c>
      <c r="Q3047" s="3"/>
      <c r="R3047" s="3"/>
      <c r="S3047" s="3">
        <v>0</v>
      </c>
      <c r="T3047" s="3">
        <v>0</v>
      </c>
      <c r="U3047" s="3">
        <v>1</v>
      </c>
      <c r="V3047" s="3">
        <v>0</v>
      </c>
      <c r="W3047" s="3">
        <v>0</v>
      </c>
      <c r="X3047" s="3">
        <v>0</v>
      </c>
      <c r="Y3047" s="3">
        <v>0</v>
      </c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  <c r="AY3047" s="3"/>
      <c r="AZ3047" s="3">
        <v>0</v>
      </c>
      <c r="BA3047" s="3">
        <v>0</v>
      </c>
      <c r="BB3047" s="3">
        <v>201</v>
      </c>
      <c r="BC3047" s="3">
        <v>224</v>
      </c>
    </row>
    <row r="3048" spans="1:55" s="1" customFormat="1" ht="11.7" x14ac:dyDescent="0.45">
      <c r="A3048" s="4">
        <v>3047</v>
      </c>
      <c r="B3048" s="3">
        <v>2200</v>
      </c>
      <c r="C3048" s="3" t="s">
        <v>34</v>
      </c>
      <c r="D3048" s="5" t="s">
        <v>192</v>
      </c>
      <c r="E3048" s="5">
        <f>VLOOKUP(D3048,Sheet2!$A$2:$B$154,2,FALSE)</f>
        <v>20515</v>
      </c>
      <c r="F3048" s="5" t="str">
        <f>VLOOKUP(E3048,Sheet2!$B$2:$C$154,2,FALSE)</f>
        <v>SANTO DOMINGO TEHUANTEPEC</v>
      </c>
      <c r="G3048" s="3">
        <v>11</v>
      </c>
      <c r="H3048" s="3">
        <v>53</v>
      </c>
      <c r="I3048" s="3">
        <v>114</v>
      </c>
      <c r="J3048" s="3">
        <v>21</v>
      </c>
      <c r="K3048" s="3">
        <v>10</v>
      </c>
      <c r="L3048" s="3">
        <v>3</v>
      </c>
      <c r="M3048" s="3"/>
      <c r="N3048" s="3">
        <v>3</v>
      </c>
      <c r="O3048" s="3">
        <v>145</v>
      </c>
      <c r="P3048" s="3">
        <v>2</v>
      </c>
      <c r="Q3048" s="3">
        <v>1</v>
      </c>
      <c r="R3048" s="3">
        <v>5</v>
      </c>
      <c r="S3048" s="3">
        <v>3</v>
      </c>
      <c r="T3048" s="3">
        <v>0</v>
      </c>
      <c r="U3048" s="3">
        <v>5</v>
      </c>
      <c r="V3048" s="3">
        <v>0</v>
      </c>
      <c r="W3048" s="3">
        <v>0</v>
      </c>
      <c r="X3048" s="3">
        <v>0</v>
      </c>
      <c r="Y3048" s="3"/>
      <c r="Z3048" s="3">
        <v>1</v>
      </c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  <c r="AS3048" s="3"/>
      <c r="AT3048" s="3"/>
      <c r="AU3048" s="3">
        <v>3</v>
      </c>
      <c r="AV3048" s="3"/>
      <c r="AW3048" s="3"/>
      <c r="AX3048" s="3"/>
      <c r="AY3048" s="3"/>
      <c r="AZ3048" s="3">
        <v>0</v>
      </c>
      <c r="BA3048" s="3">
        <v>16</v>
      </c>
      <c r="BB3048" s="3">
        <v>396</v>
      </c>
      <c r="BC3048" s="3">
        <v>575</v>
      </c>
    </row>
    <row r="3049" spans="1:55" s="1" customFormat="1" ht="11.7" x14ac:dyDescent="0.45">
      <c r="A3049" s="4">
        <v>3048</v>
      </c>
      <c r="B3049" s="3">
        <v>2200</v>
      </c>
      <c r="C3049" s="3" t="s">
        <v>36</v>
      </c>
      <c r="D3049" s="5" t="s">
        <v>192</v>
      </c>
      <c r="E3049" s="5">
        <f>VLOOKUP(D3049,Sheet2!$A$2:$B$154,2,FALSE)</f>
        <v>20515</v>
      </c>
      <c r="F3049" s="5" t="str">
        <f>VLOOKUP(E3049,Sheet2!$B$2:$C$154,2,FALSE)</f>
        <v>SANTO DOMINGO TEHUANTEPEC</v>
      </c>
      <c r="G3049" s="3">
        <v>9</v>
      </c>
      <c r="H3049" s="3">
        <v>70</v>
      </c>
      <c r="I3049" s="3">
        <v>91</v>
      </c>
      <c r="J3049" s="3">
        <v>20</v>
      </c>
      <c r="K3049" s="3">
        <v>5</v>
      </c>
      <c r="L3049" s="3">
        <v>3</v>
      </c>
      <c r="M3049" s="3"/>
      <c r="N3049" s="3">
        <v>1</v>
      </c>
      <c r="O3049" s="3">
        <v>164</v>
      </c>
      <c r="P3049" s="3">
        <v>2</v>
      </c>
      <c r="Q3049" s="3">
        <v>0</v>
      </c>
      <c r="R3049" s="3">
        <v>2</v>
      </c>
      <c r="S3049" s="3">
        <v>4</v>
      </c>
      <c r="T3049" s="3">
        <v>0</v>
      </c>
      <c r="U3049" s="3">
        <v>3</v>
      </c>
      <c r="V3049" s="3">
        <v>0</v>
      </c>
      <c r="W3049" s="3">
        <v>0</v>
      </c>
      <c r="X3049" s="3">
        <v>0</v>
      </c>
      <c r="Y3049" s="3"/>
      <c r="Z3049" s="3">
        <v>2</v>
      </c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  <c r="AS3049" s="3"/>
      <c r="AT3049" s="3"/>
      <c r="AU3049" s="3">
        <v>4</v>
      </c>
      <c r="AV3049" s="3"/>
      <c r="AW3049" s="3"/>
      <c r="AX3049" s="3"/>
      <c r="AY3049" s="3"/>
      <c r="AZ3049" s="3">
        <v>0</v>
      </c>
      <c r="BA3049" s="3">
        <v>19</v>
      </c>
      <c r="BB3049" s="3">
        <v>399</v>
      </c>
      <c r="BC3049" s="3">
        <v>575</v>
      </c>
    </row>
    <row r="3050" spans="1:55" s="1" customFormat="1" ht="11.7" x14ac:dyDescent="0.45">
      <c r="A3050" s="4">
        <v>3049</v>
      </c>
      <c r="B3050" s="3">
        <v>2200</v>
      </c>
      <c r="C3050" s="3" t="s">
        <v>37</v>
      </c>
      <c r="D3050" s="5" t="s">
        <v>192</v>
      </c>
      <c r="E3050" s="5">
        <f>VLOOKUP(D3050,Sheet2!$A$2:$B$154,2,FALSE)</f>
        <v>20515</v>
      </c>
      <c r="F3050" s="5" t="str">
        <f>VLOOKUP(E3050,Sheet2!$B$2:$C$154,2,FALSE)</f>
        <v>SANTO DOMINGO TEHUANTEPEC</v>
      </c>
      <c r="G3050" s="3">
        <v>11</v>
      </c>
      <c r="H3050" s="3">
        <v>49</v>
      </c>
      <c r="I3050" s="3">
        <v>113</v>
      </c>
      <c r="J3050" s="3">
        <v>23</v>
      </c>
      <c r="K3050" s="3">
        <v>11</v>
      </c>
      <c r="L3050" s="3">
        <v>4</v>
      </c>
      <c r="M3050" s="3"/>
      <c r="N3050" s="3">
        <v>3</v>
      </c>
      <c r="O3050" s="3">
        <v>151</v>
      </c>
      <c r="P3050" s="3">
        <v>1</v>
      </c>
      <c r="Q3050" s="3">
        <v>2</v>
      </c>
      <c r="R3050" s="3">
        <v>2</v>
      </c>
      <c r="S3050" s="3">
        <v>0</v>
      </c>
      <c r="T3050" s="3">
        <v>0</v>
      </c>
      <c r="U3050" s="3">
        <v>4</v>
      </c>
      <c r="V3050" s="3">
        <v>0</v>
      </c>
      <c r="W3050" s="3">
        <v>0</v>
      </c>
      <c r="X3050" s="3">
        <v>0</v>
      </c>
      <c r="Y3050" s="3"/>
      <c r="Z3050" s="3">
        <v>0</v>
      </c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  <c r="AS3050" s="3"/>
      <c r="AT3050" s="3"/>
      <c r="AU3050" s="3">
        <v>9</v>
      </c>
      <c r="AV3050" s="3"/>
      <c r="AW3050" s="3"/>
      <c r="AX3050" s="3"/>
      <c r="AY3050" s="3"/>
      <c r="AZ3050" s="3">
        <v>0</v>
      </c>
      <c r="BA3050" s="3">
        <v>16</v>
      </c>
      <c r="BB3050" s="3">
        <v>399</v>
      </c>
      <c r="BC3050" s="3">
        <v>575</v>
      </c>
    </row>
    <row r="3051" spans="1:55" s="1" customFormat="1" ht="11.7" x14ac:dyDescent="0.45">
      <c r="A3051" s="4">
        <v>3050</v>
      </c>
      <c r="B3051" s="3">
        <v>2200</v>
      </c>
      <c r="C3051" s="3" t="s">
        <v>39</v>
      </c>
      <c r="D3051" s="5" t="s">
        <v>192</v>
      </c>
      <c r="E3051" s="5">
        <f>VLOOKUP(D3051,Sheet2!$A$2:$B$154,2,FALSE)</f>
        <v>20515</v>
      </c>
      <c r="F3051" s="5" t="str">
        <f>VLOOKUP(E3051,Sheet2!$B$2:$C$154,2,FALSE)</f>
        <v>SANTO DOMINGO TEHUANTEPEC</v>
      </c>
      <c r="G3051" s="3">
        <v>8</v>
      </c>
      <c r="H3051" s="3">
        <v>42</v>
      </c>
      <c r="I3051" s="3">
        <v>94</v>
      </c>
      <c r="J3051" s="3">
        <v>1</v>
      </c>
      <c r="K3051" s="3">
        <v>2</v>
      </c>
      <c r="L3051" s="3">
        <v>5</v>
      </c>
      <c r="M3051" s="3"/>
      <c r="N3051" s="3">
        <v>1</v>
      </c>
      <c r="O3051" s="3">
        <v>85</v>
      </c>
      <c r="P3051" s="3">
        <v>0</v>
      </c>
      <c r="Q3051" s="3">
        <v>0</v>
      </c>
      <c r="R3051" s="3">
        <v>6</v>
      </c>
      <c r="S3051" s="3">
        <v>0</v>
      </c>
      <c r="T3051" s="3">
        <v>0</v>
      </c>
      <c r="U3051" s="3">
        <v>2</v>
      </c>
      <c r="V3051" s="3">
        <v>0</v>
      </c>
      <c r="W3051" s="3">
        <v>0</v>
      </c>
      <c r="X3051" s="3">
        <v>0</v>
      </c>
      <c r="Y3051" s="3"/>
      <c r="Z3051" s="3">
        <v>0</v>
      </c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  <c r="AS3051" s="3"/>
      <c r="AT3051" s="3"/>
      <c r="AU3051" s="3">
        <v>2</v>
      </c>
      <c r="AV3051" s="3"/>
      <c r="AW3051" s="3"/>
      <c r="AX3051" s="3"/>
      <c r="AY3051" s="3"/>
      <c r="AZ3051" s="3">
        <v>0</v>
      </c>
      <c r="BA3051" s="3">
        <v>9</v>
      </c>
      <c r="BB3051" s="3">
        <v>257</v>
      </c>
      <c r="BC3051" s="3">
        <v>406</v>
      </c>
    </row>
    <row r="3052" spans="1:55" s="1" customFormat="1" ht="11.7" x14ac:dyDescent="0.45">
      <c r="A3052" s="4">
        <v>3051</v>
      </c>
      <c r="B3052" s="3">
        <v>2200</v>
      </c>
      <c r="C3052" s="3" t="s">
        <v>51</v>
      </c>
      <c r="D3052" s="5" t="s">
        <v>192</v>
      </c>
      <c r="E3052" s="5">
        <f>VLOOKUP(D3052,Sheet2!$A$2:$B$154,2,FALSE)</f>
        <v>20515</v>
      </c>
      <c r="F3052" s="5" t="str">
        <f>VLOOKUP(E3052,Sheet2!$B$2:$C$154,2,FALSE)</f>
        <v>SANTO DOMINGO TEHUANTEPEC</v>
      </c>
      <c r="G3052" s="3">
        <v>6</v>
      </c>
      <c r="H3052" s="3">
        <v>37</v>
      </c>
      <c r="I3052" s="3">
        <v>96</v>
      </c>
      <c r="J3052" s="3">
        <v>0</v>
      </c>
      <c r="K3052" s="3">
        <v>6</v>
      </c>
      <c r="L3052" s="3">
        <v>4</v>
      </c>
      <c r="M3052" s="3"/>
      <c r="N3052" s="3">
        <v>2</v>
      </c>
      <c r="O3052" s="3">
        <v>123</v>
      </c>
      <c r="P3052" s="3">
        <v>1</v>
      </c>
      <c r="Q3052" s="3">
        <v>0</v>
      </c>
      <c r="R3052" s="3">
        <v>1</v>
      </c>
      <c r="S3052" s="3">
        <v>3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/>
      <c r="Z3052" s="3">
        <v>0</v>
      </c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  <c r="AS3052" s="3"/>
      <c r="AT3052" s="3"/>
      <c r="AU3052" s="3">
        <v>2</v>
      </c>
      <c r="AV3052" s="3"/>
      <c r="AW3052" s="3"/>
      <c r="AX3052" s="3"/>
      <c r="AY3052" s="3"/>
      <c r="AZ3052" s="3">
        <v>0</v>
      </c>
      <c r="BA3052" s="3">
        <v>11</v>
      </c>
      <c r="BB3052" s="3">
        <v>292</v>
      </c>
      <c r="BC3052" s="3">
        <v>405</v>
      </c>
    </row>
    <row r="3053" spans="1:55" s="1" customFormat="1" ht="11.7" x14ac:dyDescent="0.45">
      <c r="A3053" s="4">
        <v>3052</v>
      </c>
      <c r="B3053" s="3">
        <v>2201</v>
      </c>
      <c r="C3053" s="3" t="s">
        <v>34</v>
      </c>
      <c r="D3053" s="5" t="s">
        <v>192</v>
      </c>
      <c r="E3053" s="5">
        <f>VLOOKUP(D3053,Sheet2!$A$2:$B$154,2,FALSE)</f>
        <v>20515</v>
      </c>
      <c r="F3053" s="5" t="str">
        <f>VLOOKUP(E3053,Sheet2!$B$2:$C$154,2,FALSE)</f>
        <v>SANTO DOMINGO TEHUANTEPEC</v>
      </c>
      <c r="G3053" s="3">
        <v>5</v>
      </c>
      <c r="H3053" s="3">
        <v>78</v>
      </c>
      <c r="I3053" s="3">
        <v>123</v>
      </c>
      <c r="J3053" s="3">
        <v>16</v>
      </c>
      <c r="K3053" s="3">
        <v>10</v>
      </c>
      <c r="L3053" s="3">
        <v>2</v>
      </c>
      <c r="M3053" s="3"/>
      <c r="N3053" s="3">
        <v>4</v>
      </c>
      <c r="O3053" s="3">
        <v>125</v>
      </c>
      <c r="P3053" s="3">
        <v>2</v>
      </c>
      <c r="Q3053" s="3">
        <v>0</v>
      </c>
      <c r="R3053" s="3">
        <v>1</v>
      </c>
      <c r="S3053" s="3">
        <v>3</v>
      </c>
      <c r="T3053" s="3">
        <v>0</v>
      </c>
      <c r="U3053" s="3">
        <v>3</v>
      </c>
      <c r="V3053" s="3">
        <v>0</v>
      </c>
      <c r="W3053" s="3">
        <v>0</v>
      </c>
      <c r="X3053" s="3">
        <v>0</v>
      </c>
      <c r="Y3053" s="3"/>
      <c r="Z3053" s="3">
        <v>0</v>
      </c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  <c r="AS3053" s="3"/>
      <c r="AT3053" s="3"/>
      <c r="AU3053" s="3">
        <v>13</v>
      </c>
      <c r="AV3053" s="3"/>
      <c r="AW3053" s="3"/>
      <c r="AX3053" s="3"/>
      <c r="AY3053" s="3"/>
      <c r="AZ3053" s="3">
        <v>0</v>
      </c>
      <c r="BA3053" s="3">
        <v>12</v>
      </c>
      <c r="BB3053" s="3">
        <v>397</v>
      </c>
      <c r="BC3053" s="3">
        <v>562</v>
      </c>
    </row>
    <row r="3054" spans="1:55" s="1" customFormat="1" ht="11.7" x14ac:dyDescent="0.45">
      <c r="A3054" s="4">
        <v>3053</v>
      </c>
      <c r="B3054" s="3">
        <v>2201</v>
      </c>
      <c r="C3054" s="3" t="s">
        <v>36</v>
      </c>
      <c r="D3054" s="5" t="s">
        <v>192</v>
      </c>
      <c r="E3054" s="5">
        <f>VLOOKUP(D3054,Sheet2!$A$2:$B$154,2,FALSE)</f>
        <v>20515</v>
      </c>
      <c r="F3054" s="5" t="str">
        <f>VLOOKUP(E3054,Sheet2!$B$2:$C$154,2,FALSE)</f>
        <v>SANTO DOMINGO TEHUANTEPEC</v>
      </c>
      <c r="G3054" s="3">
        <v>10</v>
      </c>
      <c r="H3054" s="3">
        <v>73</v>
      </c>
      <c r="I3054" s="3">
        <v>126</v>
      </c>
      <c r="J3054" s="3">
        <v>20</v>
      </c>
      <c r="K3054" s="3">
        <v>9</v>
      </c>
      <c r="L3054" s="3">
        <v>8</v>
      </c>
      <c r="M3054" s="3"/>
      <c r="N3054" s="3">
        <v>1</v>
      </c>
      <c r="O3054" s="3">
        <v>98</v>
      </c>
      <c r="P3054" s="3">
        <v>2</v>
      </c>
      <c r="Q3054" s="3">
        <v>0</v>
      </c>
      <c r="R3054" s="3">
        <v>3</v>
      </c>
      <c r="S3054" s="3">
        <v>0</v>
      </c>
      <c r="T3054" s="3">
        <v>0</v>
      </c>
      <c r="U3054" s="3">
        <v>4</v>
      </c>
      <c r="V3054" s="3">
        <v>0</v>
      </c>
      <c r="W3054" s="3">
        <v>0</v>
      </c>
      <c r="X3054" s="3">
        <v>0</v>
      </c>
      <c r="Y3054" s="3"/>
      <c r="Z3054" s="3">
        <v>0</v>
      </c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  <c r="AS3054" s="3"/>
      <c r="AT3054" s="3"/>
      <c r="AU3054" s="3">
        <v>12</v>
      </c>
      <c r="AV3054" s="3"/>
      <c r="AW3054" s="3"/>
      <c r="AX3054" s="3"/>
      <c r="AY3054" s="3"/>
      <c r="AZ3054" s="3">
        <v>0</v>
      </c>
      <c r="BA3054" s="3">
        <v>21</v>
      </c>
      <c r="BB3054" s="3">
        <v>387</v>
      </c>
      <c r="BC3054" s="3">
        <v>562</v>
      </c>
    </row>
    <row r="3055" spans="1:55" s="1" customFormat="1" ht="11.7" x14ac:dyDescent="0.45">
      <c r="A3055" s="4">
        <v>3054</v>
      </c>
      <c r="B3055" s="3">
        <v>2201</v>
      </c>
      <c r="C3055" s="3" t="s">
        <v>37</v>
      </c>
      <c r="D3055" s="5" t="s">
        <v>192</v>
      </c>
      <c r="E3055" s="5">
        <f>VLOOKUP(D3055,Sheet2!$A$2:$B$154,2,FALSE)</f>
        <v>20515</v>
      </c>
      <c r="F3055" s="5" t="str">
        <f>VLOOKUP(E3055,Sheet2!$B$2:$C$154,2,FALSE)</f>
        <v>SANTO DOMINGO TEHUANTEPEC</v>
      </c>
      <c r="G3055" s="3">
        <v>6</v>
      </c>
      <c r="H3055" s="3">
        <v>88</v>
      </c>
      <c r="I3055" s="3">
        <v>105</v>
      </c>
      <c r="J3055" s="3">
        <v>19</v>
      </c>
      <c r="K3055" s="3">
        <v>8</v>
      </c>
      <c r="L3055" s="3">
        <v>6</v>
      </c>
      <c r="M3055" s="3"/>
      <c r="N3055" s="3">
        <v>1</v>
      </c>
      <c r="O3055" s="3">
        <v>117</v>
      </c>
      <c r="P3055" s="3">
        <v>1</v>
      </c>
      <c r="Q3055" s="3">
        <v>1</v>
      </c>
      <c r="R3055" s="3">
        <v>3</v>
      </c>
      <c r="S3055" s="3">
        <v>1</v>
      </c>
      <c r="T3055" s="3">
        <v>0</v>
      </c>
      <c r="U3055" s="3">
        <v>2</v>
      </c>
      <c r="V3055" s="3">
        <v>0</v>
      </c>
      <c r="W3055" s="3">
        <v>0</v>
      </c>
      <c r="X3055" s="3">
        <v>0</v>
      </c>
      <c r="Y3055" s="3"/>
      <c r="Z3055" s="3">
        <v>0</v>
      </c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  <c r="AS3055" s="3"/>
      <c r="AT3055" s="3"/>
      <c r="AU3055" s="3">
        <v>10</v>
      </c>
      <c r="AV3055" s="3"/>
      <c r="AW3055" s="3"/>
      <c r="AX3055" s="3"/>
      <c r="AY3055" s="3"/>
      <c r="AZ3055" s="3">
        <v>0</v>
      </c>
      <c r="BA3055" s="3">
        <v>17</v>
      </c>
      <c r="BB3055" s="3">
        <v>385</v>
      </c>
      <c r="BC3055" s="3">
        <v>562</v>
      </c>
    </row>
    <row r="3056" spans="1:55" s="1" customFormat="1" ht="11.7" x14ac:dyDescent="0.45">
      <c r="A3056" s="4">
        <v>3055</v>
      </c>
      <c r="B3056" s="3">
        <v>2202</v>
      </c>
      <c r="C3056" s="3" t="s">
        <v>34</v>
      </c>
      <c r="D3056" s="5" t="s">
        <v>192</v>
      </c>
      <c r="E3056" s="5">
        <f>VLOOKUP(D3056,Sheet2!$A$2:$B$154,2,FALSE)</f>
        <v>20515</v>
      </c>
      <c r="F3056" s="5" t="str">
        <f>VLOOKUP(E3056,Sheet2!$B$2:$C$154,2,FALSE)</f>
        <v>SANTO DOMINGO TEHUANTEPEC</v>
      </c>
      <c r="G3056" s="3">
        <v>6</v>
      </c>
      <c r="H3056" s="3">
        <v>137</v>
      </c>
      <c r="I3056" s="3">
        <v>129</v>
      </c>
      <c r="J3056" s="3">
        <v>49</v>
      </c>
      <c r="K3056" s="3">
        <v>5</v>
      </c>
      <c r="L3056" s="3">
        <v>1</v>
      </c>
      <c r="M3056" s="3"/>
      <c r="N3056" s="3">
        <v>3</v>
      </c>
      <c r="O3056" s="3">
        <v>129</v>
      </c>
      <c r="P3056" s="3">
        <v>1</v>
      </c>
      <c r="Q3056" s="3">
        <v>1</v>
      </c>
      <c r="R3056" s="3">
        <v>4</v>
      </c>
      <c r="S3056" s="3">
        <v>4</v>
      </c>
      <c r="T3056" s="3">
        <v>0</v>
      </c>
      <c r="U3056" s="3">
        <v>4</v>
      </c>
      <c r="V3056" s="3">
        <v>0</v>
      </c>
      <c r="W3056" s="3">
        <v>0</v>
      </c>
      <c r="X3056" s="3">
        <v>0</v>
      </c>
      <c r="Y3056" s="3"/>
      <c r="Z3056" s="3">
        <v>2</v>
      </c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  <c r="AS3056" s="3"/>
      <c r="AT3056" s="3"/>
      <c r="AU3056" s="3">
        <v>9</v>
      </c>
      <c r="AV3056" s="3"/>
      <c r="AW3056" s="3"/>
      <c r="AX3056" s="3"/>
      <c r="AY3056" s="3"/>
      <c r="AZ3056" s="3">
        <v>1</v>
      </c>
      <c r="BA3056" s="3">
        <v>14</v>
      </c>
      <c r="BB3056" s="3">
        <v>499</v>
      </c>
      <c r="BC3056" s="3">
        <v>673</v>
      </c>
    </row>
    <row r="3057" spans="1:55" s="1" customFormat="1" ht="11.7" x14ac:dyDescent="0.45">
      <c r="A3057" s="4">
        <v>3056</v>
      </c>
      <c r="B3057" s="3">
        <v>2202</v>
      </c>
      <c r="C3057" s="3" t="s">
        <v>36</v>
      </c>
      <c r="D3057" s="5" t="s">
        <v>192</v>
      </c>
      <c r="E3057" s="5">
        <f>VLOOKUP(D3057,Sheet2!$A$2:$B$154,2,FALSE)</f>
        <v>20515</v>
      </c>
      <c r="F3057" s="5" t="str">
        <f>VLOOKUP(E3057,Sheet2!$B$2:$C$154,2,FALSE)</f>
        <v>SANTO DOMINGO TEHUANTEPEC</v>
      </c>
      <c r="G3057" s="3">
        <v>6</v>
      </c>
      <c r="H3057" s="3">
        <v>132</v>
      </c>
      <c r="I3057" s="3">
        <v>148</v>
      </c>
      <c r="J3057" s="3">
        <v>18</v>
      </c>
      <c r="K3057" s="3">
        <v>6</v>
      </c>
      <c r="L3057" s="3">
        <v>3</v>
      </c>
      <c r="M3057" s="3"/>
      <c r="N3057" s="3">
        <v>4</v>
      </c>
      <c r="O3057" s="3">
        <v>92</v>
      </c>
      <c r="P3057" s="3">
        <v>0</v>
      </c>
      <c r="Q3057" s="3">
        <v>2</v>
      </c>
      <c r="R3057" s="3">
        <v>6</v>
      </c>
      <c r="S3057" s="3">
        <v>4</v>
      </c>
      <c r="T3057" s="3">
        <v>0</v>
      </c>
      <c r="U3057" s="3">
        <v>4</v>
      </c>
      <c r="V3057" s="3">
        <v>0</v>
      </c>
      <c r="W3057" s="3">
        <v>0</v>
      </c>
      <c r="X3057" s="3">
        <v>0</v>
      </c>
      <c r="Y3057" s="3"/>
      <c r="Z3057" s="3">
        <v>4</v>
      </c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  <c r="AS3057" s="3"/>
      <c r="AT3057" s="3"/>
      <c r="AU3057" s="3">
        <v>13</v>
      </c>
      <c r="AV3057" s="3"/>
      <c r="AW3057" s="3"/>
      <c r="AX3057" s="3"/>
      <c r="AY3057" s="3"/>
      <c r="AZ3057" s="3">
        <v>0</v>
      </c>
      <c r="BA3057" s="3">
        <v>15</v>
      </c>
      <c r="BB3057" s="3">
        <v>457</v>
      </c>
      <c r="BC3057" s="3">
        <v>672</v>
      </c>
    </row>
    <row r="3058" spans="1:55" s="1" customFormat="1" ht="11.7" x14ac:dyDescent="0.45">
      <c r="A3058" s="4">
        <v>3057</v>
      </c>
      <c r="B3058" s="3">
        <v>2203</v>
      </c>
      <c r="C3058" s="3" t="s">
        <v>34</v>
      </c>
      <c r="D3058" s="5" t="s">
        <v>192</v>
      </c>
      <c r="E3058" s="5">
        <f>VLOOKUP(D3058,Sheet2!$A$2:$B$154,2,FALSE)</f>
        <v>20515</v>
      </c>
      <c r="F3058" s="5" t="str">
        <f>VLOOKUP(E3058,Sheet2!$B$2:$C$154,2,FALSE)</f>
        <v>SANTO DOMINGO TEHUANTEPEC</v>
      </c>
      <c r="G3058" s="3">
        <v>11</v>
      </c>
      <c r="H3058" s="3">
        <v>77</v>
      </c>
      <c r="I3058" s="3">
        <v>105</v>
      </c>
      <c r="J3058" s="3">
        <v>8</v>
      </c>
      <c r="K3058" s="3">
        <v>2</v>
      </c>
      <c r="L3058" s="3">
        <v>12</v>
      </c>
      <c r="M3058" s="3"/>
      <c r="N3058" s="3">
        <v>1</v>
      </c>
      <c r="O3058" s="3">
        <v>86</v>
      </c>
      <c r="P3058" s="3">
        <v>0</v>
      </c>
      <c r="Q3058" s="3">
        <v>1</v>
      </c>
      <c r="R3058" s="3">
        <v>4</v>
      </c>
      <c r="S3058" s="3">
        <v>6</v>
      </c>
      <c r="T3058" s="3">
        <v>0</v>
      </c>
      <c r="U3058" s="3">
        <v>7</v>
      </c>
      <c r="V3058" s="3">
        <v>0</v>
      </c>
      <c r="W3058" s="3">
        <v>0</v>
      </c>
      <c r="X3058" s="3">
        <v>0</v>
      </c>
      <c r="Y3058" s="3"/>
      <c r="Z3058" s="3">
        <v>2</v>
      </c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  <c r="AS3058" s="3"/>
      <c r="AT3058" s="3"/>
      <c r="AU3058" s="3">
        <v>5</v>
      </c>
      <c r="AV3058" s="3"/>
      <c r="AW3058" s="3"/>
      <c r="AX3058" s="3"/>
      <c r="AY3058" s="3"/>
      <c r="AZ3058" s="3">
        <v>0</v>
      </c>
      <c r="BA3058" s="3">
        <v>7</v>
      </c>
      <c r="BB3058" s="3">
        <v>334</v>
      </c>
      <c r="BC3058" s="3">
        <v>456</v>
      </c>
    </row>
    <row r="3059" spans="1:55" s="1" customFormat="1" ht="11.7" x14ac:dyDescent="0.45">
      <c r="A3059" s="4">
        <v>3058</v>
      </c>
      <c r="B3059" s="3">
        <v>2203</v>
      </c>
      <c r="C3059" s="3" t="s">
        <v>36</v>
      </c>
      <c r="D3059" s="5" t="s">
        <v>192</v>
      </c>
      <c r="E3059" s="5">
        <f>VLOOKUP(D3059,Sheet2!$A$2:$B$154,2,FALSE)</f>
        <v>20515</v>
      </c>
      <c r="F3059" s="5" t="str">
        <f>VLOOKUP(E3059,Sheet2!$B$2:$C$154,2,FALSE)</f>
        <v>SANTO DOMINGO TEHUANTEPEC</v>
      </c>
      <c r="G3059" s="3">
        <v>5</v>
      </c>
      <c r="H3059" s="3">
        <v>95</v>
      </c>
      <c r="I3059" s="3">
        <v>105</v>
      </c>
      <c r="J3059" s="3">
        <v>17</v>
      </c>
      <c r="K3059" s="3">
        <v>4</v>
      </c>
      <c r="L3059" s="3">
        <v>4</v>
      </c>
      <c r="M3059" s="3"/>
      <c r="N3059" s="3">
        <v>1</v>
      </c>
      <c r="O3059" s="3">
        <v>73</v>
      </c>
      <c r="P3059" s="3">
        <v>0</v>
      </c>
      <c r="Q3059" s="3">
        <v>0</v>
      </c>
      <c r="R3059" s="3">
        <v>5</v>
      </c>
      <c r="S3059" s="3">
        <v>0</v>
      </c>
      <c r="T3059" s="3">
        <v>0</v>
      </c>
      <c r="U3059" s="3">
        <v>3</v>
      </c>
      <c r="V3059" s="3">
        <v>0</v>
      </c>
      <c r="W3059" s="3">
        <v>0</v>
      </c>
      <c r="X3059" s="3">
        <v>0</v>
      </c>
      <c r="Y3059" s="3"/>
      <c r="Z3059" s="3">
        <v>1</v>
      </c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  <c r="AS3059" s="3"/>
      <c r="AT3059" s="3"/>
      <c r="AU3059" s="3">
        <v>8</v>
      </c>
      <c r="AV3059" s="3"/>
      <c r="AW3059" s="3"/>
      <c r="AX3059" s="3"/>
      <c r="AY3059" s="3"/>
      <c r="AZ3059" s="3">
        <v>0</v>
      </c>
      <c r="BA3059" s="3">
        <v>10</v>
      </c>
      <c r="BB3059" s="3">
        <v>331</v>
      </c>
      <c r="BC3059" s="3">
        <v>455</v>
      </c>
    </row>
    <row r="3060" spans="1:55" s="1" customFormat="1" ht="11.7" x14ac:dyDescent="0.45">
      <c r="A3060" s="4">
        <v>3059</v>
      </c>
      <c r="B3060" s="3">
        <v>2204</v>
      </c>
      <c r="C3060" s="3" t="s">
        <v>34</v>
      </c>
      <c r="D3060" s="5" t="s">
        <v>192</v>
      </c>
      <c r="E3060" s="5">
        <f>VLOOKUP(D3060,Sheet2!$A$2:$B$154,2,FALSE)</f>
        <v>20515</v>
      </c>
      <c r="F3060" s="5" t="str">
        <f>VLOOKUP(E3060,Sheet2!$B$2:$C$154,2,FALSE)</f>
        <v>SANTO DOMINGO TEHUANTEPEC</v>
      </c>
      <c r="G3060" s="3">
        <v>10</v>
      </c>
      <c r="H3060" s="3">
        <v>65</v>
      </c>
      <c r="I3060" s="3">
        <v>129</v>
      </c>
      <c r="J3060" s="3">
        <v>12</v>
      </c>
      <c r="K3060" s="3">
        <v>8</v>
      </c>
      <c r="L3060" s="3">
        <v>4</v>
      </c>
      <c r="M3060" s="3"/>
      <c r="N3060" s="3">
        <v>0</v>
      </c>
      <c r="O3060" s="3">
        <v>132</v>
      </c>
      <c r="P3060" s="3">
        <v>0</v>
      </c>
      <c r="Q3060" s="3">
        <v>0</v>
      </c>
      <c r="R3060" s="3">
        <v>1</v>
      </c>
      <c r="S3060" s="3">
        <v>1</v>
      </c>
      <c r="T3060" s="3">
        <v>0</v>
      </c>
      <c r="U3060" s="3">
        <v>2</v>
      </c>
      <c r="V3060" s="3">
        <v>0</v>
      </c>
      <c r="W3060" s="3">
        <v>0</v>
      </c>
      <c r="X3060" s="3">
        <v>0</v>
      </c>
      <c r="Y3060" s="3"/>
      <c r="Z3060" s="3">
        <v>1</v>
      </c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  <c r="AS3060" s="3"/>
      <c r="AT3060" s="3"/>
      <c r="AU3060" s="3">
        <v>6</v>
      </c>
      <c r="AV3060" s="3"/>
      <c r="AW3060" s="3"/>
      <c r="AX3060" s="3"/>
      <c r="AY3060" s="3"/>
      <c r="AZ3060" s="3">
        <v>0</v>
      </c>
      <c r="BA3060" s="3">
        <v>9</v>
      </c>
      <c r="BB3060" s="3">
        <v>380</v>
      </c>
      <c r="BC3060" s="3">
        <v>507</v>
      </c>
    </row>
    <row r="3061" spans="1:55" s="1" customFormat="1" ht="11.7" x14ac:dyDescent="0.45">
      <c r="A3061" s="4">
        <v>3060</v>
      </c>
      <c r="B3061" s="3">
        <v>2204</v>
      </c>
      <c r="C3061" s="3" t="s">
        <v>36</v>
      </c>
      <c r="D3061" s="5" t="s">
        <v>192</v>
      </c>
      <c r="E3061" s="5">
        <f>VLOOKUP(D3061,Sheet2!$A$2:$B$154,2,FALSE)</f>
        <v>20515</v>
      </c>
      <c r="F3061" s="5" t="str">
        <f>VLOOKUP(E3061,Sheet2!$B$2:$C$154,2,FALSE)</f>
        <v>SANTO DOMINGO TEHUANTEPEC</v>
      </c>
      <c r="G3061" s="3">
        <v>9</v>
      </c>
      <c r="H3061" s="3">
        <v>74</v>
      </c>
      <c r="I3061" s="3">
        <v>130</v>
      </c>
      <c r="J3061" s="3">
        <v>8</v>
      </c>
      <c r="K3061" s="3">
        <v>0</v>
      </c>
      <c r="L3061" s="3">
        <v>7</v>
      </c>
      <c r="M3061" s="3"/>
      <c r="N3061" s="3">
        <v>2</v>
      </c>
      <c r="O3061" s="3">
        <v>112</v>
      </c>
      <c r="P3061" s="3">
        <v>1</v>
      </c>
      <c r="Q3061" s="3">
        <v>0</v>
      </c>
      <c r="R3061" s="3">
        <v>1</v>
      </c>
      <c r="S3061" s="3">
        <v>3</v>
      </c>
      <c r="T3061" s="3">
        <v>0</v>
      </c>
      <c r="U3061" s="3">
        <v>4</v>
      </c>
      <c r="V3061" s="3">
        <v>0</v>
      </c>
      <c r="W3061" s="3">
        <v>0</v>
      </c>
      <c r="X3061" s="3">
        <v>0</v>
      </c>
      <c r="Y3061" s="3"/>
      <c r="Z3061" s="3">
        <v>0</v>
      </c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  <c r="AS3061" s="3"/>
      <c r="AT3061" s="3"/>
      <c r="AU3061" s="3">
        <v>8</v>
      </c>
      <c r="AV3061" s="3"/>
      <c r="AW3061" s="3"/>
      <c r="AX3061" s="3"/>
      <c r="AY3061" s="3"/>
      <c r="AZ3061" s="3">
        <v>0</v>
      </c>
      <c r="BA3061" s="3">
        <v>10</v>
      </c>
      <c r="BB3061" s="3">
        <v>369</v>
      </c>
      <c r="BC3061" s="3">
        <v>507</v>
      </c>
    </row>
    <row r="3062" spans="1:55" s="1" customFormat="1" ht="11.7" x14ac:dyDescent="0.45">
      <c r="A3062" s="4">
        <v>3061</v>
      </c>
      <c r="B3062" s="3">
        <v>2205</v>
      </c>
      <c r="C3062" s="3" t="s">
        <v>34</v>
      </c>
      <c r="D3062" s="5" t="s">
        <v>192</v>
      </c>
      <c r="E3062" s="5">
        <f>VLOOKUP(D3062,Sheet2!$A$2:$B$154,2,FALSE)</f>
        <v>20515</v>
      </c>
      <c r="F3062" s="5" t="str">
        <f>VLOOKUP(E3062,Sheet2!$B$2:$C$154,2,FALSE)</f>
        <v>SANTO DOMINGO TEHUANTEPEC</v>
      </c>
      <c r="G3062" s="3">
        <v>6</v>
      </c>
      <c r="H3062" s="3">
        <v>40</v>
      </c>
      <c r="I3062" s="3">
        <v>131</v>
      </c>
      <c r="J3062" s="3">
        <v>29</v>
      </c>
      <c r="K3062" s="3">
        <v>11</v>
      </c>
      <c r="L3062" s="3">
        <v>3</v>
      </c>
      <c r="M3062" s="3"/>
      <c r="N3062" s="3">
        <v>2</v>
      </c>
      <c r="O3062" s="3">
        <v>150</v>
      </c>
      <c r="P3062" s="3">
        <v>1</v>
      </c>
      <c r="Q3062" s="3">
        <v>0</v>
      </c>
      <c r="R3062" s="3">
        <v>8</v>
      </c>
      <c r="S3062" s="3">
        <v>2</v>
      </c>
      <c r="T3062" s="3">
        <v>0</v>
      </c>
      <c r="U3062" s="3">
        <v>3</v>
      </c>
      <c r="V3062" s="3">
        <v>0</v>
      </c>
      <c r="W3062" s="3">
        <v>0</v>
      </c>
      <c r="X3062" s="3">
        <v>0</v>
      </c>
      <c r="Y3062" s="3"/>
      <c r="Z3062" s="3">
        <v>0</v>
      </c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  <c r="AS3062" s="3"/>
      <c r="AT3062" s="3"/>
      <c r="AU3062" s="3">
        <v>0</v>
      </c>
      <c r="AV3062" s="3"/>
      <c r="AW3062" s="3"/>
      <c r="AX3062" s="3"/>
      <c r="AY3062" s="3"/>
      <c r="AZ3062" s="3">
        <v>0</v>
      </c>
      <c r="BA3062" s="3">
        <v>19</v>
      </c>
      <c r="BB3062" s="3">
        <v>405</v>
      </c>
      <c r="BC3062" s="3">
        <v>524</v>
      </c>
    </row>
    <row r="3063" spans="1:55" s="1" customFormat="1" ht="11.7" x14ac:dyDescent="0.45">
      <c r="A3063" s="4">
        <v>3062</v>
      </c>
      <c r="B3063" s="3">
        <v>2205</v>
      </c>
      <c r="C3063" s="3" t="s">
        <v>36</v>
      </c>
      <c r="D3063" s="5" t="s">
        <v>192</v>
      </c>
      <c r="E3063" s="5">
        <f>VLOOKUP(D3063,Sheet2!$A$2:$B$154,2,FALSE)</f>
        <v>20515</v>
      </c>
      <c r="F3063" s="5" t="str">
        <f>VLOOKUP(E3063,Sheet2!$B$2:$C$154,2,FALSE)</f>
        <v>SANTO DOMINGO TEHUANTEPEC</v>
      </c>
      <c r="G3063" s="3">
        <v>3</v>
      </c>
      <c r="H3063" s="3">
        <v>61</v>
      </c>
      <c r="I3063" s="3">
        <v>108</v>
      </c>
      <c r="J3063" s="3">
        <v>12</v>
      </c>
      <c r="K3063" s="3">
        <v>11</v>
      </c>
      <c r="L3063" s="3">
        <v>3</v>
      </c>
      <c r="M3063" s="3"/>
      <c r="N3063" s="3">
        <v>2</v>
      </c>
      <c r="O3063" s="3">
        <v>159</v>
      </c>
      <c r="P3063" s="3">
        <v>2</v>
      </c>
      <c r="Q3063" s="3">
        <v>0</v>
      </c>
      <c r="R3063" s="3">
        <v>4</v>
      </c>
      <c r="S3063" s="3">
        <v>2</v>
      </c>
      <c r="T3063" s="3">
        <v>0</v>
      </c>
      <c r="U3063" s="3">
        <v>3</v>
      </c>
      <c r="V3063" s="3">
        <v>0</v>
      </c>
      <c r="W3063" s="3">
        <v>0</v>
      </c>
      <c r="X3063" s="3">
        <v>0</v>
      </c>
      <c r="Y3063" s="3"/>
      <c r="Z3063" s="3">
        <v>0</v>
      </c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  <c r="AS3063" s="3"/>
      <c r="AT3063" s="3"/>
      <c r="AU3063" s="3">
        <v>10</v>
      </c>
      <c r="AV3063" s="3"/>
      <c r="AW3063" s="3"/>
      <c r="AX3063" s="3"/>
      <c r="AY3063" s="3"/>
      <c r="AZ3063" s="3">
        <v>0</v>
      </c>
      <c r="BA3063" s="3">
        <v>18</v>
      </c>
      <c r="BB3063" s="3">
        <v>398</v>
      </c>
      <c r="BC3063" s="3">
        <v>523</v>
      </c>
    </row>
    <row r="3064" spans="1:55" s="1" customFormat="1" ht="11.7" x14ac:dyDescent="0.45">
      <c r="A3064" s="4">
        <v>3063</v>
      </c>
      <c r="B3064" s="3">
        <v>2205</v>
      </c>
      <c r="C3064" s="3" t="s">
        <v>37</v>
      </c>
      <c r="D3064" s="5" t="s">
        <v>192</v>
      </c>
      <c r="E3064" s="5">
        <f>VLOOKUP(D3064,Sheet2!$A$2:$B$154,2,FALSE)</f>
        <v>20515</v>
      </c>
      <c r="F3064" s="5" t="str">
        <f>VLOOKUP(E3064,Sheet2!$B$2:$C$154,2,FALSE)</f>
        <v>SANTO DOMINGO TEHUANTEPEC</v>
      </c>
      <c r="G3064" s="3">
        <v>7</v>
      </c>
      <c r="H3064" s="3">
        <v>49</v>
      </c>
      <c r="I3064" s="3">
        <v>116</v>
      </c>
      <c r="J3064" s="3">
        <v>12</v>
      </c>
      <c r="K3064" s="3">
        <v>9</v>
      </c>
      <c r="L3064" s="3">
        <v>5</v>
      </c>
      <c r="M3064" s="3"/>
      <c r="N3064" s="3">
        <v>1</v>
      </c>
      <c r="O3064" s="3">
        <v>175</v>
      </c>
      <c r="P3064" s="3">
        <v>0</v>
      </c>
      <c r="Q3064" s="3">
        <v>0</v>
      </c>
      <c r="R3064" s="3">
        <v>9</v>
      </c>
      <c r="S3064" s="3">
        <v>1</v>
      </c>
      <c r="T3064" s="3">
        <v>0</v>
      </c>
      <c r="U3064" s="3">
        <v>3</v>
      </c>
      <c r="V3064" s="3">
        <v>0</v>
      </c>
      <c r="W3064" s="3">
        <v>0</v>
      </c>
      <c r="X3064" s="3">
        <v>0</v>
      </c>
      <c r="Y3064" s="3"/>
      <c r="Z3064" s="3">
        <v>1</v>
      </c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  <c r="AS3064" s="3"/>
      <c r="AT3064" s="3"/>
      <c r="AU3064" s="3">
        <v>8</v>
      </c>
      <c r="AV3064" s="3"/>
      <c r="AW3064" s="3"/>
      <c r="AX3064" s="3"/>
      <c r="AY3064" s="3"/>
      <c r="AZ3064" s="3">
        <v>0</v>
      </c>
      <c r="BA3064" s="3">
        <v>11</v>
      </c>
      <c r="BB3064" s="3">
        <v>407</v>
      </c>
      <c r="BC3064" s="3">
        <v>523</v>
      </c>
    </row>
    <row r="3065" spans="1:55" s="1" customFormat="1" ht="11.7" x14ac:dyDescent="0.45">
      <c r="A3065" s="4">
        <v>3064</v>
      </c>
      <c r="B3065" s="3">
        <v>2206</v>
      </c>
      <c r="C3065" s="3" t="s">
        <v>34</v>
      </c>
      <c r="D3065" s="5" t="s">
        <v>192</v>
      </c>
      <c r="E3065" s="5">
        <f>VLOOKUP(D3065,Sheet2!$A$2:$B$154,2,FALSE)</f>
        <v>20515</v>
      </c>
      <c r="F3065" s="5" t="str">
        <f>VLOOKUP(E3065,Sheet2!$B$2:$C$154,2,FALSE)</f>
        <v>SANTO DOMINGO TEHUANTEPEC</v>
      </c>
      <c r="G3065" s="3">
        <v>14</v>
      </c>
      <c r="H3065" s="3">
        <v>93</v>
      </c>
      <c r="I3065" s="3">
        <v>130</v>
      </c>
      <c r="J3065" s="3">
        <v>24</v>
      </c>
      <c r="K3065" s="3">
        <v>6</v>
      </c>
      <c r="L3065" s="3">
        <v>7</v>
      </c>
      <c r="M3065" s="3"/>
      <c r="N3065" s="3">
        <v>1</v>
      </c>
      <c r="O3065" s="3">
        <v>160</v>
      </c>
      <c r="P3065" s="3">
        <v>1</v>
      </c>
      <c r="Q3065" s="3">
        <v>0</v>
      </c>
      <c r="R3065" s="3">
        <v>4</v>
      </c>
      <c r="S3065" s="3">
        <v>2</v>
      </c>
      <c r="T3065" s="3">
        <v>0</v>
      </c>
      <c r="U3065" s="3">
        <v>8</v>
      </c>
      <c r="V3065" s="3">
        <v>0</v>
      </c>
      <c r="W3065" s="3">
        <v>0</v>
      </c>
      <c r="X3065" s="3">
        <v>0</v>
      </c>
      <c r="Y3065" s="3"/>
      <c r="Z3065" s="3">
        <v>1</v>
      </c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  <c r="AS3065" s="3"/>
      <c r="AT3065" s="3"/>
      <c r="AU3065" s="3">
        <v>16</v>
      </c>
      <c r="AV3065" s="3"/>
      <c r="AW3065" s="3"/>
      <c r="AX3065" s="3"/>
      <c r="AY3065" s="3"/>
      <c r="AZ3065" s="3">
        <v>0</v>
      </c>
      <c r="BA3065" s="3">
        <v>5</v>
      </c>
      <c r="BB3065" s="3">
        <v>472</v>
      </c>
      <c r="BC3065" s="3">
        <v>680</v>
      </c>
    </row>
    <row r="3066" spans="1:55" s="1" customFormat="1" ht="11.7" x14ac:dyDescent="0.45">
      <c r="A3066" s="4">
        <v>3065</v>
      </c>
      <c r="B3066" s="3">
        <v>2206</v>
      </c>
      <c r="C3066" s="3" t="s">
        <v>36</v>
      </c>
      <c r="D3066" s="5" t="s">
        <v>192</v>
      </c>
      <c r="E3066" s="5">
        <f>VLOOKUP(D3066,Sheet2!$A$2:$B$154,2,FALSE)</f>
        <v>20515</v>
      </c>
      <c r="F3066" s="5" t="str">
        <f>VLOOKUP(E3066,Sheet2!$B$2:$C$154,2,FALSE)</f>
        <v>SANTO DOMINGO TEHUANTEPEC</v>
      </c>
      <c r="G3066" s="3">
        <v>12</v>
      </c>
      <c r="H3066" s="3">
        <v>86</v>
      </c>
      <c r="I3066" s="3">
        <v>141</v>
      </c>
      <c r="J3066" s="3">
        <v>19</v>
      </c>
      <c r="K3066" s="3">
        <v>7</v>
      </c>
      <c r="L3066" s="3">
        <v>5</v>
      </c>
      <c r="M3066" s="3"/>
      <c r="N3066" s="3">
        <v>3</v>
      </c>
      <c r="O3066" s="3">
        <v>145</v>
      </c>
      <c r="P3066" s="3">
        <v>4</v>
      </c>
      <c r="Q3066" s="3">
        <v>2</v>
      </c>
      <c r="R3066" s="3">
        <v>2</v>
      </c>
      <c r="S3066" s="3">
        <v>2</v>
      </c>
      <c r="T3066" s="3">
        <v>0</v>
      </c>
      <c r="U3066" s="3">
        <v>4</v>
      </c>
      <c r="V3066" s="3">
        <v>0</v>
      </c>
      <c r="W3066" s="3">
        <v>0</v>
      </c>
      <c r="X3066" s="3">
        <v>0</v>
      </c>
      <c r="Y3066" s="3"/>
      <c r="Z3066" s="3">
        <v>0</v>
      </c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  <c r="AS3066" s="3"/>
      <c r="AT3066" s="3"/>
      <c r="AU3066" s="3">
        <v>19</v>
      </c>
      <c r="AV3066" s="3"/>
      <c r="AW3066" s="3"/>
      <c r="AX3066" s="3"/>
      <c r="AY3066" s="3"/>
      <c r="AZ3066" s="3">
        <v>0</v>
      </c>
      <c r="BA3066" s="3">
        <v>22</v>
      </c>
      <c r="BB3066" s="3">
        <v>473</v>
      </c>
      <c r="BC3066" s="3">
        <v>679</v>
      </c>
    </row>
    <row r="3067" spans="1:55" s="1" customFormat="1" ht="11.7" x14ac:dyDescent="0.45">
      <c r="A3067" s="4">
        <v>3066</v>
      </c>
      <c r="B3067" s="3">
        <v>2207</v>
      </c>
      <c r="C3067" s="3" t="s">
        <v>34</v>
      </c>
      <c r="D3067" s="5" t="s">
        <v>192</v>
      </c>
      <c r="E3067" s="5">
        <f>VLOOKUP(D3067,Sheet2!$A$2:$B$154,2,FALSE)</f>
        <v>20515</v>
      </c>
      <c r="F3067" s="5" t="str">
        <f>VLOOKUP(E3067,Sheet2!$B$2:$C$154,2,FALSE)</f>
        <v>SANTO DOMINGO TEHUANTEPEC</v>
      </c>
      <c r="G3067" s="3">
        <v>12</v>
      </c>
      <c r="H3067" s="3">
        <v>86</v>
      </c>
      <c r="I3067" s="3">
        <v>181</v>
      </c>
      <c r="J3067" s="3">
        <v>17</v>
      </c>
      <c r="K3067" s="3">
        <v>2</v>
      </c>
      <c r="L3067" s="3">
        <v>9</v>
      </c>
      <c r="M3067" s="3"/>
      <c r="N3067" s="3">
        <v>3</v>
      </c>
      <c r="O3067" s="3">
        <v>76</v>
      </c>
      <c r="P3067" s="3">
        <v>0</v>
      </c>
      <c r="Q3067" s="3">
        <v>0</v>
      </c>
      <c r="R3067" s="3">
        <v>1</v>
      </c>
      <c r="S3067" s="3">
        <v>6</v>
      </c>
      <c r="T3067" s="3">
        <v>0</v>
      </c>
      <c r="U3067" s="3">
        <v>2</v>
      </c>
      <c r="V3067" s="3">
        <v>0</v>
      </c>
      <c r="W3067" s="3">
        <v>0</v>
      </c>
      <c r="X3067" s="3">
        <v>0</v>
      </c>
      <c r="Y3067" s="3"/>
      <c r="Z3067" s="3">
        <v>1</v>
      </c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  <c r="AS3067" s="3"/>
      <c r="AT3067" s="3"/>
      <c r="AU3067" s="3">
        <v>6</v>
      </c>
      <c r="AV3067" s="3"/>
      <c r="AW3067" s="3"/>
      <c r="AX3067" s="3"/>
      <c r="AY3067" s="3"/>
      <c r="AZ3067" s="3">
        <v>0</v>
      </c>
      <c r="BA3067" s="3">
        <v>9</v>
      </c>
      <c r="BB3067" s="3">
        <v>411</v>
      </c>
      <c r="BC3067" s="3">
        <v>554</v>
      </c>
    </row>
    <row r="3068" spans="1:55" s="1" customFormat="1" ht="11.7" x14ac:dyDescent="0.45">
      <c r="A3068" s="4">
        <v>3067</v>
      </c>
      <c r="B3068" s="3">
        <v>2207</v>
      </c>
      <c r="C3068" s="3" t="s">
        <v>36</v>
      </c>
      <c r="D3068" s="5" t="s">
        <v>192</v>
      </c>
      <c r="E3068" s="5">
        <f>VLOOKUP(D3068,Sheet2!$A$2:$B$154,2,FALSE)</f>
        <v>20515</v>
      </c>
      <c r="F3068" s="5" t="str">
        <f>VLOOKUP(E3068,Sheet2!$B$2:$C$154,2,FALSE)</f>
        <v>SANTO DOMINGO TEHUANTEPEC</v>
      </c>
      <c r="G3068" s="3">
        <v>11</v>
      </c>
      <c r="H3068" s="3">
        <v>79</v>
      </c>
      <c r="I3068" s="3">
        <v>175</v>
      </c>
      <c r="J3068" s="3">
        <v>16</v>
      </c>
      <c r="K3068" s="3">
        <v>4</v>
      </c>
      <c r="L3068" s="3">
        <v>10</v>
      </c>
      <c r="M3068" s="3"/>
      <c r="N3068" s="3">
        <v>0</v>
      </c>
      <c r="O3068" s="3">
        <v>94</v>
      </c>
      <c r="P3068" s="3">
        <v>0</v>
      </c>
      <c r="Q3068" s="3">
        <v>2</v>
      </c>
      <c r="R3068" s="3">
        <v>2</v>
      </c>
      <c r="S3068" s="3">
        <v>5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/>
      <c r="Z3068" s="3">
        <v>3</v>
      </c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  <c r="AS3068" s="3"/>
      <c r="AT3068" s="3"/>
      <c r="AU3068" s="3">
        <v>4</v>
      </c>
      <c r="AV3068" s="3"/>
      <c r="AW3068" s="3"/>
      <c r="AX3068" s="3"/>
      <c r="AY3068" s="3"/>
      <c r="AZ3068" s="3">
        <v>0</v>
      </c>
      <c r="BA3068" s="3">
        <v>8</v>
      </c>
      <c r="BB3068" s="3">
        <v>413</v>
      </c>
      <c r="BC3068" s="3">
        <v>554</v>
      </c>
    </row>
    <row r="3069" spans="1:55" s="1" customFormat="1" ht="11.7" x14ac:dyDescent="0.45">
      <c r="A3069" s="4">
        <v>3068</v>
      </c>
      <c r="B3069" s="3">
        <v>2207</v>
      </c>
      <c r="C3069" s="3" t="s">
        <v>39</v>
      </c>
      <c r="D3069" s="5" t="s">
        <v>192</v>
      </c>
      <c r="E3069" s="5">
        <f>VLOOKUP(D3069,Sheet2!$A$2:$B$154,2,FALSE)</f>
        <v>20515</v>
      </c>
      <c r="F3069" s="5" t="str">
        <f>VLOOKUP(E3069,Sheet2!$B$2:$C$154,2,FALSE)</f>
        <v>SANTO DOMINGO TEHUANTEPEC</v>
      </c>
      <c r="G3069" s="3">
        <v>7</v>
      </c>
      <c r="H3069" s="3">
        <v>51</v>
      </c>
      <c r="I3069" s="3">
        <v>124</v>
      </c>
      <c r="J3069" s="3">
        <v>5</v>
      </c>
      <c r="K3069" s="3">
        <v>14</v>
      </c>
      <c r="L3069" s="3">
        <v>3</v>
      </c>
      <c r="M3069" s="3"/>
      <c r="N3069" s="3">
        <v>1</v>
      </c>
      <c r="O3069" s="3">
        <v>131</v>
      </c>
      <c r="P3069" s="3">
        <v>2</v>
      </c>
      <c r="Q3069" s="3">
        <v>0</v>
      </c>
      <c r="R3069" s="3">
        <v>15</v>
      </c>
      <c r="S3069" s="3">
        <v>0</v>
      </c>
      <c r="T3069" s="3">
        <v>0</v>
      </c>
      <c r="U3069" s="3">
        <v>4</v>
      </c>
      <c r="V3069" s="3">
        <v>0</v>
      </c>
      <c r="W3069" s="3">
        <v>0</v>
      </c>
      <c r="X3069" s="3">
        <v>0</v>
      </c>
      <c r="Y3069" s="3"/>
      <c r="Z3069" s="3">
        <v>0</v>
      </c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  <c r="AS3069" s="3"/>
      <c r="AT3069" s="3"/>
      <c r="AU3069" s="3">
        <v>5</v>
      </c>
      <c r="AV3069" s="3"/>
      <c r="AW3069" s="3"/>
      <c r="AX3069" s="3"/>
      <c r="AY3069" s="3"/>
      <c r="AZ3069" s="3">
        <v>0</v>
      </c>
      <c r="BA3069" s="3">
        <v>11</v>
      </c>
      <c r="BB3069" s="3">
        <v>373</v>
      </c>
      <c r="BC3069" s="3">
        <v>513</v>
      </c>
    </row>
    <row r="3070" spans="1:55" s="1" customFormat="1" ht="11.7" x14ac:dyDescent="0.45">
      <c r="A3070" s="4">
        <v>3069</v>
      </c>
      <c r="B3070" s="3">
        <v>2207</v>
      </c>
      <c r="C3070" s="3" t="s">
        <v>51</v>
      </c>
      <c r="D3070" s="5" t="s">
        <v>192</v>
      </c>
      <c r="E3070" s="5">
        <f>VLOOKUP(D3070,Sheet2!$A$2:$B$154,2,FALSE)</f>
        <v>20515</v>
      </c>
      <c r="F3070" s="5" t="str">
        <f>VLOOKUP(E3070,Sheet2!$B$2:$C$154,2,FALSE)</f>
        <v>SANTO DOMINGO TEHUANTEPEC</v>
      </c>
      <c r="G3070" s="3">
        <v>8</v>
      </c>
      <c r="H3070" s="3">
        <v>75</v>
      </c>
      <c r="I3070" s="3">
        <v>120</v>
      </c>
      <c r="J3070" s="3">
        <v>7</v>
      </c>
      <c r="K3070" s="3">
        <v>4</v>
      </c>
      <c r="L3070" s="3">
        <v>5</v>
      </c>
      <c r="M3070" s="3"/>
      <c r="N3070" s="3">
        <v>0</v>
      </c>
      <c r="O3070" s="3">
        <v>111</v>
      </c>
      <c r="P3070" s="3">
        <v>6</v>
      </c>
      <c r="Q3070" s="3">
        <v>0</v>
      </c>
      <c r="R3070" s="3">
        <v>20</v>
      </c>
      <c r="S3070" s="3">
        <v>5</v>
      </c>
      <c r="T3070" s="3">
        <v>0</v>
      </c>
      <c r="U3070" s="3">
        <v>3</v>
      </c>
      <c r="V3070" s="3">
        <v>0</v>
      </c>
      <c r="W3070" s="3">
        <v>0</v>
      </c>
      <c r="X3070" s="3">
        <v>0</v>
      </c>
      <c r="Y3070" s="3"/>
      <c r="Z3070" s="3">
        <v>1</v>
      </c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  <c r="AS3070" s="3"/>
      <c r="AT3070" s="3"/>
      <c r="AU3070" s="3">
        <v>3</v>
      </c>
      <c r="AV3070" s="3"/>
      <c r="AW3070" s="3"/>
      <c r="AX3070" s="3"/>
      <c r="AY3070" s="3"/>
      <c r="AZ3070" s="3">
        <v>0</v>
      </c>
      <c r="BA3070" s="3">
        <v>22</v>
      </c>
      <c r="BB3070" s="3">
        <v>390</v>
      </c>
      <c r="BC3070" s="3">
        <v>512</v>
      </c>
    </row>
    <row r="3071" spans="1:55" s="1" customFormat="1" ht="11.7" x14ac:dyDescent="0.45">
      <c r="A3071" s="4">
        <v>3070</v>
      </c>
      <c r="B3071" s="3">
        <v>2207</v>
      </c>
      <c r="C3071" s="3" t="s">
        <v>38</v>
      </c>
      <c r="D3071" s="5" t="s">
        <v>192</v>
      </c>
      <c r="E3071" s="5">
        <f>VLOOKUP(D3071,Sheet2!$A$2:$B$154,2,FALSE)</f>
        <v>20515</v>
      </c>
      <c r="F3071" s="5" t="str">
        <f>VLOOKUP(E3071,Sheet2!$B$2:$C$154,2,FALSE)</f>
        <v>SANTO DOMINGO TEHUANTEPEC</v>
      </c>
      <c r="G3071" s="3">
        <v>0</v>
      </c>
      <c r="H3071" s="3">
        <v>6</v>
      </c>
      <c r="I3071" s="3">
        <v>8</v>
      </c>
      <c r="J3071" s="3">
        <v>3</v>
      </c>
      <c r="K3071" s="3">
        <v>1</v>
      </c>
      <c r="L3071" s="3">
        <v>1</v>
      </c>
      <c r="M3071" s="3"/>
      <c r="N3071" s="3">
        <v>0</v>
      </c>
      <c r="O3071" s="3">
        <v>9</v>
      </c>
      <c r="P3071" s="3">
        <v>1</v>
      </c>
      <c r="Q3071" s="3">
        <v>0</v>
      </c>
      <c r="R3071" s="3">
        <v>1</v>
      </c>
      <c r="S3071" s="3">
        <v>1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/>
      <c r="Z3071" s="3">
        <v>1</v>
      </c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  <c r="AS3071" s="3"/>
      <c r="AT3071" s="3"/>
      <c r="AU3071" s="3">
        <v>2</v>
      </c>
      <c r="AV3071" s="3"/>
      <c r="AW3071" s="3"/>
      <c r="AX3071" s="3"/>
      <c r="AY3071" s="3"/>
      <c r="AZ3071" s="3">
        <v>0</v>
      </c>
      <c r="BA3071" s="3">
        <v>1</v>
      </c>
      <c r="BB3071" s="3">
        <v>35</v>
      </c>
      <c r="BC3071" s="3">
        <v>0</v>
      </c>
    </row>
    <row r="3072" spans="1:55" s="1" customFormat="1" ht="11.7" x14ac:dyDescent="0.45">
      <c r="A3072" s="4">
        <v>3071</v>
      </c>
      <c r="B3072" s="3">
        <v>2207</v>
      </c>
      <c r="C3072" s="3" t="s">
        <v>69</v>
      </c>
      <c r="D3072" s="5" t="s">
        <v>192</v>
      </c>
      <c r="E3072" s="5">
        <f>VLOOKUP(D3072,Sheet2!$A$2:$B$154,2,FALSE)</f>
        <v>20515</v>
      </c>
      <c r="F3072" s="5" t="str">
        <f>VLOOKUP(E3072,Sheet2!$B$2:$C$154,2,FALSE)</f>
        <v>SANTO DOMINGO TEHUANTEPEC</v>
      </c>
      <c r="G3072" s="3">
        <v>0</v>
      </c>
      <c r="H3072" s="3">
        <v>4</v>
      </c>
      <c r="I3072" s="3">
        <v>8</v>
      </c>
      <c r="J3072" s="3">
        <v>0</v>
      </c>
      <c r="K3072" s="3">
        <v>0</v>
      </c>
      <c r="L3072" s="3">
        <v>0</v>
      </c>
      <c r="M3072" s="3"/>
      <c r="N3072" s="3">
        <v>0</v>
      </c>
      <c r="O3072" s="3">
        <v>10</v>
      </c>
      <c r="P3072" s="3">
        <v>0</v>
      </c>
      <c r="Q3072" s="3">
        <v>0</v>
      </c>
      <c r="R3072" s="3">
        <v>1</v>
      </c>
      <c r="S3072" s="3">
        <v>1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/>
      <c r="Z3072" s="3">
        <v>0</v>
      </c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  <c r="AS3072" s="3"/>
      <c r="AT3072" s="3"/>
      <c r="AU3072" s="3">
        <v>0</v>
      </c>
      <c r="AV3072" s="3"/>
      <c r="AW3072" s="3"/>
      <c r="AX3072" s="3"/>
      <c r="AY3072" s="3"/>
      <c r="AZ3072" s="3">
        <v>0</v>
      </c>
      <c r="BA3072" s="3">
        <v>0</v>
      </c>
      <c r="BB3072" s="3">
        <v>24</v>
      </c>
      <c r="BC3072" s="3">
        <v>0</v>
      </c>
    </row>
    <row r="3073" spans="1:55" s="1" customFormat="1" ht="11.7" x14ac:dyDescent="0.45">
      <c r="A3073" s="4">
        <v>3072</v>
      </c>
      <c r="B3073" s="3">
        <v>2208</v>
      </c>
      <c r="C3073" s="3" t="s">
        <v>34</v>
      </c>
      <c r="D3073" s="5" t="s">
        <v>192</v>
      </c>
      <c r="E3073" s="5">
        <f>VLOOKUP(D3073,Sheet2!$A$2:$B$154,2,FALSE)</f>
        <v>20515</v>
      </c>
      <c r="F3073" s="5" t="str">
        <f>VLOOKUP(E3073,Sheet2!$B$2:$C$154,2,FALSE)</f>
        <v>SANTO DOMINGO TEHUANTEPEC</v>
      </c>
      <c r="G3073" s="3">
        <v>6</v>
      </c>
      <c r="H3073" s="3">
        <v>76</v>
      </c>
      <c r="I3073" s="3">
        <v>112</v>
      </c>
      <c r="J3073" s="3">
        <v>20</v>
      </c>
      <c r="K3073" s="3">
        <v>9</v>
      </c>
      <c r="L3073" s="3">
        <v>3</v>
      </c>
      <c r="M3073" s="3"/>
      <c r="N3073" s="3">
        <v>2</v>
      </c>
      <c r="O3073" s="3">
        <v>61</v>
      </c>
      <c r="P3073" s="3">
        <v>1</v>
      </c>
      <c r="Q3073" s="3">
        <v>0</v>
      </c>
      <c r="R3073" s="3">
        <v>2</v>
      </c>
      <c r="S3073" s="3">
        <v>5</v>
      </c>
      <c r="T3073" s="3">
        <v>0</v>
      </c>
      <c r="U3073" s="3">
        <v>3</v>
      </c>
      <c r="V3073" s="3">
        <v>0</v>
      </c>
      <c r="W3073" s="3">
        <v>0</v>
      </c>
      <c r="X3073" s="3">
        <v>0</v>
      </c>
      <c r="Y3073" s="3"/>
      <c r="Z3073" s="3">
        <v>0</v>
      </c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  <c r="AS3073" s="3"/>
      <c r="AT3073" s="3"/>
      <c r="AU3073" s="3">
        <v>6</v>
      </c>
      <c r="AV3073" s="3"/>
      <c r="AW3073" s="3"/>
      <c r="AX3073" s="3"/>
      <c r="AY3073" s="3"/>
      <c r="AZ3073" s="3">
        <v>0</v>
      </c>
      <c r="BA3073" s="3">
        <v>6</v>
      </c>
      <c r="BB3073" s="3">
        <v>312</v>
      </c>
      <c r="BC3073" s="3">
        <v>415</v>
      </c>
    </row>
    <row r="3074" spans="1:55" s="1" customFormat="1" ht="11.7" x14ac:dyDescent="0.45">
      <c r="A3074" s="4">
        <v>3073</v>
      </c>
      <c r="B3074" s="3">
        <v>2208</v>
      </c>
      <c r="C3074" s="3" t="s">
        <v>36</v>
      </c>
      <c r="D3074" s="5" t="s">
        <v>192</v>
      </c>
      <c r="E3074" s="5">
        <f>VLOOKUP(D3074,Sheet2!$A$2:$B$154,2,FALSE)</f>
        <v>20515</v>
      </c>
      <c r="F3074" s="5" t="str">
        <f>VLOOKUP(E3074,Sheet2!$B$2:$C$154,2,FALSE)</f>
        <v>SANTO DOMINGO TEHUANTEPEC</v>
      </c>
      <c r="G3074" s="3">
        <v>8</v>
      </c>
      <c r="H3074" s="3">
        <v>65</v>
      </c>
      <c r="I3074" s="3">
        <v>101</v>
      </c>
      <c r="J3074" s="3">
        <v>16</v>
      </c>
      <c r="K3074" s="3">
        <v>7</v>
      </c>
      <c r="L3074" s="3">
        <v>8</v>
      </c>
      <c r="M3074" s="3"/>
      <c r="N3074" s="3">
        <v>2</v>
      </c>
      <c r="O3074" s="3">
        <v>81</v>
      </c>
      <c r="P3074" s="3">
        <v>2</v>
      </c>
      <c r="Q3074" s="3">
        <v>0</v>
      </c>
      <c r="R3074" s="3">
        <v>5</v>
      </c>
      <c r="S3074" s="3">
        <v>4</v>
      </c>
      <c r="T3074" s="3">
        <v>0</v>
      </c>
      <c r="U3074" s="3">
        <v>6</v>
      </c>
      <c r="V3074" s="3">
        <v>0</v>
      </c>
      <c r="W3074" s="3">
        <v>0</v>
      </c>
      <c r="X3074" s="3">
        <v>0</v>
      </c>
      <c r="Y3074" s="3"/>
      <c r="Z3074" s="3">
        <v>0</v>
      </c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  <c r="AS3074" s="3"/>
      <c r="AT3074" s="3"/>
      <c r="AU3074" s="3">
        <v>7</v>
      </c>
      <c r="AV3074" s="3"/>
      <c r="AW3074" s="3"/>
      <c r="AX3074" s="3"/>
      <c r="AY3074" s="3"/>
      <c r="AZ3074" s="3">
        <v>0</v>
      </c>
      <c r="BA3074" s="3">
        <v>5</v>
      </c>
      <c r="BB3074" s="3">
        <v>317</v>
      </c>
      <c r="BC3074" s="3">
        <v>415</v>
      </c>
    </row>
    <row r="3075" spans="1:55" s="1" customFormat="1" ht="11.7" x14ac:dyDescent="0.45">
      <c r="A3075" s="4">
        <v>3074</v>
      </c>
      <c r="B3075" s="3">
        <v>2209</v>
      </c>
      <c r="C3075" s="3" t="s">
        <v>34</v>
      </c>
      <c r="D3075" s="5" t="s">
        <v>192</v>
      </c>
      <c r="E3075" s="5">
        <f>VLOOKUP(D3075,Sheet2!$A$2:$B$154,2,FALSE)</f>
        <v>20515</v>
      </c>
      <c r="F3075" s="5" t="str">
        <f>VLOOKUP(E3075,Sheet2!$B$2:$C$154,2,FALSE)</f>
        <v>SANTO DOMINGO TEHUANTEPEC</v>
      </c>
      <c r="G3075" s="3">
        <v>5</v>
      </c>
      <c r="H3075" s="3">
        <v>50</v>
      </c>
      <c r="I3075" s="3">
        <v>103</v>
      </c>
      <c r="J3075" s="3">
        <v>33</v>
      </c>
      <c r="K3075" s="3">
        <v>3</v>
      </c>
      <c r="L3075" s="3">
        <v>6</v>
      </c>
      <c r="M3075" s="3"/>
      <c r="N3075" s="3">
        <v>2</v>
      </c>
      <c r="O3075" s="3">
        <v>172</v>
      </c>
      <c r="P3075" s="3">
        <v>2</v>
      </c>
      <c r="Q3075" s="3">
        <v>1</v>
      </c>
      <c r="R3075" s="3">
        <v>9</v>
      </c>
      <c r="S3075" s="3">
        <v>2</v>
      </c>
      <c r="T3075" s="3">
        <v>0</v>
      </c>
      <c r="U3075" s="3">
        <v>2</v>
      </c>
      <c r="V3075" s="3">
        <v>0</v>
      </c>
      <c r="W3075" s="3">
        <v>0</v>
      </c>
      <c r="X3075" s="3">
        <v>0</v>
      </c>
      <c r="Y3075" s="3"/>
      <c r="Z3075" s="3">
        <v>0</v>
      </c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  <c r="AS3075" s="3"/>
      <c r="AT3075" s="3"/>
      <c r="AU3075" s="3">
        <v>5</v>
      </c>
      <c r="AV3075" s="3"/>
      <c r="AW3075" s="3"/>
      <c r="AX3075" s="3"/>
      <c r="AY3075" s="3"/>
      <c r="AZ3075" s="3">
        <v>0</v>
      </c>
      <c r="BA3075" s="3">
        <v>13</v>
      </c>
      <c r="BB3075" s="3">
        <v>408</v>
      </c>
      <c r="BC3075" s="3">
        <v>522</v>
      </c>
    </row>
    <row r="3076" spans="1:55" s="1" customFormat="1" ht="11.7" x14ac:dyDescent="0.45">
      <c r="A3076" s="4">
        <v>3075</v>
      </c>
      <c r="B3076" s="3">
        <v>2209</v>
      </c>
      <c r="C3076" s="3" t="s">
        <v>36</v>
      </c>
      <c r="D3076" s="5" t="s">
        <v>192</v>
      </c>
      <c r="E3076" s="5">
        <f>VLOOKUP(D3076,Sheet2!$A$2:$B$154,2,FALSE)</f>
        <v>20515</v>
      </c>
      <c r="F3076" s="5" t="str">
        <f>VLOOKUP(E3076,Sheet2!$B$2:$C$154,2,FALSE)</f>
        <v>SANTO DOMINGO TEHUANTEPEC</v>
      </c>
      <c r="G3076" s="3">
        <v>8</v>
      </c>
      <c r="H3076" s="3">
        <v>50</v>
      </c>
      <c r="I3076" s="3">
        <v>107</v>
      </c>
      <c r="J3076" s="3">
        <v>22</v>
      </c>
      <c r="K3076" s="3">
        <v>7</v>
      </c>
      <c r="L3076" s="3">
        <v>3</v>
      </c>
      <c r="M3076" s="3"/>
      <c r="N3076" s="3">
        <v>0</v>
      </c>
      <c r="O3076" s="3">
        <v>154</v>
      </c>
      <c r="P3076" s="3">
        <v>1</v>
      </c>
      <c r="Q3076" s="3">
        <v>0</v>
      </c>
      <c r="R3076" s="3">
        <v>2</v>
      </c>
      <c r="S3076" s="3">
        <v>3</v>
      </c>
      <c r="T3076" s="3">
        <v>0</v>
      </c>
      <c r="U3076" s="3">
        <v>3</v>
      </c>
      <c r="V3076" s="3">
        <v>0</v>
      </c>
      <c r="W3076" s="3">
        <v>0</v>
      </c>
      <c r="X3076" s="3">
        <v>0</v>
      </c>
      <c r="Y3076" s="3"/>
      <c r="Z3076" s="3">
        <v>1</v>
      </c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  <c r="AS3076" s="3"/>
      <c r="AT3076" s="3"/>
      <c r="AU3076" s="3">
        <v>6</v>
      </c>
      <c r="AV3076" s="3"/>
      <c r="AW3076" s="3"/>
      <c r="AX3076" s="3"/>
      <c r="AY3076" s="3"/>
      <c r="AZ3076" s="3">
        <v>0</v>
      </c>
      <c r="BA3076" s="3">
        <v>13</v>
      </c>
      <c r="BB3076" s="3">
        <v>380</v>
      </c>
      <c r="BC3076" s="3">
        <v>522</v>
      </c>
    </row>
    <row r="3077" spans="1:55" s="1" customFormat="1" ht="11.7" x14ac:dyDescent="0.45">
      <c r="A3077" s="4">
        <v>3076</v>
      </c>
      <c r="B3077" s="3">
        <v>2210</v>
      </c>
      <c r="C3077" s="3" t="s">
        <v>34</v>
      </c>
      <c r="D3077" s="5" t="s">
        <v>192</v>
      </c>
      <c r="E3077" s="5">
        <f>VLOOKUP(D3077,Sheet2!$A$2:$B$154,2,FALSE)</f>
        <v>20515</v>
      </c>
      <c r="F3077" s="5" t="str">
        <f>VLOOKUP(E3077,Sheet2!$B$2:$C$154,2,FALSE)</f>
        <v>SANTO DOMINGO TEHUANTEPEC</v>
      </c>
      <c r="G3077" s="3">
        <v>6</v>
      </c>
      <c r="H3077" s="3">
        <v>71</v>
      </c>
      <c r="I3077" s="3">
        <v>152</v>
      </c>
      <c r="J3077" s="3">
        <v>17</v>
      </c>
      <c r="K3077" s="3">
        <v>14</v>
      </c>
      <c r="L3077" s="3">
        <v>4</v>
      </c>
      <c r="M3077" s="3"/>
      <c r="N3077" s="3">
        <v>2</v>
      </c>
      <c r="O3077" s="3">
        <v>203</v>
      </c>
      <c r="P3077" s="3">
        <v>3</v>
      </c>
      <c r="Q3077" s="3">
        <v>0</v>
      </c>
      <c r="R3077" s="3">
        <v>5</v>
      </c>
      <c r="S3077" s="3">
        <v>3</v>
      </c>
      <c r="T3077" s="3">
        <v>0</v>
      </c>
      <c r="U3077" s="3">
        <v>4</v>
      </c>
      <c r="V3077" s="3">
        <v>0</v>
      </c>
      <c r="W3077" s="3">
        <v>0</v>
      </c>
      <c r="X3077" s="3">
        <v>0</v>
      </c>
      <c r="Y3077" s="3"/>
      <c r="Z3077" s="3">
        <v>1</v>
      </c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  <c r="AS3077" s="3"/>
      <c r="AT3077" s="3"/>
      <c r="AU3077" s="3">
        <v>6</v>
      </c>
      <c r="AV3077" s="3"/>
      <c r="AW3077" s="3"/>
      <c r="AX3077" s="3"/>
      <c r="AY3077" s="3"/>
      <c r="AZ3077" s="3">
        <v>0</v>
      </c>
      <c r="BA3077" s="3">
        <v>3</v>
      </c>
      <c r="BB3077" s="3">
        <v>494</v>
      </c>
      <c r="BC3077" s="3">
        <v>607</v>
      </c>
    </row>
    <row r="3078" spans="1:55" s="1" customFormat="1" ht="11.7" x14ac:dyDescent="0.45">
      <c r="A3078" s="4">
        <v>3077</v>
      </c>
      <c r="B3078" s="3">
        <v>2210</v>
      </c>
      <c r="C3078" s="3" t="s">
        <v>36</v>
      </c>
      <c r="D3078" s="5" t="s">
        <v>192</v>
      </c>
      <c r="E3078" s="5">
        <f>VLOOKUP(D3078,Sheet2!$A$2:$B$154,2,FALSE)</f>
        <v>20515</v>
      </c>
      <c r="F3078" s="5" t="str">
        <f>VLOOKUP(E3078,Sheet2!$B$2:$C$154,2,FALSE)</f>
        <v>SANTO DOMINGO TEHUANTEPEC</v>
      </c>
      <c r="G3078" s="3">
        <v>6</v>
      </c>
      <c r="H3078" s="3">
        <v>66</v>
      </c>
      <c r="I3078" s="3">
        <v>126</v>
      </c>
      <c r="J3078" s="3">
        <v>5</v>
      </c>
      <c r="K3078" s="3">
        <v>7</v>
      </c>
      <c r="L3078" s="3">
        <v>3</v>
      </c>
      <c r="M3078" s="3"/>
      <c r="N3078" s="3">
        <v>0</v>
      </c>
      <c r="O3078" s="3">
        <v>187</v>
      </c>
      <c r="P3078" s="3">
        <v>2</v>
      </c>
      <c r="Q3078" s="3">
        <v>1</v>
      </c>
      <c r="R3078" s="3">
        <v>7</v>
      </c>
      <c r="S3078" s="3">
        <v>4</v>
      </c>
      <c r="T3078" s="3">
        <v>0</v>
      </c>
      <c r="U3078" s="3">
        <v>3</v>
      </c>
      <c r="V3078" s="3">
        <v>0</v>
      </c>
      <c r="W3078" s="3">
        <v>0</v>
      </c>
      <c r="X3078" s="3">
        <v>0</v>
      </c>
      <c r="Y3078" s="3"/>
      <c r="Z3078" s="3">
        <v>1</v>
      </c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  <c r="AS3078" s="3"/>
      <c r="AT3078" s="3"/>
      <c r="AU3078" s="3">
        <v>10</v>
      </c>
      <c r="AV3078" s="3"/>
      <c r="AW3078" s="3"/>
      <c r="AX3078" s="3"/>
      <c r="AY3078" s="3"/>
      <c r="AZ3078" s="3">
        <v>0</v>
      </c>
      <c r="BA3078" s="3">
        <v>12</v>
      </c>
      <c r="BB3078" s="3">
        <v>440</v>
      </c>
      <c r="BC3078" s="3">
        <v>607</v>
      </c>
    </row>
    <row r="3079" spans="1:55" s="1" customFormat="1" ht="11.7" x14ac:dyDescent="0.45">
      <c r="A3079" s="4">
        <v>3078</v>
      </c>
      <c r="B3079" s="3">
        <v>2210</v>
      </c>
      <c r="C3079" s="3" t="s">
        <v>37</v>
      </c>
      <c r="D3079" s="5" t="s">
        <v>192</v>
      </c>
      <c r="E3079" s="5">
        <f>VLOOKUP(D3079,Sheet2!$A$2:$B$154,2,FALSE)</f>
        <v>20515</v>
      </c>
      <c r="F3079" s="5" t="str">
        <f>VLOOKUP(E3079,Sheet2!$B$2:$C$154,2,FALSE)</f>
        <v>SANTO DOMINGO TEHUANTEPEC</v>
      </c>
      <c r="G3079" s="3">
        <v>6</v>
      </c>
      <c r="H3079" s="3">
        <v>68</v>
      </c>
      <c r="I3079" s="3">
        <v>135</v>
      </c>
      <c r="J3079" s="3">
        <v>22</v>
      </c>
      <c r="K3079" s="3">
        <v>20</v>
      </c>
      <c r="L3079" s="3">
        <v>5</v>
      </c>
      <c r="M3079" s="3"/>
      <c r="N3079" s="3">
        <v>2</v>
      </c>
      <c r="O3079" s="3">
        <v>147</v>
      </c>
      <c r="P3079" s="3">
        <v>5</v>
      </c>
      <c r="Q3079" s="3">
        <v>0</v>
      </c>
      <c r="R3079" s="3">
        <v>8</v>
      </c>
      <c r="S3079" s="3">
        <v>2</v>
      </c>
      <c r="T3079" s="3">
        <v>0</v>
      </c>
      <c r="U3079" s="3">
        <v>3</v>
      </c>
      <c r="V3079" s="3">
        <v>0</v>
      </c>
      <c r="W3079" s="3">
        <v>0</v>
      </c>
      <c r="X3079" s="3">
        <v>0</v>
      </c>
      <c r="Y3079" s="3"/>
      <c r="Z3079" s="3">
        <v>0</v>
      </c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  <c r="AS3079" s="3"/>
      <c r="AT3079" s="3"/>
      <c r="AU3079" s="3">
        <v>5</v>
      </c>
      <c r="AV3079" s="3"/>
      <c r="AW3079" s="3"/>
      <c r="AX3079" s="3"/>
      <c r="AY3079" s="3"/>
      <c r="AZ3079" s="3">
        <v>0</v>
      </c>
      <c r="BA3079" s="3">
        <v>11</v>
      </c>
      <c r="BB3079" s="3">
        <v>439</v>
      </c>
      <c r="BC3079" s="3">
        <v>607</v>
      </c>
    </row>
    <row r="3080" spans="1:55" s="1" customFormat="1" ht="11.7" x14ac:dyDescent="0.45">
      <c r="A3080" s="4">
        <v>3079</v>
      </c>
      <c r="B3080" s="3">
        <v>2211</v>
      </c>
      <c r="C3080" s="3" t="s">
        <v>34</v>
      </c>
      <c r="D3080" s="5" t="s">
        <v>192</v>
      </c>
      <c r="E3080" s="5">
        <f>VLOOKUP(D3080,Sheet2!$A$2:$B$154,2,FALSE)</f>
        <v>20515</v>
      </c>
      <c r="F3080" s="5" t="str">
        <f>VLOOKUP(E3080,Sheet2!$B$2:$C$154,2,FALSE)</f>
        <v>SANTO DOMINGO TEHUANTEPEC</v>
      </c>
      <c r="G3080" s="3">
        <v>8</v>
      </c>
      <c r="H3080" s="3">
        <v>87</v>
      </c>
      <c r="I3080" s="3">
        <v>71</v>
      </c>
      <c r="J3080" s="3">
        <v>12</v>
      </c>
      <c r="K3080" s="3">
        <v>6</v>
      </c>
      <c r="L3080" s="3">
        <v>5</v>
      </c>
      <c r="M3080" s="3"/>
      <c r="N3080" s="3">
        <v>0</v>
      </c>
      <c r="O3080" s="3">
        <v>106</v>
      </c>
      <c r="P3080" s="3">
        <v>2</v>
      </c>
      <c r="Q3080" s="3">
        <v>3</v>
      </c>
      <c r="R3080" s="3">
        <v>3</v>
      </c>
      <c r="S3080" s="3">
        <v>4</v>
      </c>
      <c r="T3080" s="3">
        <v>0</v>
      </c>
      <c r="U3080" s="3">
        <v>4</v>
      </c>
      <c r="V3080" s="3">
        <v>0</v>
      </c>
      <c r="W3080" s="3">
        <v>0</v>
      </c>
      <c r="X3080" s="3">
        <v>0</v>
      </c>
      <c r="Y3080" s="3"/>
      <c r="Z3080" s="3">
        <v>1</v>
      </c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  <c r="AS3080" s="3"/>
      <c r="AT3080" s="3"/>
      <c r="AU3080" s="3">
        <v>5</v>
      </c>
      <c r="AV3080" s="3"/>
      <c r="AW3080" s="3"/>
      <c r="AX3080" s="3"/>
      <c r="AY3080" s="3"/>
      <c r="AZ3080" s="3">
        <v>0</v>
      </c>
      <c r="BA3080" s="3">
        <v>2</v>
      </c>
      <c r="BB3080" s="3">
        <v>319</v>
      </c>
      <c r="BC3080" s="3">
        <v>435</v>
      </c>
    </row>
    <row r="3081" spans="1:55" s="1" customFormat="1" ht="11.7" x14ac:dyDescent="0.45">
      <c r="A3081" s="4">
        <v>3080</v>
      </c>
      <c r="B3081" s="3">
        <v>2212</v>
      </c>
      <c r="C3081" s="3" t="s">
        <v>34</v>
      </c>
      <c r="D3081" s="5" t="s">
        <v>192</v>
      </c>
      <c r="E3081" s="5">
        <f>VLOOKUP(D3081,Sheet2!$A$2:$B$154,2,FALSE)</f>
        <v>20515</v>
      </c>
      <c r="F3081" s="5" t="str">
        <f>VLOOKUP(E3081,Sheet2!$B$2:$C$154,2,FALSE)</f>
        <v>SANTO DOMINGO TEHUANTEPEC</v>
      </c>
      <c r="G3081" s="3">
        <v>4</v>
      </c>
      <c r="H3081" s="3">
        <v>78</v>
      </c>
      <c r="I3081" s="3">
        <v>112</v>
      </c>
      <c r="J3081" s="3">
        <v>8</v>
      </c>
      <c r="K3081" s="3">
        <v>2</v>
      </c>
      <c r="L3081" s="3">
        <v>7</v>
      </c>
      <c r="M3081" s="3"/>
      <c r="N3081" s="3">
        <v>3</v>
      </c>
      <c r="O3081" s="3">
        <v>110</v>
      </c>
      <c r="P3081" s="3">
        <v>1</v>
      </c>
      <c r="Q3081" s="3">
        <v>0</v>
      </c>
      <c r="R3081" s="3">
        <v>3</v>
      </c>
      <c r="S3081" s="3">
        <v>2</v>
      </c>
      <c r="T3081" s="3">
        <v>0</v>
      </c>
      <c r="U3081" s="3">
        <v>6</v>
      </c>
      <c r="V3081" s="3">
        <v>0</v>
      </c>
      <c r="W3081" s="3">
        <v>0</v>
      </c>
      <c r="X3081" s="3">
        <v>0</v>
      </c>
      <c r="Y3081" s="3"/>
      <c r="Z3081" s="3">
        <v>0</v>
      </c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  <c r="AS3081" s="3"/>
      <c r="AT3081" s="3"/>
      <c r="AU3081" s="3">
        <v>7</v>
      </c>
      <c r="AV3081" s="3"/>
      <c r="AW3081" s="3"/>
      <c r="AX3081" s="3"/>
      <c r="AY3081" s="3"/>
      <c r="AZ3081" s="3">
        <v>0</v>
      </c>
      <c r="BA3081" s="3">
        <v>5</v>
      </c>
      <c r="BB3081" s="3">
        <v>348</v>
      </c>
      <c r="BC3081" s="3">
        <v>447</v>
      </c>
    </row>
    <row r="3082" spans="1:55" s="1" customFormat="1" ht="11.7" x14ac:dyDescent="0.45">
      <c r="A3082" s="4">
        <v>3081</v>
      </c>
      <c r="B3082" s="3">
        <v>2212</v>
      </c>
      <c r="C3082" s="3" t="s">
        <v>36</v>
      </c>
      <c r="D3082" s="5" t="s">
        <v>192</v>
      </c>
      <c r="E3082" s="5">
        <f>VLOOKUP(D3082,Sheet2!$A$2:$B$154,2,FALSE)</f>
        <v>20515</v>
      </c>
      <c r="F3082" s="5" t="str">
        <f>VLOOKUP(E3082,Sheet2!$B$2:$C$154,2,FALSE)</f>
        <v>SANTO DOMINGO TEHUANTEPEC</v>
      </c>
      <c r="G3082" s="3">
        <v>4</v>
      </c>
      <c r="H3082" s="3">
        <v>84</v>
      </c>
      <c r="I3082" s="3">
        <v>94</v>
      </c>
      <c r="J3082" s="3">
        <v>9</v>
      </c>
      <c r="K3082" s="3">
        <v>1</v>
      </c>
      <c r="L3082" s="3">
        <v>2</v>
      </c>
      <c r="M3082" s="3"/>
      <c r="N3082" s="3">
        <v>0</v>
      </c>
      <c r="O3082" s="3">
        <v>126</v>
      </c>
      <c r="P3082" s="3">
        <v>1</v>
      </c>
      <c r="Q3082" s="3">
        <v>0</v>
      </c>
      <c r="R3082" s="3">
        <v>3</v>
      </c>
      <c r="S3082" s="3">
        <v>0</v>
      </c>
      <c r="T3082" s="3">
        <v>0</v>
      </c>
      <c r="U3082" s="3">
        <v>2</v>
      </c>
      <c r="V3082" s="3">
        <v>0</v>
      </c>
      <c r="W3082" s="3">
        <v>0</v>
      </c>
      <c r="X3082" s="3">
        <v>0</v>
      </c>
      <c r="Y3082" s="3"/>
      <c r="Z3082" s="3">
        <v>0</v>
      </c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  <c r="AS3082" s="3"/>
      <c r="AT3082" s="3"/>
      <c r="AU3082" s="3">
        <v>11</v>
      </c>
      <c r="AV3082" s="3"/>
      <c r="AW3082" s="3"/>
      <c r="AX3082" s="3"/>
      <c r="AY3082" s="3"/>
      <c r="AZ3082" s="3">
        <v>0</v>
      </c>
      <c r="BA3082" s="3">
        <v>4</v>
      </c>
      <c r="BB3082" s="3">
        <v>341</v>
      </c>
      <c r="BC3082" s="3">
        <v>446</v>
      </c>
    </row>
    <row r="3083" spans="1:55" s="1" customFormat="1" ht="11.7" x14ac:dyDescent="0.45">
      <c r="A3083" s="4">
        <v>3082</v>
      </c>
      <c r="B3083" s="3">
        <v>2213</v>
      </c>
      <c r="C3083" s="3" t="s">
        <v>34</v>
      </c>
      <c r="D3083" s="5" t="s">
        <v>192</v>
      </c>
      <c r="E3083" s="5">
        <f>VLOOKUP(D3083,Sheet2!$A$2:$B$154,2,FALSE)</f>
        <v>20515</v>
      </c>
      <c r="F3083" s="5" t="str">
        <f>VLOOKUP(E3083,Sheet2!$B$2:$C$154,2,FALSE)</f>
        <v>SANTO DOMINGO TEHUANTEPEC</v>
      </c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  <c r="AS3083" s="3"/>
      <c r="AT3083" s="3"/>
      <c r="AU3083" s="3"/>
      <c r="AV3083" s="3"/>
      <c r="AW3083" s="3"/>
      <c r="AX3083" s="3"/>
      <c r="AY3083" s="3"/>
      <c r="AZ3083" s="3"/>
      <c r="BA3083" s="3"/>
      <c r="BB3083" s="3">
        <v>0</v>
      </c>
      <c r="BC3083" s="3">
        <v>630</v>
      </c>
    </row>
    <row r="3084" spans="1:55" s="1" customFormat="1" ht="11.7" x14ac:dyDescent="0.45">
      <c r="A3084" s="4">
        <v>3083</v>
      </c>
      <c r="B3084" s="3">
        <v>2213</v>
      </c>
      <c r="C3084" s="3" t="s">
        <v>36</v>
      </c>
      <c r="D3084" s="5" t="s">
        <v>192</v>
      </c>
      <c r="E3084" s="5">
        <f>VLOOKUP(D3084,Sheet2!$A$2:$B$154,2,FALSE)</f>
        <v>20515</v>
      </c>
      <c r="F3084" s="5" t="str">
        <f>VLOOKUP(E3084,Sheet2!$B$2:$C$154,2,FALSE)</f>
        <v>SANTO DOMINGO TEHUANTEPEC</v>
      </c>
      <c r="G3084" s="3">
        <v>6</v>
      </c>
      <c r="H3084" s="3">
        <v>85</v>
      </c>
      <c r="I3084" s="3">
        <v>121</v>
      </c>
      <c r="J3084" s="3">
        <v>16</v>
      </c>
      <c r="K3084" s="3">
        <v>15</v>
      </c>
      <c r="L3084" s="3">
        <v>5</v>
      </c>
      <c r="M3084" s="3"/>
      <c r="N3084" s="3">
        <v>0</v>
      </c>
      <c r="O3084" s="3">
        <v>181</v>
      </c>
      <c r="P3084" s="3">
        <v>2</v>
      </c>
      <c r="Q3084" s="3">
        <v>0</v>
      </c>
      <c r="R3084" s="3">
        <v>0</v>
      </c>
      <c r="S3084" s="3">
        <v>2</v>
      </c>
      <c r="T3084" s="3">
        <v>0</v>
      </c>
      <c r="U3084" s="3">
        <v>3</v>
      </c>
      <c r="V3084" s="3">
        <v>0</v>
      </c>
      <c r="W3084" s="3">
        <v>0</v>
      </c>
      <c r="X3084" s="3">
        <v>0</v>
      </c>
      <c r="Y3084" s="3"/>
      <c r="Z3084" s="3">
        <v>2</v>
      </c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  <c r="AS3084" s="3"/>
      <c r="AT3084" s="3"/>
      <c r="AU3084" s="3">
        <v>11</v>
      </c>
      <c r="AV3084" s="3"/>
      <c r="AW3084" s="3"/>
      <c r="AX3084" s="3"/>
      <c r="AY3084" s="3"/>
      <c r="AZ3084" s="3">
        <v>0</v>
      </c>
      <c r="BA3084" s="3">
        <v>21</v>
      </c>
      <c r="BB3084" s="3">
        <v>470</v>
      </c>
      <c r="BC3084" s="3">
        <v>629</v>
      </c>
    </row>
    <row r="3085" spans="1:55" s="1" customFormat="1" ht="11.7" x14ac:dyDescent="0.45">
      <c r="A3085" s="4">
        <v>3084</v>
      </c>
      <c r="B3085" s="3">
        <v>2213</v>
      </c>
      <c r="C3085" s="3" t="s">
        <v>37</v>
      </c>
      <c r="D3085" s="5" t="s">
        <v>192</v>
      </c>
      <c r="E3085" s="5">
        <f>VLOOKUP(D3085,Sheet2!$A$2:$B$154,2,FALSE)</f>
        <v>20515</v>
      </c>
      <c r="F3085" s="5" t="str">
        <f>VLOOKUP(E3085,Sheet2!$B$2:$C$154,2,FALSE)</f>
        <v>SANTO DOMINGO TEHUANTEPEC</v>
      </c>
      <c r="G3085" s="3">
        <v>11</v>
      </c>
      <c r="H3085" s="3">
        <v>84</v>
      </c>
      <c r="I3085" s="3">
        <v>121</v>
      </c>
      <c r="J3085" s="3">
        <v>13</v>
      </c>
      <c r="K3085" s="3">
        <v>7</v>
      </c>
      <c r="L3085" s="3">
        <v>3</v>
      </c>
      <c r="M3085" s="3"/>
      <c r="N3085" s="3">
        <v>2</v>
      </c>
      <c r="O3085" s="3">
        <v>170</v>
      </c>
      <c r="P3085" s="3">
        <v>1</v>
      </c>
      <c r="Q3085" s="3">
        <v>0</v>
      </c>
      <c r="R3085" s="3">
        <v>1</v>
      </c>
      <c r="S3085" s="3">
        <v>2</v>
      </c>
      <c r="T3085" s="3">
        <v>0</v>
      </c>
      <c r="U3085" s="3">
        <v>5</v>
      </c>
      <c r="V3085" s="3">
        <v>0</v>
      </c>
      <c r="W3085" s="3">
        <v>0</v>
      </c>
      <c r="X3085" s="3">
        <v>0</v>
      </c>
      <c r="Y3085" s="3"/>
      <c r="Z3085" s="3">
        <v>0</v>
      </c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  <c r="AS3085" s="3"/>
      <c r="AT3085" s="3"/>
      <c r="AU3085" s="3">
        <v>13</v>
      </c>
      <c r="AV3085" s="3"/>
      <c r="AW3085" s="3"/>
      <c r="AX3085" s="3"/>
      <c r="AY3085" s="3"/>
      <c r="AZ3085" s="3">
        <v>0</v>
      </c>
      <c r="BA3085" s="3">
        <v>22</v>
      </c>
      <c r="BB3085" s="3">
        <v>455</v>
      </c>
      <c r="BC3085" s="3">
        <v>629</v>
      </c>
    </row>
    <row r="3086" spans="1:55" s="1" customFormat="1" ht="11.7" x14ac:dyDescent="0.45">
      <c r="A3086" s="4">
        <v>3085</v>
      </c>
      <c r="B3086" s="3">
        <v>2214</v>
      </c>
      <c r="C3086" s="3" t="s">
        <v>34</v>
      </c>
      <c r="D3086" s="5" t="s">
        <v>192</v>
      </c>
      <c r="E3086" s="5">
        <f>VLOOKUP(D3086,Sheet2!$A$2:$B$154,2,FALSE)</f>
        <v>20515</v>
      </c>
      <c r="F3086" s="5" t="str">
        <f>VLOOKUP(E3086,Sheet2!$B$2:$C$154,2,FALSE)</f>
        <v>SANTO DOMINGO TEHUANTEPEC</v>
      </c>
      <c r="G3086" s="3">
        <v>15</v>
      </c>
      <c r="H3086" s="3">
        <v>73</v>
      </c>
      <c r="I3086" s="3">
        <v>98</v>
      </c>
      <c r="J3086" s="3">
        <v>13</v>
      </c>
      <c r="K3086" s="3">
        <v>6</v>
      </c>
      <c r="L3086" s="3">
        <v>4</v>
      </c>
      <c r="M3086" s="3"/>
      <c r="N3086" s="3">
        <v>2</v>
      </c>
      <c r="O3086" s="3">
        <v>177</v>
      </c>
      <c r="P3086" s="3">
        <v>3</v>
      </c>
      <c r="Q3086" s="3">
        <v>1</v>
      </c>
      <c r="R3086" s="3">
        <v>5</v>
      </c>
      <c r="S3086" s="3">
        <v>2</v>
      </c>
      <c r="T3086" s="3">
        <v>0</v>
      </c>
      <c r="U3086" s="3">
        <v>5</v>
      </c>
      <c r="V3086" s="3">
        <v>0</v>
      </c>
      <c r="W3086" s="3">
        <v>0</v>
      </c>
      <c r="X3086" s="3">
        <v>0</v>
      </c>
      <c r="Y3086" s="3"/>
      <c r="Z3086" s="3">
        <v>0</v>
      </c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  <c r="AS3086" s="3"/>
      <c r="AT3086" s="3"/>
      <c r="AU3086" s="3">
        <v>14</v>
      </c>
      <c r="AV3086" s="3"/>
      <c r="AW3086" s="3"/>
      <c r="AX3086" s="3"/>
      <c r="AY3086" s="3"/>
      <c r="AZ3086" s="3">
        <v>0</v>
      </c>
      <c r="BA3086" s="3">
        <v>20</v>
      </c>
      <c r="BB3086" s="3">
        <v>438</v>
      </c>
      <c r="BC3086" s="3">
        <v>638</v>
      </c>
    </row>
    <row r="3087" spans="1:55" s="1" customFormat="1" ht="11.7" x14ac:dyDescent="0.45">
      <c r="A3087" s="4">
        <v>3086</v>
      </c>
      <c r="B3087" s="3">
        <v>2214</v>
      </c>
      <c r="C3087" s="3" t="s">
        <v>36</v>
      </c>
      <c r="D3087" s="5" t="s">
        <v>192</v>
      </c>
      <c r="E3087" s="5">
        <f>VLOOKUP(D3087,Sheet2!$A$2:$B$154,2,FALSE)</f>
        <v>20515</v>
      </c>
      <c r="F3087" s="5" t="str">
        <f>VLOOKUP(E3087,Sheet2!$B$2:$C$154,2,FALSE)</f>
        <v>SANTO DOMINGO TEHUANTEPEC</v>
      </c>
      <c r="G3087" s="3">
        <v>7</v>
      </c>
      <c r="H3087" s="3">
        <v>103</v>
      </c>
      <c r="I3087" s="3">
        <v>104</v>
      </c>
      <c r="J3087" s="3">
        <v>7</v>
      </c>
      <c r="K3087" s="3">
        <v>8</v>
      </c>
      <c r="L3087" s="3">
        <v>5</v>
      </c>
      <c r="M3087" s="3"/>
      <c r="N3087" s="3">
        <v>4</v>
      </c>
      <c r="O3087" s="3">
        <v>194</v>
      </c>
      <c r="P3087" s="3">
        <v>1</v>
      </c>
      <c r="Q3087" s="3">
        <v>0</v>
      </c>
      <c r="R3087" s="3">
        <v>3</v>
      </c>
      <c r="S3087" s="3">
        <v>1</v>
      </c>
      <c r="T3087" s="3">
        <v>0</v>
      </c>
      <c r="U3087" s="3">
        <v>10</v>
      </c>
      <c r="V3087" s="3">
        <v>0</v>
      </c>
      <c r="W3087" s="3">
        <v>0</v>
      </c>
      <c r="X3087" s="3">
        <v>0</v>
      </c>
      <c r="Y3087" s="3"/>
      <c r="Z3087" s="3">
        <v>1</v>
      </c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  <c r="AS3087" s="3"/>
      <c r="AT3087" s="3"/>
      <c r="AU3087" s="3">
        <v>11</v>
      </c>
      <c r="AV3087" s="3"/>
      <c r="AW3087" s="3"/>
      <c r="AX3087" s="3"/>
      <c r="AY3087" s="3"/>
      <c r="AZ3087" s="3">
        <v>0</v>
      </c>
      <c r="BA3087" s="3">
        <v>10</v>
      </c>
      <c r="BB3087" s="3">
        <v>469</v>
      </c>
      <c r="BC3087" s="3">
        <v>638</v>
      </c>
    </row>
    <row r="3088" spans="1:55" s="1" customFormat="1" ht="11.7" x14ac:dyDescent="0.45">
      <c r="A3088" s="4">
        <v>3087</v>
      </c>
      <c r="B3088" s="3">
        <v>2214</v>
      </c>
      <c r="C3088" s="3" t="s">
        <v>37</v>
      </c>
      <c r="D3088" s="5" t="s">
        <v>192</v>
      </c>
      <c r="E3088" s="5">
        <f>VLOOKUP(D3088,Sheet2!$A$2:$B$154,2,FALSE)</f>
        <v>20515</v>
      </c>
      <c r="F3088" s="5" t="str">
        <f>VLOOKUP(E3088,Sheet2!$B$2:$C$154,2,FALSE)</f>
        <v>SANTO DOMINGO TEHUANTEPEC</v>
      </c>
      <c r="G3088" s="3">
        <v>11</v>
      </c>
      <c r="H3088" s="3">
        <v>92</v>
      </c>
      <c r="I3088" s="3">
        <v>116</v>
      </c>
      <c r="J3088" s="3">
        <v>5</v>
      </c>
      <c r="K3088" s="3">
        <v>8</v>
      </c>
      <c r="L3088" s="3">
        <v>6</v>
      </c>
      <c r="M3088" s="3"/>
      <c r="N3088" s="3">
        <v>3</v>
      </c>
      <c r="O3088" s="3">
        <v>159</v>
      </c>
      <c r="P3088" s="3">
        <v>2</v>
      </c>
      <c r="Q3088" s="3">
        <v>1</v>
      </c>
      <c r="R3088" s="3">
        <v>5</v>
      </c>
      <c r="S3088" s="3">
        <v>1</v>
      </c>
      <c r="T3088" s="3">
        <v>0</v>
      </c>
      <c r="U3088" s="3">
        <v>6</v>
      </c>
      <c r="V3088" s="3">
        <v>0</v>
      </c>
      <c r="W3088" s="3">
        <v>0</v>
      </c>
      <c r="X3088" s="3">
        <v>0</v>
      </c>
      <c r="Y3088" s="3"/>
      <c r="Z3088" s="3">
        <v>0</v>
      </c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  <c r="AS3088" s="3"/>
      <c r="AT3088" s="3"/>
      <c r="AU3088" s="3">
        <v>18</v>
      </c>
      <c r="AV3088" s="3"/>
      <c r="AW3088" s="3"/>
      <c r="AX3088" s="3"/>
      <c r="AY3088" s="3"/>
      <c r="AZ3088" s="3">
        <v>0</v>
      </c>
      <c r="BA3088" s="3">
        <v>22</v>
      </c>
      <c r="BB3088" s="3">
        <v>455</v>
      </c>
      <c r="BC3088" s="3">
        <v>637</v>
      </c>
    </row>
    <row r="3089" spans="1:55" s="1" customFormat="1" ht="11.7" x14ac:dyDescent="0.45">
      <c r="A3089" s="4">
        <v>3088</v>
      </c>
      <c r="B3089" s="3">
        <v>2215</v>
      </c>
      <c r="C3089" s="3" t="s">
        <v>34</v>
      </c>
      <c r="D3089" s="5" t="s">
        <v>192</v>
      </c>
      <c r="E3089" s="5">
        <f>VLOOKUP(D3089,Sheet2!$A$2:$B$154,2,FALSE)</f>
        <v>20515</v>
      </c>
      <c r="F3089" s="5" t="str">
        <f>VLOOKUP(E3089,Sheet2!$B$2:$C$154,2,FALSE)</f>
        <v>SANTO DOMINGO TEHUANTEPEC</v>
      </c>
      <c r="G3089" s="3">
        <v>8</v>
      </c>
      <c r="H3089" s="3">
        <v>63</v>
      </c>
      <c r="I3089" s="3">
        <v>178</v>
      </c>
      <c r="J3089" s="3">
        <v>11</v>
      </c>
      <c r="K3089" s="3">
        <v>11</v>
      </c>
      <c r="L3089" s="3">
        <v>4</v>
      </c>
      <c r="M3089" s="3"/>
      <c r="N3089" s="3">
        <v>2</v>
      </c>
      <c r="O3089" s="3">
        <v>174</v>
      </c>
      <c r="P3089" s="3">
        <v>9</v>
      </c>
      <c r="Q3089" s="3">
        <v>0</v>
      </c>
      <c r="R3089" s="3">
        <v>9</v>
      </c>
      <c r="S3089" s="3">
        <v>3</v>
      </c>
      <c r="T3089" s="3">
        <v>0</v>
      </c>
      <c r="U3089" s="3">
        <v>10</v>
      </c>
      <c r="V3089" s="3">
        <v>0</v>
      </c>
      <c r="W3089" s="3">
        <v>0</v>
      </c>
      <c r="X3089" s="3">
        <v>0</v>
      </c>
      <c r="Y3089" s="3"/>
      <c r="Z3089" s="3">
        <v>0</v>
      </c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  <c r="AS3089" s="3"/>
      <c r="AT3089" s="3"/>
      <c r="AU3089" s="3">
        <v>9</v>
      </c>
      <c r="AV3089" s="3"/>
      <c r="AW3089" s="3"/>
      <c r="AX3089" s="3"/>
      <c r="AY3089" s="3"/>
      <c r="AZ3089" s="3">
        <v>0</v>
      </c>
      <c r="BA3089" s="3">
        <v>13</v>
      </c>
      <c r="BB3089" s="3">
        <v>504</v>
      </c>
      <c r="BC3089" s="3">
        <v>683</v>
      </c>
    </row>
    <row r="3090" spans="1:55" s="1" customFormat="1" ht="11.7" x14ac:dyDescent="0.45">
      <c r="A3090" s="4">
        <v>3089</v>
      </c>
      <c r="B3090" s="3">
        <v>2215</v>
      </c>
      <c r="C3090" s="3" t="s">
        <v>36</v>
      </c>
      <c r="D3090" s="5" t="s">
        <v>192</v>
      </c>
      <c r="E3090" s="5">
        <f>VLOOKUP(D3090,Sheet2!$A$2:$B$154,2,FALSE)</f>
        <v>20515</v>
      </c>
      <c r="F3090" s="5" t="str">
        <f>VLOOKUP(E3090,Sheet2!$B$2:$C$154,2,FALSE)</f>
        <v>SANTO DOMINGO TEHUANTEPEC</v>
      </c>
      <c r="G3090" s="3">
        <v>7</v>
      </c>
      <c r="H3090" s="3">
        <v>60</v>
      </c>
      <c r="I3090" s="3">
        <v>131</v>
      </c>
      <c r="J3090" s="3">
        <v>11</v>
      </c>
      <c r="K3090" s="3">
        <v>13</v>
      </c>
      <c r="L3090" s="3">
        <v>8</v>
      </c>
      <c r="M3090" s="3"/>
      <c r="N3090" s="3">
        <v>5</v>
      </c>
      <c r="O3090" s="3">
        <v>204</v>
      </c>
      <c r="P3090" s="3">
        <v>2</v>
      </c>
      <c r="Q3090" s="3">
        <v>0</v>
      </c>
      <c r="R3090" s="3">
        <v>7</v>
      </c>
      <c r="S3090" s="3">
        <v>2</v>
      </c>
      <c r="T3090" s="3">
        <v>0</v>
      </c>
      <c r="U3090" s="3">
        <v>9</v>
      </c>
      <c r="V3090" s="3">
        <v>0</v>
      </c>
      <c r="W3090" s="3">
        <v>0</v>
      </c>
      <c r="X3090" s="3">
        <v>0</v>
      </c>
      <c r="Y3090" s="3"/>
      <c r="Z3090" s="3">
        <v>0</v>
      </c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  <c r="AS3090" s="3"/>
      <c r="AT3090" s="3"/>
      <c r="AU3090" s="3">
        <v>28</v>
      </c>
      <c r="AV3090" s="3"/>
      <c r="AW3090" s="3"/>
      <c r="AX3090" s="3"/>
      <c r="AY3090" s="3"/>
      <c r="AZ3090" s="3">
        <v>0</v>
      </c>
      <c r="BA3090" s="3">
        <v>15</v>
      </c>
      <c r="BB3090" s="3">
        <v>502</v>
      </c>
      <c r="BC3090" s="3">
        <v>683</v>
      </c>
    </row>
    <row r="3091" spans="1:55" s="1" customFormat="1" ht="11.7" x14ac:dyDescent="0.45">
      <c r="A3091" s="4">
        <v>3090</v>
      </c>
      <c r="B3091" s="3">
        <v>2215</v>
      </c>
      <c r="C3091" s="3" t="s">
        <v>37</v>
      </c>
      <c r="D3091" s="5" t="s">
        <v>192</v>
      </c>
      <c r="E3091" s="5">
        <f>VLOOKUP(D3091,Sheet2!$A$2:$B$154,2,FALSE)</f>
        <v>20515</v>
      </c>
      <c r="F3091" s="5" t="str">
        <f>VLOOKUP(E3091,Sheet2!$B$2:$C$154,2,FALSE)</f>
        <v>SANTO DOMINGO TEHUANTEPEC</v>
      </c>
      <c r="G3091" s="3">
        <v>11</v>
      </c>
      <c r="H3091" s="3">
        <v>83</v>
      </c>
      <c r="I3091" s="3">
        <v>152</v>
      </c>
      <c r="J3091" s="3">
        <v>11</v>
      </c>
      <c r="K3091" s="3">
        <v>10</v>
      </c>
      <c r="L3091" s="3">
        <v>8</v>
      </c>
      <c r="M3091" s="3"/>
      <c r="N3091" s="3">
        <v>3</v>
      </c>
      <c r="O3091" s="3">
        <v>188</v>
      </c>
      <c r="P3091" s="3">
        <v>0</v>
      </c>
      <c r="Q3091" s="3">
        <v>0</v>
      </c>
      <c r="R3091" s="3">
        <v>9</v>
      </c>
      <c r="S3091" s="3">
        <v>1</v>
      </c>
      <c r="T3091" s="3">
        <v>0</v>
      </c>
      <c r="U3091" s="3">
        <v>10</v>
      </c>
      <c r="V3091" s="3">
        <v>0</v>
      </c>
      <c r="W3091" s="3">
        <v>0</v>
      </c>
      <c r="X3091" s="3">
        <v>0</v>
      </c>
      <c r="Y3091" s="3"/>
      <c r="Z3091" s="3">
        <v>1</v>
      </c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  <c r="AS3091" s="3"/>
      <c r="AT3091" s="3"/>
      <c r="AU3091" s="3">
        <v>11</v>
      </c>
      <c r="AV3091" s="3"/>
      <c r="AW3091" s="3"/>
      <c r="AX3091" s="3"/>
      <c r="AY3091" s="3"/>
      <c r="AZ3091" s="3">
        <v>0</v>
      </c>
      <c r="BA3091" s="3">
        <v>19</v>
      </c>
      <c r="BB3091" s="3">
        <v>517</v>
      </c>
      <c r="BC3091" s="3">
        <v>683</v>
      </c>
    </row>
    <row r="3092" spans="1:55" s="1" customFormat="1" ht="11.7" x14ac:dyDescent="0.45">
      <c r="A3092" s="4">
        <v>3091</v>
      </c>
      <c r="B3092" s="3">
        <v>2216</v>
      </c>
      <c r="C3092" s="3" t="s">
        <v>34</v>
      </c>
      <c r="D3092" s="5" t="s">
        <v>192</v>
      </c>
      <c r="E3092" s="5">
        <f>VLOOKUP(D3092,Sheet2!$A$2:$B$154,2,FALSE)</f>
        <v>20515</v>
      </c>
      <c r="F3092" s="5" t="str">
        <f>VLOOKUP(E3092,Sheet2!$B$2:$C$154,2,FALSE)</f>
        <v>SANTO DOMINGO TEHUANTEPEC</v>
      </c>
      <c r="G3092" s="3">
        <v>6</v>
      </c>
      <c r="H3092" s="3">
        <v>66</v>
      </c>
      <c r="I3092" s="3">
        <v>182</v>
      </c>
      <c r="J3092" s="3">
        <v>15</v>
      </c>
      <c r="K3092" s="3">
        <v>11</v>
      </c>
      <c r="L3092" s="3">
        <v>4</v>
      </c>
      <c r="M3092" s="3"/>
      <c r="N3092" s="3">
        <v>3</v>
      </c>
      <c r="O3092" s="3">
        <v>239</v>
      </c>
      <c r="P3092" s="3">
        <v>1</v>
      </c>
      <c r="Q3092" s="3">
        <v>0</v>
      </c>
      <c r="R3092" s="3">
        <v>17</v>
      </c>
      <c r="S3092" s="3">
        <v>2</v>
      </c>
      <c r="T3092" s="3">
        <v>0</v>
      </c>
      <c r="U3092" s="3">
        <v>10</v>
      </c>
      <c r="V3092" s="3">
        <v>0</v>
      </c>
      <c r="W3092" s="3">
        <v>0</v>
      </c>
      <c r="X3092" s="3">
        <v>0</v>
      </c>
      <c r="Y3092" s="3"/>
      <c r="Z3092" s="3">
        <v>0</v>
      </c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  <c r="AS3092" s="3"/>
      <c r="AT3092" s="3"/>
      <c r="AU3092" s="3">
        <v>19</v>
      </c>
      <c r="AV3092" s="3"/>
      <c r="AW3092" s="3"/>
      <c r="AX3092" s="3"/>
      <c r="AY3092" s="3"/>
      <c r="AZ3092" s="3">
        <v>0</v>
      </c>
      <c r="BA3092" s="3">
        <v>10</v>
      </c>
      <c r="BB3092" s="3">
        <v>585</v>
      </c>
      <c r="BC3092" s="3">
        <v>745</v>
      </c>
    </row>
    <row r="3093" spans="1:55" s="1" customFormat="1" ht="11.7" x14ac:dyDescent="0.45">
      <c r="A3093" s="4">
        <v>3092</v>
      </c>
      <c r="B3093" s="3">
        <v>2216</v>
      </c>
      <c r="C3093" s="3" t="s">
        <v>36</v>
      </c>
      <c r="D3093" s="5" t="s">
        <v>192</v>
      </c>
      <c r="E3093" s="5">
        <f>VLOOKUP(D3093,Sheet2!$A$2:$B$154,2,FALSE)</f>
        <v>20515</v>
      </c>
      <c r="F3093" s="5" t="str">
        <f>VLOOKUP(E3093,Sheet2!$B$2:$C$154,2,FALSE)</f>
        <v>SANTO DOMINGO TEHUANTEPEC</v>
      </c>
      <c r="G3093" s="3">
        <v>7</v>
      </c>
      <c r="H3093" s="3">
        <v>66</v>
      </c>
      <c r="I3093" s="3">
        <v>188</v>
      </c>
      <c r="J3093" s="3">
        <v>13</v>
      </c>
      <c r="K3093" s="3">
        <v>12</v>
      </c>
      <c r="L3093" s="3">
        <v>9</v>
      </c>
      <c r="M3093" s="3"/>
      <c r="N3093" s="3">
        <v>0</v>
      </c>
      <c r="O3093" s="3">
        <v>225</v>
      </c>
      <c r="P3093" s="3">
        <v>0</v>
      </c>
      <c r="Q3093" s="3">
        <v>0</v>
      </c>
      <c r="R3093" s="3">
        <v>11</v>
      </c>
      <c r="S3093" s="3">
        <v>4</v>
      </c>
      <c r="T3093" s="3">
        <v>0</v>
      </c>
      <c r="U3093" s="3">
        <v>3</v>
      </c>
      <c r="V3093" s="3">
        <v>0</v>
      </c>
      <c r="W3093" s="3">
        <v>0</v>
      </c>
      <c r="X3093" s="3">
        <v>0</v>
      </c>
      <c r="Y3093" s="3"/>
      <c r="Z3093" s="3">
        <v>1</v>
      </c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  <c r="AS3093" s="3"/>
      <c r="AT3093" s="3"/>
      <c r="AU3093" s="3">
        <v>15</v>
      </c>
      <c r="AV3093" s="3"/>
      <c r="AW3093" s="3"/>
      <c r="AX3093" s="3"/>
      <c r="AY3093" s="3"/>
      <c r="AZ3093" s="3">
        <v>0</v>
      </c>
      <c r="BA3093" s="3">
        <v>13</v>
      </c>
      <c r="BB3093" s="3">
        <v>567</v>
      </c>
      <c r="BC3093" s="3">
        <v>745</v>
      </c>
    </row>
    <row r="3094" spans="1:55" s="1" customFormat="1" ht="11.7" x14ac:dyDescent="0.45">
      <c r="A3094" s="4">
        <v>3093</v>
      </c>
      <c r="B3094" s="3">
        <v>2217</v>
      </c>
      <c r="C3094" s="3" t="s">
        <v>34</v>
      </c>
      <c r="D3094" s="5" t="s">
        <v>192</v>
      </c>
      <c r="E3094" s="5">
        <f>VLOOKUP(D3094,Sheet2!$A$2:$B$154,2,FALSE)</f>
        <v>20515</v>
      </c>
      <c r="F3094" s="5" t="str">
        <f>VLOOKUP(E3094,Sheet2!$B$2:$C$154,2,FALSE)</f>
        <v>SANTO DOMINGO TEHUANTEPEC</v>
      </c>
      <c r="G3094" s="3">
        <v>11</v>
      </c>
      <c r="H3094" s="3">
        <v>70</v>
      </c>
      <c r="I3094" s="3">
        <v>181</v>
      </c>
      <c r="J3094" s="3">
        <v>18</v>
      </c>
      <c r="K3094" s="3">
        <v>11</v>
      </c>
      <c r="L3094" s="3">
        <v>8</v>
      </c>
      <c r="M3094" s="3"/>
      <c r="N3094" s="3">
        <v>1</v>
      </c>
      <c r="O3094" s="3">
        <v>176</v>
      </c>
      <c r="P3094" s="3">
        <v>3</v>
      </c>
      <c r="Q3094" s="3">
        <v>1</v>
      </c>
      <c r="R3094" s="3">
        <v>11</v>
      </c>
      <c r="S3094" s="3">
        <v>3</v>
      </c>
      <c r="T3094" s="3">
        <v>0</v>
      </c>
      <c r="U3094" s="3">
        <v>6</v>
      </c>
      <c r="V3094" s="3">
        <v>0</v>
      </c>
      <c r="W3094" s="3">
        <v>0</v>
      </c>
      <c r="X3094" s="3">
        <v>0</v>
      </c>
      <c r="Y3094" s="3"/>
      <c r="Z3094" s="3">
        <v>2</v>
      </c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  <c r="AS3094" s="3"/>
      <c r="AT3094" s="3"/>
      <c r="AU3094" s="3">
        <v>20</v>
      </c>
      <c r="AV3094" s="3"/>
      <c r="AW3094" s="3"/>
      <c r="AX3094" s="3"/>
      <c r="AY3094" s="3"/>
      <c r="AZ3094" s="3">
        <v>0</v>
      </c>
      <c r="BA3094" s="3">
        <v>13</v>
      </c>
      <c r="BB3094" s="3">
        <v>535</v>
      </c>
      <c r="BC3094" s="3">
        <v>703</v>
      </c>
    </row>
    <row r="3095" spans="1:55" s="1" customFormat="1" ht="11.7" x14ac:dyDescent="0.45">
      <c r="A3095" s="4">
        <v>3094</v>
      </c>
      <c r="B3095" s="3">
        <v>2217</v>
      </c>
      <c r="C3095" s="3" t="s">
        <v>36</v>
      </c>
      <c r="D3095" s="5" t="s">
        <v>192</v>
      </c>
      <c r="E3095" s="5">
        <f>VLOOKUP(D3095,Sheet2!$A$2:$B$154,2,FALSE)</f>
        <v>20515</v>
      </c>
      <c r="F3095" s="5" t="str">
        <f>VLOOKUP(E3095,Sheet2!$B$2:$C$154,2,FALSE)</f>
        <v>SANTO DOMINGO TEHUANTEPEC</v>
      </c>
      <c r="G3095" s="3">
        <v>4</v>
      </c>
      <c r="H3095" s="3">
        <v>66</v>
      </c>
      <c r="I3095" s="3">
        <v>185</v>
      </c>
      <c r="J3095" s="3">
        <v>17</v>
      </c>
      <c r="K3095" s="3">
        <v>16</v>
      </c>
      <c r="L3095" s="3">
        <v>8</v>
      </c>
      <c r="M3095" s="3"/>
      <c r="N3095" s="3">
        <v>1</v>
      </c>
      <c r="O3095" s="3">
        <v>175</v>
      </c>
      <c r="P3095" s="3">
        <v>2</v>
      </c>
      <c r="Q3095" s="3">
        <v>0</v>
      </c>
      <c r="R3095" s="3">
        <v>13</v>
      </c>
      <c r="S3095" s="3">
        <v>2</v>
      </c>
      <c r="T3095" s="3">
        <v>0</v>
      </c>
      <c r="U3095" s="3">
        <v>1</v>
      </c>
      <c r="V3095" s="3">
        <v>0</v>
      </c>
      <c r="W3095" s="3">
        <v>0</v>
      </c>
      <c r="X3095" s="3">
        <v>0</v>
      </c>
      <c r="Y3095" s="3"/>
      <c r="Z3095" s="3">
        <v>0</v>
      </c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  <c r="AS3095" s="3"/>
      <c r="AT3095" s="3"/>
      <c r="AU3095" s="3">
        <v>21</v>
      </c>
      <c r="AV3095" s="3"/>
      <c r="AW3095" s="3"/>
      <c r="AX3095" s="3"/>
      <c r="AY3095" s="3"/>
      <c r="AZ3095" s="3">
        <v>0</v>
      </c>
      <c r="BA3095" s="3">
        <v>9</v>
      </c>
      <c r="BB3095" s="3">
        <v>520</v>
      </c>
      <c r="BC3095" s="3">
        <v>703</v>
      </c>
    </row>
    <row r="3096" spans="1:55" s="1" customFormat="1" ht="11.7" x14ac:dyDescent="0.45">
      <c r="A3096" s="4">
        <v>3095</v>
      </c>
      <c r="B3096" s="3">
        <v>2217</v>
      </c>
      <c r="C3096" s="3" t="s">
        <v>37</v>
      </c>
      <c r="D3096" s="5" t="s">
        <v>192</v>
      </c>
      <c r="E3096" s="5">
        <f>VLOOKUP(D3096,Sheet2!$A$2:$B$154,2,FALSE)</f>
        <v>20515</v>
      </c>
      <c r="F3096" s="5" t="str">
        <f>VLOOKUP(E3096,Sheet2!$B$2:$C$154,2,FALSE)</f>
        <v>SANTO DOMINGO TEHUANTEPEC</v>
      </c>
      <c r="G3096" s="3">
        <v>7</v>
      </c>
      <c r="H3096" s="3">
        <v>70</v>
      </c>
      <c r="I3096" s="3">
        <v>175</v>
      </c>
      <c r="J3096" s="3">
        <v>28</v>
      </c>
      <c r="K3096" s="3">
        <v>10</v>
      </c>
      <c r="L3096" s="3">
        <v>7</v>
      </c>
      <c r="M3096" s="3"/>
      <c r="N3096" s="3">
        <v>1</v>
      </c>
      <c r="O3096" s="3">
        <v>173</v>
      </c>
      <c r="P3096" s="3">
        <v>1</v>
      </c>
      <c r="Q3096" s="3">
        <v>1</v>
      </c>
      <c r="R3096" s="3">
        <v>8</v>
      </c>
      <c r="S3096" s="3">
        <v>1</v>
      </c>
      <c r="T3096" s="3">
        <v>0</v>
      </c>
      <c r="U3096" s="3">
        <v>3</v>
      </c>
      <c r="V3096" s="3">
        <v>0</v>
      </c>
      <c r="W3096" s="3">
        <v>0</v>
      </c>
      <c r="X3096" s="3">
        <v>0</v>
      </c>
      <c r="Y3096" s="3"/>
      <c r="Z3096" s="3">
        <v>2</v>
      </c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  <c r="AS3096" s="3"/>
      <c r="AT3096" s="3"/>
      <c r="AU3096" s="3">
        <v>10</v>
      </c>
      <c r="AV3096" s="3"/>
      <c r="AW3096" s="3"/>
      <c r="AX3096" s="3"/>
      <c r="AY3096" s="3"/>
      <c r="AZ3096" s="3">
        <v>0</v>
      </c>
      <c r="BA3096" s="3">
        <v>12</v>
      </c>
      <c r="BB3096" s="3">
        <v>509</v>
      </c>
      <c r="BC3096" s="3">
        <v>702</v>
      </c>
    </row>
    <row r="3097" spans="1:55" s="1" customFormat="1" ht="11.7" x14ac:dyDescent="0.45">
      <c r="A3097" s="4">
        <v>3096</v>
      </c>
      <c r="B3097" s="3">
        <v>2218</v>
      </c>
      <c r="C3097" s="3" t="s">
        <v>34</v>
      </c>
      <c r="D3097" s="5" t="s">
        <v>192</v>
      </c>
      <c r="E3097" s="5">
        <f>VLOOKUP(D3097,Sheet2!$A$2:$B$154,2,FALSE)</f>
        <v>20515</v>
      </c>
      <c r="F3097" s="5" t="str">
        <f>VLOOKUP(E3097,Sheet2!$B$2:$C$154,2,FALSE)</f>
        <v>SANTO DOMINGO TEHUANTEPEC</v>
      </c>
      <c r="G3097" s="3">
        <v>3</v>
      </c>
      <c r="H3097" s="3">
        <v>72</v>
      </c>
      <c r="I3097" s="3">
        <v>156</v>
      </c>
      <c r="J3097" s="3">
        <v>6</v>
      </c>
      <c r="K3097" s="3">
        <v>11</v>
      </c>
      <c r="L3097" s="3">
        <v>5</v>
      </c>
      <c r="M3097" s="3"/>
      <c r="N3097" s="3">
        <v>4</v>
      </c>
      <c r="O3097" s="3">
        <v>177</v>
      </c>
      <c r="P3097" s="3">
        <v>4</v>
      </c>
      <c r="Q3097" s="3">
        <v>1</v>
      </c>
      <c r="R3097" s="3">
        <v>0</v>
      </c>
      <c r="S3097" s="3">
        <v>3</v>
      </c>
      <c r="T3097" s="3">
        <v>0</v>
      </c>
      <c r="U3097" s="3">
        <v>7</v>
      </c>
      <c r="V3097" s="3">
        <v>0</v>
      </c>
      <c r="W3097" s="3">
        <v>0</v>
      </c>
      <c r="X3097" s="3">
        <v>0</v>
      </c>
      <c r="Y3097" s="3"/>
      <c r="Z3097" s="3">
        <v>2</v>
      </c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  <c r="AS3097" s="3"/>
      <c r="AT3097" s="3"/>
      <c r="AU3097" s="3">
        <v>12</v>
      </c>
      <c r="AV3097" s="3"/>
      <c r="AW3097" s="3"/>
      <c r="AX3097" s="3"/>
      <c r="AY3097" s="3"/>
      <c r="AZ3097" s="3">
        <v>0</v>
      </c>
      <c r="BA3097" s="3">
        <v>23</v>
      </c>
      <c r="BB3097" s="3">
        <v>486</v>
      </c>
      <c r="BC3097" s="3">
        <v>686</v>
      </c>
    </row>
    <row r="3098" spans="1:55" s="1" customFormat="1" ht="11.7" x14ac:dyDescent="0.45">
      <c r="A3098" s="4">
        <v>3097</v>
      </c>
      <c r="B3098" s="3">
        <v>2218</v>
      </c>
      <c r="C3098" s="3" t="s">
        <v>36</v>
      </c>
      <c r="D3098" s="5" t="s">
        <v>192</v>
      </c>
      <c r="E3098" s="5">
        <f>VLOOKUP(D3098,Sheet2!$A$2:$B$154,2,FALSE)</f>
        <v>20515</v>
      </c>
      <c r="F3098" s="5" t="str">
        <f>VLOOKUP(E3098,Sheet2!$B$2:$C$154,2,FALSE)</f>
        <v>SANTO DOMINGO TEHUANTEPEC</v>
      </c>
      <c r="G3098" s="3">
        <v>1</v>
      </c>
      <c r="H3098" s="3">
        <v>67</v>
      </c>
      <c r="I3098" s="3">
        <v>163</v>
      </c>
      <c r="J3098" s="3">
        <v>15</v>
      </c>
      <c r="K3098" s="3">
        <v>13</v>
      </c>
      <c r="L3098" s="3">
        <v>4</v>
      </c>
      <c r="M3098" s="3"/>
      <c r="N3098" s="3">
        <v>0</v>
      </c>
      <c r="O3098" s="3">
        <v>164</v>
      </c>
      <c r="P3098" s="3">
        <v>1</v>
      </c>
      <c r="Q3098" s="3">
        <v>0</v>
      </c>
      <c r="R3098" s="3">
        <v>3</v>
      </c>
      <c r="S3098" s="3">
        <v>3</v>
      </c>
      <c r="T3098" s="3">
        <v>0</v>
      </c>
      <c r="U3098" s="3">
        <v>2</v>
      </c>
      <c r="V3098" s="3">
        <v>0</v>
      </c>
      <c r="W3098" s="3">
        <v>0</v>
      </c>
      <c r="X3098" s="3">
        <v>0</v>
      </c>
      <c r="Y3098" s="3"/>
      <c r="Z3098" s="3">
        <v>0</v>
      </c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  <c r="AS3098" s="3"/>
      <c r="AT3098" s="3"/>
      <c r="AU3098" s="3">
        <v>5</v>
      </c>
      <c r="AV3098" s="3"/>
      <c r="AW3098" s="3"/>
      <c r="AX3098" s="3"/>
      <c r="AY3098" s="3"/>
      <c r="AZ3098" s="3">
        <v>0</v>
      </c>
      <c r="BA3098" s="3">
        <v>31</v>
      </c>
      <c r="BB3098" s="3">
        <v>472</v>
      </c>
      <c r="BC3098" s="3">
        <v>686</v>
      </c>
    </row>
    <row r="3099" spans="1:55" s="1" customFormat="1" ht="11.7" x14ac:dyDescent="0.45">
      <c r="A3099" s="4">
        <v>3098</v>
      </c>
      <c r="B3099" s="3">
        <v>2218</v>
      </c>
      <c r="C3099" s="3" t="s">
        <v>37</v>
      </c>
      <c r="D3099" s="5" t="s">
        <v>192</v>
      </c>
      <c r="E3099" s="5">
        <f>VLOOKUP(D3099,Sheet2!$A$2:$B$154,2,FALSE)</f>
        <v>20515</v>
      </c>
      <c r="F3099" s="5" t="str">
        <f>VLOOKUP(E3099,Sheet2!$B$2:$C$154,2,FALSE)</f>
        <v>SANTO DOMINGO TEHUANTEPEC</v>
      </c>
      <c r="G3099" s="3">
        <v>4</v>
      </c>
      <c r="H3099" s="3">
        <v>68</v>
      </c>
      <c r="I3099" s="3">
        <v>186</v>
      </c>
      <c r="J3099" s="3">
        <v>17</v>
      </c>
      <c r="K3099" s="3">
        <v>9</v>
      </c>
      <c r="L3099" s="3">
        <v>5</v>
      </c>
      <c r="M3099" s="3"/>
      <c r="N3099" s="3">
        <v>4</v>
      </c>
      <c r="O3099" s="3">
        <v>154</v>
      </c>
      <c r="P3099" s="3">
        <v>1</v>
      </c>
      <c r="Q3099" s="3">
        <v>0</v>
      </c>
      <c r="R3099" s="3">
        <v>7</v>
      </c>
      <c r="S3099" s="3">
        <v>6</v>
      </c>
      <c r="T3099" s="3">
        <v>0</v>
      </c>
      <c r="U3099" s="3">
        <v>3</v>
      </c>
      <c r="V3099" s="3">
        <v>0</v>
      </c>
      <c r="W3099" s="3">
        <v>0</v>
      </c>
      <c r="X3099" s="3">
        <v>0</v>
      </c>
      <c r="Y3099" s="3"/>
      <c r="Z3099" s="3">
        <v>2</v>
      </c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  <c r="AS3099" s="3"/>
      <c r="AT3099" s="3"/>
      <c r="AU3099" s="3">
        <v>11</v>
      </c>
      <c r="AV3099" s="3"/>
      <c r="AW3099" s="3"/>
      <c r="AX3099" s="3"/>
      <c r="AY3099" s="3"/>
      <c r="AZ3099" s="3">
        <v>0</v>
      </c>
      <c r="BA3099" s="3">
        <v>20</v>
      </c>
      <c r="BB3099" s="3">
        <v>497</v>
      </c>
      <c r="BC3099" s="3">
        <v>686</v>
      </c>
    </row>
    <row r="3100" spans="1:55" s="1" customFormat="1" ht="11.7" x14ac:dyDescent="0.45">
      <c r="A3100" s="4">
        <v>3099</v>
      </c>
      <c r="B3100" s="3">
        <v>2218</v>
      </c>
      <c r="C3100" s="3" t="s">
        <v>44</v>
      </c>
      <c r="D3100" s="5" t="s">
        <v>192</v>
      </c>
      <c r="E3100" s="5">
        <f>VLOOKUP(D3100,Sheet2!$A$2:$B$154,2,FALSE)</f>
        <v>20515</v>
      </c>
      <c r="F3100" s="5" t="str">
        <f>VLOOKUP(E3100,Sheet2!$B$2:$C$154,2,FALSE)</f>
        <v>SANTO DOMINGO TEHUANTEPEC</v>
      </c>
      <c r="G3100" s="3">
        <v>3</v>
      </c>
      <c r="H3100" s="3">
        <v>63</v>
      </c>
      <c r="I3100" s="3">
        <v>184</v>
      </c>
      <c r="J3100" s="3">
        <v>13</v>
      </c>
      <c r="K3100" s="3">
        <v>8</v>
      </c>
      <c r="L3100" s="3">
        <v>4</v>
      </c>
      <c r="M3100" s="3"/>
      <c r="N3100" s="3">
        <v>3</v>
      </c>
      <c r="O3100" s="3">
        <v>177</v>
      </c>
      <c r="P3100" s="3">
        <v>5</v>
      </c>
      <c r="Q3100" s="3">
        <v>0</v>
      </c>
      <c r="R3100" s="3">
        <v>5</v>
      </c>
      <c r="S3100" s="3">
        <v>1</v>
      </c>
      <c r="T3100" s="3">
        <v>0</v>
      </c>
      <c r="U3100" s="3">
        <v>2</v>
      </c>
      <c r="V3100" s="3">
        <v>0</v>
      </c>
      <c r="W3100" s="3">
        <v>0</v>
      </c>
      <c r="X3100" s="3">
        <v>0</v>
      </c>
      <c r="Y3100" s="3"/>
      <c r="Z3100" s="3">
        <v>0</v>
      </c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  <c r="AS3100" s="3"/>
      <c r="AT3100" s="3"/>
      <c r="AU3100" s="3">
        <v>9</v>
      </c>
      <c r="AV3100" s="3"/>
      <c r="AW3100" s="3"/>
      <c r="AX3100" s="3"/>
      <c r="AY3100" s="3"/>
      <c r="AZ3100" s="3">
        <v>0</v>
      </c>
      <c r="BA3100" s="3">
        <v>20</v>
      </c>
      <c r="BB3100" s="3">
        <v>497</v>
      </c>
      <c r="BC3100" s="3">
        <v>686</v>
      </c>
    </row>
    <row r="3101" spans="1:55" s="1" customFormat="1" ht="11.7" x14ac:dyDescent="0.45">
      <c r="A3101" s="4">
        <v>3100</v>
      </c>
      <c r="B3101" s="3">
        <v>2218</v>
      </c>
      <c r="C3101" s="3" t="s">
        <v>45</v>
      </c>
      <c r="D3101" s="5" t="s">
        <v>192</v>
      </c>
      <c r="E3101" s="5">
        <f>VLOOKUP(D3101,Sheet2!$A$2:$B$154,2,FALSE)</f>
        <v>20515</v>
      </c>
      <c r="F3101" s="5" t="str">
        <f>VLOOKUP(E3101,Sheet2!$B$2:$C$154,2,FALSE)</f>
        <v>SANTO DOMINGO TEHUANTEPEC</v>
      </c>
      <c r="G3101" s="3">
        <v>4</v>
      </c>
      <c r="H3101" s="3">
        <v>60</v>
      </c>
      <c r="I3101" s="3">
        <v>189</v>
      </c>
      <c r="J3101" s="3">
        <v>16</v>
      </c>
      <c r="K3101" s="3">
        <v>9</v>
      </c>
      <c r="L3101" s="3">
        <v>4</v>
      </c>
      <c r="M3101" s="3"/>
      <c r="N3101" s="3">
        <v>0</v>
      </c>
      <c r="O3101" s="3">
        <v>153</v>
      </c>
      <c r="P3101" s="3">
        <v>9</v>
      </c>
      <c r="Q3101" s="3">
        <v>0</v>
      </c>
      <c r="R3101" s="3">
        <v>2</v>
      </c>
      <c r="S3101" s="3">
        <v>4</v>
      </c>
      <c r="T3101" s="3">
        <v>0</v>
      </c>
      <c r="U3101" s="3">
        <v>10</v>
      </c>
      <c r="V3101" s="3">
        <v>0</v>
      </c>
      <c r="W3101" s="3">
        <v>0</v>
      </c>
      <c r="X3101" s="3">
        <v>0</v>
      </c>
      <c r="Y3101" s="3"/>
      <c r="Z3101" s="3">
        <v>0</v>
      </c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  <c r="AS3101" s="3"/>
      <c r="AT3101" s="3"/>
      <c r="AU3101" s="3">
        <v>12</v>
      </c>
      <c r="AV3101" s="3"/>
      <c r="AW3101" s="3"/>
      <c r="AX3101" s="3"/>
      <c r="AY3101" s="3"/>
      <c r="AZ3101" s="3">
        <v>0</v>
      </c>
      <c r="BA3101" s="3">
        <v>28</v>
      </c>
      <c r="BB3101" s="3">
        <v>500</v>
      </c>
      <c r="BC3101" s="3">
        <v>685</v>
      </c>
    </row>
    <row r="3102" spans="1:55" s="1" customFormat="1" ht="11.7" x14ac:dyDescent="0.45">
      <c r="A3102" s="4">
        <v>3101</v>
      </c>
      <c r="B3102" s="3">
        <v>2219</v>
      </c>
      <c r="C3102" s="3" t="s">
        <v>34</v>
      </c>
      <c r="D3102" s="5" t="s">
        <v>192</v>
      </c>
      <c r="E3102" s="5">
        <f>VLOOKUP(D3102,Sheet2!$A$2:$B$154,2,FALSE)</f>
        <v>20515</v>
      </c>
      <c r="F3102" s="5" t="str">
        <f>VLOOKUP(E3102,Sheet2!$B$2:$C$154,2,FALSE)</f>
        <v>SANTO DOMINGO TEHUANTEPEC</v>
      </c>
      <c r="G3102" s="3">
        <v>12</v>
      </c>
      <c r="H3102" s="3">
        <v>87</v>
      </c>
      <c r="I3102" s="3">
        <v>123</v>
      </c>
      <c r="J3102" s="3">
        <v>11</v>
      </c>
      <c r="K3102" s="3">
        <v>12</v>
      </c>
      <c r="L3102" s="3">
        <v>7</v>
      </c>
      <c r="M3102" s="3"/>
      <c r="N3102" s="3">
        <v>0</v>
      </c>
      <c r="O3102" s="3">
        <v>214</v>
      </c>
      <c r="P3102" s="3">
        <v>3</v>
      </c>
      <c r="Q3102" s="3">
        <v>0</v>
      </c>
      <c r="R3102" s="3">
        <v>15</v>
      </c>
      <c r="S3102" s="3">
        <v>1</v>
      </c>
      <c r="T3102" s="3">
        <v>0</v>
      </c>
      <c r="U3102" s="3">
        <v>9</v>
      </c>
      <c r="V3102" s="3">
        <v>0</v>
      </c>
      <c r="W3102" s="3">
        <v>0</v>
      </c>
      <c r="X3102" s="3">
        <v>0</v>
      </c>
      <c r="Y3102" s="3"/>
      <c r="Z3102" s="3">
        <v>1</v>
      </c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  <c r="AS3102" s="3"/>
      <c r="AT3102" s="3"/>
      <c r="AU3102" s="3">
        <v>6</v>
      </c>
      <c r="AV3102" s="3"/>
      <c r="AW3102" s="3"/>
      <c r="AX3102" s="3"/>
      <c r="AY3102" s="3"/>
      <c r="AZ3102" s="3">
        <v>0</v>
      </c>
      <c r="BA3102" s="3">
        <v>21</v>
      </c>
      <c r="BB3102" s="3">
        <v>522</v>
      </c>
      <c r="BC3102" s="3">
        <v>748</v>
      </c>
    </row>
    <row r="3103" spans="1:55" s="1" customFormat="1" ht="11.7" x14ac:dyDescent="0.45">
      <c r="A3103" s="4">
        <v>3102</v>
      </c>
      <c r="B3103" s="3">
        <v>2219</v>
      </c>
      <c r="C3103" s="3" t="s">
        <v>36</v>
      </c>
      <c r="D3103" s="5" t="s">
        <v>192</v>
      </c>
      <c r="E3103" s="5">
        <f>VLOOKUP(D3103,Sheet2!$A$2:$B$154,2,FALSE)</f>
        <v>20515</v>
      </c>
      <c r="F3103" s="5" t="str">
        <f>VLOOKUP(E3103,Sheet2!$B$2:$C$154,2,FALSE)</f>
        <v>SANTO DOMINGO TEHUANTEPEC</v>
      </c>
      <c r="G3103" s="3">
        <v>8</v>
      </c>
      <c r="H3103" s="3">
        <v>65</v>
      </c>
      <c r="I3103" s="3">
        <v>147</v>
      </c>
      <c r="J3103" s="3">
        <v>15</v>
      </c>
      <c r="K3103" s="3">
        <v>9</v>
      </c>
      <c r="L3103" s="3">
        <v>7</v>
      </c>
      <c r="M3103" s="3"/>
      <c r="N3103" s="3">
        <v>2</v>
      </c>
      <c r="O3103" s="3">
        <v>224</v>
      </c>
      <c r="P3103" s="3">
        <v>5</v>
      </c>
      <c r="Q3103" s="3">
        <v>0</v>
      </c>
      <c r="R3103" s="3">
        <v>5</v>
      </c>
      <c r="S3103" s="3">
        <v>3</v>
      </c>
      <c r="T3103" s="3">
        <v>0</v>
      </c>
      <c r="U3103" s="3">
        <v>8</v>
      </c>
      <c r="V3103" s="3">
        <v>0</v>
      </c>
      <c r="W3103" s="3">
        <v>0</v>
      </c>
      <c r="X3103" s="3">
        <v>0</v>
      </c>
      <c r="Y3103" s="3"/>
      <c r="Z3103" s="3">
        <v>1</v>
      </c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  <c r="AS3103" s="3"/>
      <c r="AT3103" s="3"/>
      <c r="AU3103" s="3">
        <v>18</v>
      </c>
      <c r="AV3103" s="3"/>
      <c r="AW3103" s="3"/>
      <c r="AX3103" s="3"/>
      <c r="AY3103" s="3"/>
      <c r="AZ3103" s="3">
        <v>1</v>
      </c>
      <c r="BA3103" s="3">
        <v>9</v>
      </c>
      <c r="BB3103" s="3">
        <v>527</v>
      </c>
      <c r="BC3103" s="3">
        <v>747</v>
      </c>
    </row>
    <row r="3104" spans="1:55" s="1" customFormat="1" ht="11.7" x14ac:dyDescent="0.45">
      <c r="A3104" s="4">
        <v>3103</v>
      </c>
      <c r="B3104" s="3">
        <v>2219</v>
      </c>
      <c r="C3104" s="3" t="s">
        <v>37</v>
      </c>
      <c r="D3104" s="5" t="s">
        <v>192</v>
      </c>
      <c r="E3104" s="5">
        <f>VLOOKUP(D3104,Sheet2!$A$2:$B$154,2,FALSE)</f>
        <v>20515</v>
      </c>
      <c r="F3104" s="5" t="str">
        <f>VLOOKUP(E3104,Sheet2!$B$2:$C$154,2,FALSE)</f>
        <v>SANTO DOMINGO TEHUANTEPEC</v>
      </c>
      <c r="G3104" s="3">
        <v>13</v>
      </c>
      <c r="H3104" s="3">
        <v>87</v>
      </c>
      <c r="I3104" s="3">
        <v>142</v>
      </c>
      <c r="J3104" s="3">
        <v>9</v>
      </c>
      <c r="K3104" s="3">
        <v>9</v>
      </c>
      <c r="L3104" s="3">
        <v>6</v>
      </c>
      <c r="M3104" s="3"/>
      <c r="N3104" s="3">
        <v>2</v>
      </c>
      <c r="O3104" s="3">
        <v>196</v>
      </c>
      <c r="P3104" s="3">
        <v>1</v>
      </c>
      <c r="Q3104" s="3">
        <v>0</v>
      </c>
      <c r="R3104" s="3">
        <v>11</v>
      </c>
      <c r="S3104" s="3">
        <v>4</v>
      </c>
      <c r="T3104" s="3">
        <v>0</v>
      </c>
      <c r="U3104" s="3">
        <v>8</v>
      </c>
      <c r="V3104" s="3">
        <v>0</v>
      </c>
      <c r="W3104" s="3">
        <v>0</v>
      </c>
      <c r="X3104" s="3">
        <v>0</v>
      </c>
      <c r="Y3104" s="3"/>
      <c r="Z3104" s="3">
        <v>0</v>
      </c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  <c r="AS3104" s="3"/>
      <c r="AT3104" s="3"/>
      <c r="AU3104" s="3">
        <v>6</v>
      </c>
      <c r="AV3104" s="3"/>
      <c r="AW3104" s="3"/>
      <c r="AX3104" s="3"/>
      <c r="AY3104" s="3"/>
      <c r="AZ3104" s="3">
        <v>1</v>
      </c>
      <c r="BA3104" s="3">
        <v>21</v>
      </c>
      <c r="BB3104" s="3">
        <v>516</v>
      </c>
      <c r="BC3104" s="3">
        <v>747</v>
      </c>
    </row>
    <row r="3105" spans="1:55" s="1" customFormat="1" ht="11.7" x14ac:dyDescent="0.45">
      <c r="A3105" s="4">
        <v>3104</v>
      </c>
      <c r="B3105" s="3">
        <v>2219</v>
      </c>
      <c r="C3105" s="3" t="s">
        <v>44</v>
      </c>
      <c r="D3105" s="5" t="s">
        <v>192</v>
      </c>
      <c r="E3105" s="5">
        <f>VLOOKUP(D3105,Sheet2!$A$2:$B$154,2,FALSE)</f>
        <v>20515</v>
      </c>
      <c r="F3105" s="5" t="str">
        <f>VLOOKUP(E3105,Sheet2!$B$2:$C$154,2,FALSE)</f>
        <v>SANTO DOMINGO TEHUANTEPEC</v>
      </c>
      <c r="G3105" s="3">
        <v>11</v>
      </c>
      <c r="H3105" s="3">
        <v>90</v>
      </c>
      <c r="I3105" s="3">
        <v>161</v>
      </c>
      <c r="J3105" s="3">
        <v>16</v>
      </c>
      <c r="K3105" s="3">
        <v>6</v>
      </c>
      <c r="L3105" s="3">
        <v>5</v>
      </c>
      <c r="M3105" s="3"/>
      <c r="N3105" s="3">
        <v>1</v>
      </c>
      <c r="O3105" s="3">
        <v>173</v>
      </c>
      <c r="P3105" s="3">
        <v>1</v>
      </c>
      <c r="Q3105" s="3">
        <v>0</v>
      </c>
      <c r="R3105" s="3">
        <v>10</v>
      </c>
      <c r="S3105" s="3">
        <v>2</v>
      </c>
      <c r="T3105" s="3">
        <v>0</v>
      </c>
      <c r="U3105" s="3">
        <v>5</v>
      </c>
      <c r="V3105" s="3">
        <v>0</v>
      </c>
      <c r="W3105" s="3">
        <v>0</v>
      </c>
      <c r="X3105" s="3">
        <v>0</v>
      </c>
      <c r="Y3105" s="3"/>
      <c r="Z3105" s="3">
        <v>0</v>
      </c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  <c r="AS3105" s="3"/>
      <c r="AT3105" s="3"/>
      <c r="AU3105" s="3">
        <v>9</v>
      </c>
      <c r="AV3105" s="3"/>
      <c r="AW3105" s="3"/>
      <c r="AX3105" s="3"/>
      <c r="AY3105" s="3"/>
      <c r="AZ3105" s="3">
        <v>0</v>
      </c>
      <c r="BA3105" s="3">
        <v>25</v>
      </c>
      <c r="BB3105" s="3">
        <v>515</v>
      </c>
      <c r="BC3105" s="3">
        <v>747</v>
      </c>
    </row>
    <row r="3106" spans="1:55" s="1" customFormat="1" ht="11.7" x14ac:dyDescent="0.45">
      <c r="A3106" s="4">
        <v>3105</v>
      </c>
      <c r="B3106" s="3">
        <v>2219</v>
      </c>
      <c r="C3106" s="3" t="s">
        <v>45</v>
      </c>
      <c r="D3106" s="5" t="s">
        <v>192</v>
      </c>
      <c r="E3106" s="5">
        <f>VLOOKUP(D3106,Sheet2!$A$2:$B$154,2,FALSE)</f>
        <v>20515</v>
      </c>
      <c r="F3106" s="5" t="str">
        <f>VLOOKUP(E3106,Sheet2!$B$2:$C$154,2,FALSE)</f>
        <v>SANTO DOMINGO TEHUANTEPEC</v>
      </c>
      <c r="G3106" s="3">
        <v>13</v>
      </c>
      <c r="H3106" s="3">
        <v>64</v>
      </c>
      <c r="I3106" s="3">
        <v>161</v>
      </c>
      <c r="J3106" s="3">
        <v>5</v>
      </c>
      <c r="K3106" s="3">
        <v>8</v>
      </c>
      <c r="L3106" s="3">
        <v>6</v>
      </c>
      <c r="M3106" s="3"/>
      <c r="N3106" s="3">
        <v>1</v>
      </c>
      <c r="O3106" s="3">
        <v>190</v>
      </c>
      <c r="P3106" s="3">
        <v>2</v>
      </c>
      <c r="Q3106" s="3">
        <v>0</v>
      </c>
      <c r="R3106" s="3">
        <v>9</v>
      </c>
      <c r="S3106" s="3">
        <v>5</v>
      </c>
      <c r="T3106" s="3">
        <v>0</v>
      </c>
      <c r="U3106" s="3">
        <v>6</v>
      </c>
      <c r="V3106" s="3">
        <v>0</v>
      </c>
      <c r="W3106" s="3">
        <v>0</v>
      </c>
      <c r="X3106" s="3">
        <v>0</v>
      </c>
      <c r="Y3106" s="3"/>
      <c r="Z3106" s="3">
        <v>0</v>
      </c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  <c r="AS3106" s="3"/>
      <c r="AT3106" s="3"/>
      <c r="AU3106" s="3">
        <v>4</v>
      </c>
      <c r="AV3106" s="3"/>
      <c r="AW3106" s="3"/>
      <c r="AX3106" s="3"/>
      <c r="AY3106" s="3"/>
      <c r="AZ3106" s="3">
        <v>0</v>
      </c>
      <c r="BA3106" s="3">
        <v>17</v>
      </c>
      <c r="BB3106" s="3">
        <v>491</v>
      </c>
      <c r="BC3106" s="3">
        <v>747</v>
      </c>
    </row>
    <row r="3107" spans="1:55" s="1" customFormat="1" ht="11.7" x14ac:dyDescent="0.45">
      <c r="A3107" s="4">
        <v>3106</v>
      </c>
      <c r="B3107" s="3">
        <v>2220</v>
      </c>
      <c r="C3107" s="3" t="s">
        <v>34</v>
      </c>
      <c r="D3107" s="5" t="s">
        <v>192</v>
      </c>
      <c r="E3107" s="5">
        <f>VLOOKUP(D3107,Sheet2!$A$2:$B$154,2,FALSE)</f>
        <v>20515</v>
      </c>
      <c r="F3107" s="5" t="str">
        <f>VLOOKUP(E3107,Sheet2!$B$2:$C$154,2,FALSE)</f>
        <v>SANTO DOMINGO TEHUANTEPEC</v>
      </c>
      <c r="G3107" s="3">
        <v>12</v>
      </c>
      <c r="H3107" s="3">
        <v>73</v>
      </c>
      <c r="I3107" s="3">
        <v>86</v>
      </c>
      <c r="J3107" s="3">
        <v>9</v>
      </c>
      <c r="K3107" s="3">
        <v>3</v>
      </c>
      <c r="L3107" s="3">
        <v>6</v>
      </c>
      <c r="M3107" s="3"/>
      <c r="N3107" s="3">
        <v>0</v>
      </c>
      <c r="O3107" s="3">
        <v>165</v>
      </c>
      <c r="P3107" s="3">
        <v>0</v>
      </c>
      <c r="Q3107" s="3">
        <v>1</v>
      </c>
      <c r="R3107" s="3">
        <v>7</v>
      </c>
      <c r="S3107" s="3">
        <v>4</v>
      </c>
      <c r="T3107" s="3">
        <v>0</v>
      </c>
      <c r="U3107" s="3">
        <v>3</v>
      </c>
      <c r="V3107" s="3">
        <v>0</v>
      </c>
      <c r="W3107" s="3">
        <v>0</v>
      </c>
      <c r="X3107" s="3">
        <v>0</v>
      </c>
      <c r="Y3107" s="3"/>
      <c r="Z3107" s="3">
        <v>0</v>
      </c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  <c r="AS3107" s="3"/>
      <c r="AT3107" s="3"/>
      <c r="AU3107" s="3">
        <v>5</v>
      </c>
      <c r="AV3107" s="3"/>
      <c r="AW3107" s="3"/>
      <c r="AX3107" s="3"/>
      <c r="AY3107" s="3"/>
      <c r="AZ3107" s="3">
        <v>0</v>
      </c>
      <c r="BA3107" s="3">
        <v>1</v>
      </c>
      <c r="BB3107" s="3">
        <v>375</v>
      </c>
      <c r="BC3107" s="3">
        <v>537</v>
      </c>
    </row>
    <row r="3108" spans="1:55" s="1" customFormat="1" ht="11.7" x14ac:dyDescent="0.45">
      <c r="A3108" s="4">
        <v>3107</v>
      </c>
      <c r="B3108" s="3">
        <v>2220</v>
      </c>
      <c r="C3108" s="3" t="s">
        <v>36</v>
      </c>
      <c r="D3108" s="5" t="s">
        <v>192</v>
      </c>
      <c r="E3108" s="5">
        <f>VLOOKUP(D3108,Sheet2!$A$2:$B$154,2,FALSE)</f>
        <v>20515</v>
      </c>
      <c r="F3108" s="5" t="str">
        <f>VLOOKUP(E3108,Sheet2!$B$2:$C$154,2,FALSE)</f>
        <v>SANTO DOMINGO TEHUANTEPEC</v>
      </c>
      <c r="G3108" s="3">
        <v>12</v>
      </c>
      <c r="H3108" s="3">
        <v>61</v>
      </c>
      <c r="I3108" s="3">
        <v>112</v>
      </c>
      <c r="J3108" s="3">
        <v>14</v>
      </c>
      <c r="K3108" s="3">
        <v>4</v>
      </c>
      <c r="L3108" s="3">
        <v>6</v>
      </c>
      <c r="M3108" s="3"/>
      <c r="N3108" s="3">
        <v>0</v>
      </c>
      <c r="O3108" s="3">
        <v>173</v>
      </c>
      <c r="P3108" s="3">
        <v>3</v>
      </c>
      <c r="Q3108" s="3">
        <v>0</v>
      </c>
      <c r="R3108" s="3">
        <v>7</v>
      </c>
      <c r="S3108" s="3">
        <v>2</v>
      </c>
      <c r="T3108" s="3">
        <v>0</v>
      </c>
      <c r="U3108" s="3">
        <v>4</v>
      </c>
      <c r="V3108" s="3">
        <v>0</v>
      </c>
      <c r="W3108" s="3">
        <v>0</v>
      </c>
      <c r="X3108" s="3">
        <v>0</v>
      </c>
      <c r="Y3108" s="3"/>
      <c r="Z3108" s="3">
        <v>0</v>
      </c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  <c r="AS3108" s="3"/>
      <c r="AT3108" s="3"/>
      <c r="AU3108" s="3">
        <v>1</v>
      </c>
      <c r="AV3108" s="3"/>
      <c r="AW3108" s="3"/>
      <c r="AX3108" s="3"/>
      <c r="AY3108" s="3"/>
      <c r="AZ3108" s="3">
        <v>0</v>
      </c>
      <c r="BA3108" s="3">
        <v>8</v>
      </c>
      <c r="BB3108" s="3">
        <v>407</v>
      </c>
      <c r="BC3108" s="3">
        <v>537</v>
      </c>
    </row>
    <row r="3109" spans="1:55" s="1" customFormat="1" ht="11.7" x14ac:dyDescent="0.45">
      <c r="A3109" s="4">
        <v>3108</v>
      </c>
      <c r="B3109" s="3">
        <v>2220</v>
      </c>
      <c r="C3109" s="3" t="s">
        <v>37</v>
      </c>
      <c r="D3109" s="5" t="s">
        <v>192</v>
      </c>
      <c r="E3109" s="5">
        <f>VLOOKUP(D3109,Sheet2!$A$2:$B$154,2,FALSE)</f>
        <v>20515</v>
      </c>
      <c r="F3109" s="5" t="str">
        <f>VLOOKUP(E3109,Sheet2!$B$2:$C$154,2,FALSE)</f>
        <v>SANTO DOMINGO TEHUANTEPEC</v>
      </c>
      <c r="G3109" s="3">
        <v>14</v>
      </c>
      <c r="H3109" s="3">
        <v>67</v>
      </c>
      <c r="I3109" s="3">
        <v>94</v>
      </c>
      <c r="J3109" s="3">
        <v>13</v>
      </c>
      <c r="K3109" s="3">
        <v>3</v>
      </c>
      <c r="L3109" s="3">
        <v>5</v>
      </c>
      <c r="M3109" s="3"/>
      <c r="N3109" s="3">
        <v>1</v>
      </c>
      <c r="O3109" s="3">
        <v>134</v>
      </c>
      <c r="P3109" s="3">
        <v>3</v>
      </c>
      <c r="Q3109" s="3">
        <v>1</v>
      </c>
      <c r="R3109" s="3">
        <v>9</v>
      </c>
      <c r="S3109" s="3">
        <v>0</v>
      </c>
      <c r="T3109" s="3">
        <v>0</v>
      </c>
      <c r="U3109" s="3">
        <v>5</v>
      </c>
      <c r="V3109" s="3">
        <v>0</v>
      </c>
      <c r="W3109" s="3">
        <v>0</v>
      </c>
      <c r="X3109" s="3">
        <v>0</v>
      </c>
      <c r="Y3109" s="3"/>
      <c r="Z3109" s="3">
        <v>0</v>
      </c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  <c r="AS3109" s="3"/>
      <c r="AT3109" s="3"/>
      <c r="AU3109" s="3">
        <v>11</v>
      </c>
      <c r="AV3109" s="3"/>
      <c r="AW3109" s="3"/>
      <c r="AX3109" s="3"/>
      <c r="AY3109" s="3"/>
      <c r="AZ3109" s="3">
        <v>0</v>
      </c>
      <c r="BA3109" s="3">
        <v>6</v>
      </c>
      <c r="BB3109" s="3">
        <v>366</v>
      </c>
      <c r="BC3109" s="3">
        <v>537</v>
      </c>
    </row>
    <row r="3110" spans="1:55" s="1" customFormat="1" ht="11.7" x14ac:dyDescent="0.45">
      <c r="A3110" s="4">
        <v>3109</v>
      </c>
      <c r="B3110" s="3">
        <v>2221</v>
      </c>
      <c r="C3110" s="3" t="s">
        <v>34</v>
      </c>
      <c r="D3110" s="5" t="s">
        <v>192</v>
      </c>
      <c r="E3110" s="5">
        <f>VLOOKUP(D3110,Sheet2!$A$2:$B$154,2,FALSE)</f>
        <v>20515</v>
      </c>
      <c r="F3110" s="5" t="str">
        <f>VLOOKUP(E3110,Sheet2!$B$2:$C$154,2,FALSE)</f>
        <v>SANTO DOMINGO TEHUANTEPEC</v>
      </c>
      <c r="G3110" s="3">
        <v>24</v>
      </c>
      <c r="H3110" s="3">
        <v>35</v>
      </c>
      <c r="I3110" s="3">
        <v>99</v>
      </c>
      <c r="J3110" s="3">
        <v>16</v>
      </c>
      <c r="K3110" s="3">
        <v>8</v>
      </c>
      <c r="L3110" s="3">
        <v>4</v>
      </c>
      <c r="M3110" s="3"/>
      <c r="N3110" s="3">
        <v>1</v>
      </c>
      <c r="O3110" s="3">
        <v>206</v>
      </c>
      <c r="P3110" s="3">
        <v>4</v>
      </c>
      <c r="Q3110" s="3">
        <v>1</v>
      </c>
      <c r="R3110" s="3">
        <v>7</v>
      </c>
      <c r="S3110" s="3">
        <v>1</v>
      </c>
      <c r="T3110" s="3">
        <v>0</v>
      </c>
      <c r="U3110" s="3">
        <v>1</v>
      </c>
      <c r="V3110" s="3">
        <v>0</v>
      </c>
      <c r="W3110" s="3">
        <v>0</v>
      </c>
      <c r="X3110" s="3">
        <v>0</v>
      </c>
      <c r="Y3110" s="3"/>
      <c r="Z3110" s="3">
        <v>0</v>
      </c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  <c r="AS3110" s="3"/>
      <c r="AT3110" s="3"/>
      <c r="AU3110" s="3">
        <v>5</v>
      </c>
      <c r="AV3110" s="3"/>
      <c r="AW3110" s="3"/>
      <c r="AX3110" s="3"/>
      <c r="AY3110" s="3"/>
      <c r="AZ3110" s="3">
        <v>0</v>
      </c>
      <c r="BA3110" s="3">
        <v>7</v>
      </c>
      <c r="BB3110" s="3">
        <v>419</v>
      </c>
      <c r="BC3110" s="3">
        <v>624</v>
      </c>
    </row>
    <row r="3111" spans="1:55" s="1" customFormat="1" ht="11.7" x14ac:dyDescent="0.45">
      <c r="A3111" s="4">
        <v>3110</v>
      </c>
      <c r="B3111" s="3">
        <v>2221</v>
      </c>
      <c r="C3111" s="3" t="s">
        <v>36</v>
      </c>
      <c r="D3111" s="5" t="s">
        <v>192</v>
      </c>
      <c r="E3111" s="5">
        <f>VLOOKUP(D3111,Sheet2!$A$2:$B$154,2,FALSE)</f>
        <v>20515</v>
      </c>
      <c r="F3111" s="5" t="str">
        <f>VLOOKUP(E3111,Sheet2!$B$2:$C$154,2,FALSE)</f>
        <v>SANTO DOMINGO TEHUANTEPEC</v>
      </c>
      <c r="G3111" s="3">
        <v>20</v>
      </c>
      <c r="H3111" s="3">
        <v>48</v>
      </c>
      <c r="I3111" s="3">
        <v>99</v>
      </c>
      <c r="J3111" s="3">
        <v>9</v>
      </c>
      <c r="K3111" s="3">
        <v>6</v>
      </c>
      <c r="L3111" s="3">
        <v>9</v>
      </c>
      <c r="M3111" s="3"/>
      <c r="N3111" s="3">
        <v>0</v>
      </c>
      <c r="O3111" s="3">
        <v>208</v>
      </c>
      <c r="P3111" s="3">
        <v>5</v>
      </c>
      <c r="Q3111" s="3">
        <v>1</v>
      </c>
      <c r="R3111" s="3">
        <v>5</v>
      </c>
      <c r="S3111" s="3">
        <v>1</v>
      </c>
      <c r="T3111" s="3">
        <v>0</v>
      </c>
      <c r="U3111" s="3">
        <v>9</v>
      </c>
      <c r="V3111" s="3">
        <v>0</v>
      </c>
      <c r="W3111" s="3">
        <v>0</v>
      </c>
      <c r="X3111" s="3">
        <v>0</v>
      </c>
      <c r="Y3111" s="3"/>
      <c r="Z3111" s="3">
        <v>0</v>
      </c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  <c r="AS3111" s="3"/>
      <c r="AT3111" s="3"/>
      <c r="AU3111" s="3">
        <v>8</v>
      </c>
      <c r="AV3111" s="3"/>
      <c r="AW3111" s="3"/>
      <c r="AX3111" s="3"/>
      <c r="AY3111" s="3"/>
      <c r="AZ3111" s="3">
        <v>0</v>
      </c>
      <c r="BA3111" s="3">
        <v>16</v>
      </c>
      <c r="BB3111" s="3">
        <v>444</v>
      </c>
      <c r="BC3111" s="3">
        <v>623</v>
      </c>
    </row>
    <row r="3112" spans="1:55" s="1" customFormat="1" ht="11.7" x14ac:dyDescent="0.45">
      <c r="A3112" s="4">
        <v>3111</v>
      </c>
      <c r="B3112" s="3">
        <v>2221</v>
      </c>
      <c r="C3112" s="3" t="s">
        <v>37</v>
      </c>
      <c r="D3112" s="5" t="s">
        <v>192</v>
      </c>
      <c r="E3112" s="5">
        <f>VLOOKUP(D3112,Sheet2!$A$2:$B$154,2,FALSE)</f>
        <v>20515</v>
      </c>
      <c r="F3112" s="5" t="str">
        <f>VLOOKUP(E3112,Sheet2!$B$2:$C$154,2,FALSE)</f>
        <v>SANTO DOMINGO TEHUANTEPEC</v>
      </c>
      <c r="G3112" s="3">
        <v>18</v>
      </c>
      <c r="H3112" s="3">
        <v>41</v>
      </c>
      <c r="I3112" s="3">
        <v>84</v>
      </c>
      <c r="J3112" s="3">
        <v>15</v>
      </c>
      <c r="K3112" s="3">
        <v>15</v>
      </c>
      <c r="L3112" s="3">
        <v>3</v>
      </c>
      <c r="M3112" s="3"/>
      <c r="N3112" s="3">
        <v>0</v>
      </c>
      <c r="O3112" s="3">
        <v>242</v>
      </c>
      <c r="P3112" s="3">
        <v>5</v>
      </c>
      <c r="Q3112" s="3">
        <v>2</v>
      </c>
      <c r="R3112" s="3">
        <v>3</v>
      </c>
      <c r="S3112" s="3">
        <v>3</v>
      </c>
      <c r="T3112" s="3">
        <v>0</v>
      </c>
      <c r="U3112" s="3">
        <v>5</v>
      </c>
      <c r="V3112" s="3">
        <v>0</v>
      </c>
      <c r="W3112" s="3">
        <v>0</v>
      </c>
      <c r="X3112" s="3">
        <v>0</v>
      </c>
      <c r="Y3112" s="3"/>
      <c r="Z3112" s="3">
        <v>0</v>
      </c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  <c r="AS3112" s="3"/>
      <c r="AT3112" s="3"/>
      <c r="AU3112" s="3">
        <v>5</v>
      </c>
      <c r="AV3112" s="3"/>
      <c r="AW3112" s="3"/>
      <c r="AX3112" s="3"/>
      <c r="AY3112" s="3"/>
      <c r="AZ3112" s="3">
        <v>0</v>
      </c>
      <c r="BA3112" s="3">
        <v>8</v>
      </c>
      <c r="BB3112" s="3">
        <v>449</v>
      </c>
      <c r="BC3112" s="3">
        <v>623</v>
      </c>
    </row>
    <row r="3113" spans="1:55" s="1" customFormat="1" ht="11.7" x14ac:dyDescent="0.45">
      <c r="A3113" s="4">
        <v>3112</v>
      </c>
      <c r="B3113" s="3">
        <v>2222</v>
      </c>
      <c r="C3113" s="3" t="s">
        <v>34</v>
      </c>
      <c r="D3113" s="5" t="s">
        <v>192</v>
      </c>
      <c r="E3113" s="5">
        <f>VLOOKUP(D3113,Sheet2!$A$2:$B$154,2,FALSE)</f>
        <v>20515</v>
      </c>
      <c r="F3113" s="5" t="str">
        <f>VLOOKUP(E3113,Sheet2!$B$2:$C$154,2,FALSE)</f>
        <v>SANTO DOMINGO TEHUANTEPEC</v>
      </c>
      <c r="G3113" s="3">
        <v>0</v>
      </c>
      <c r="H3113" s="3">
        <v>102</v>
      </c>
      <c r="I3113" s="3">
        <v>143</v>
      </c>
      <c r="J3113" s="3">
        <v>3</v>
      </c>
      <c r="K3113" s="3">
        <v>2</v>
      </c>
      <c r="L3113" s="3">
        <v>1</v>
      </c>
      <c r="M3113" s="3"/>
      <c r="N3113" s="3">
        <v>1</v>
      </c>
      <c r="O3113" s="3">
        <v>191</v>
      </c>
      <c r="P3113" s="3">
        <v>3</v>
      </c>
      <c r="Q3113" s="3">
        <v>0</v>
      </c>
      <c r="R3113" s="3">
        <v>0</v>
      </c>
      <c r="S3113" s="3">
        <v>5</v>
      </c>
      <c r="T3113" s="3">
        <v>0</v>
      </c>
      <c r="U3113" s="3">
        <v>2</v>
      </c>
      <c r="V3113" s="3">
        <v>0</v>
      </c>
      <c r="W3113" s="3">
        <v>0</v>
      </c>
      <c r="X3113" s="3">
        <v>0</v>
      </c>
      <c r="Y3113" s="3"/>
      <c r="Z3113" s="3">
        <v>0</v>
      </c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  <c r="AS3113" s="3"/>
      <c r="AT3113" s="3"/>
      <c r="AU3113" s="3">
        <v>4</v>
      </c>
      <c r="AV3113" s="3"/>
      <c r="AW3113" s="3"/>
      <c r="AX3113" s="3"/>
      <c r="AY3113" s="3"/>
      <c r="AZ3113" s="3">
        <v>0</v>
      </c>
      <c r="BA3113" s="3">
        <v>6</v>
      </c>
      <c r="BB3113" s="3">
        <v>463</v>
      </c>
      <c r="BC3113" s="3">
        <v>583</v>
      </c>
    </row>
    <row r="3114" spans="1:55" s="1" customFormat="1" ht="11.7" x14ac:dyDescent="0.45">
      <c r="A3114" s="4">
        <v>3113</v>
      </c>
      <c r="B3114" s="3">
        <v>2222</v>
      </c>
      <c r="C3114" s="3" t="s">
        <v>39</v>
      </c>
      <c r="D3114" s="5" t="s">
        <v>192</v>
      </c>
      <c r="E3114" s="5">
        <f>VLOOKUP(D3114,Sheet2!$A$2:$B$154,2,FALSE)</f>
        <v>20515</v>
      </c>
      <c r="F3114" s="5" t="str">
        <f>VLOOKUP(E3114,Sheet2!$B$2:$C$154,2,FALSE)</f>
        <v>SANTO DOMINGO TEHUANTEPEC</v>
      </c>
      <c r="G3114" s="3">
        <v>5</v>
      </c>
      <c r="H3114" s="3">
        <v>10</v>
      </c>
      <c r="I3114" s="3">
        <v>173</v>
      </c>
      <c r="J3114" s="3">
        <v>0</v>
      </c>
      <c r="K3114" s="3">
        <v>0</v>
      </c>
      <c r="L3114" s="3">
        <v>4</v>
      </c>
      <c r="M3114" s="3"/>
      <c r="N3114" s="3">
        <v>0</v>
      </c>
      <c r="O3114" s="3">
        <v>33</v>
      </c>
      <c r="P3114" s="3">
        <v>0</v>
      </c>
      <c r="Q3114" s="3">
        <v>0</v>
      </c>
      <c r="R3114" s="3">
        <v>0</v>
      </c>
      <c r="S3114" s="3">
        <v>2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/>
      <c r="Z3114" s="3">
        <v>0</v>
      </c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  <c r="AS3114" s="3"/>
      <c r="AT3114" s="3"/>
      <c r="AU3114" s="3">
        <v>2</v>
      </c>
      <c r="AV3114" s="3"/>
      <c r="AW3114" s="3"/>
      <c r="AX3114" s="3"/>
      <c r="AY3114" s="3"/>
      <c r="AZ3114" s="3">
        <v>0</v>
      </c>
      <c r="BA3114" s="3">
        <v>14</v>
      </c>
      <c r="BB3114" s="3">
        <v>243</v>
      </c>
      <c r="BC3114" s="3">
        <v>271</v>
      </c>
    </row>
    <row r="3115" spans="1:55" s="1" customFormat="1" ht="11.7" x14ac:dyDescent="0.45">
      <c r="A3115" s="4">
        <v>3114</v>
      </c>
      <c r="B3115" s="3">
        <v>2223</v>
      </c>
      <c r="C3115" s="3" t="s">
        <v>34</v>
      </c>
      <c r="D3115" s="5" t="s">
        <v>192</v>
      </c>
      <c r="E3115" s="5">
        <f>VLOOKUP(D3115,Sheet2!$A$2:$B$154,2,FALSE)</f>
        <v>20515</v>
      </c>
      <c r="F3115" s="5" t="str">
        <f>VLOOKUP(E3115,Sheet2!$B$2:$C$154,2,FALSE)</f>
        <v>SANTO DOMINGO TEHUANTEPEC</v>
      </c>
      <c r="G3115" s="3">
        <v>5</v>
      </c>
      <c r="H3115" s="3">
        <v>48</v>
      </c>
      <c r="I3115" s="3">
        <v>48</v>
      </c>
      <c r="J3115" s="3">
        <v>19</v>
      </c>
      <c r="K3115" s="3">
        <v>7</v>
      </c>
      <c r="L3115" s="3">
        <v>0</v>
      </c>
      <c r="M3115" s="3"/>
      <c r="N3115" s="3">
        <v>1</v>
      </c>
      <c r="O3115" s="3">
        <v>118</v>
      </c>
      <c r="P3115" s="3">
        <v>5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/>
      <c r="Z3115" s="3">
        <v>0</v>
      </c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  <c r="AS3115" s="3"/>
      <c r="AT3115" s="3"/>
      <c r="AU3115" s="3">
        <v>3</v>
      </c>
      <c r="AV3115" s="3"/>
      <c r="AW3115" s="3"/>
      <c r="AX3115" s="3"/>
      <c r="AY3115" s="3"/>
      <c r="AZ3115" s="3">
        <v>0</v>
      </c>
      <c r="BA3115" s="3">
        <v>10</v>
      </c>
      <c r="BB3115" s="3">
        <v>264</v>
      </c>
      <c r="BC3115" s="3">
        <v>344</v>
      </c>
    </row>
    <row r="3116" spans="1:55" s="1" customFormat="1" ht="11.7" x14ac:dyDescent="0.45">
      <c r="A3116" s="4">
        <v>3115</v>
      </c>
      <c r="B3116" s="3">
        <v>2223</v>
      </c>
      <c r="C3116" s="3" t="s">
        <v>39</v>
      </c>
      <c r="D3116" s="5" t="s">
        <v>192</v>
      </c>
      <c r="E3116" s="5">
        <f>VLOOKUP(D3116,Sheet2!$A$2:$B$154,2,FALSE)</f>
        <v>20515</v>
      </c>
      <c r="F3116" s="5" t="str">
        <f>VLOOKUP(E3116,Sheet2!$B$2:$C$154,2,FALSE)</f>
        <v>SANTO DOMINGO TEHUANTEPEC</v>
      </c>
      <c r="G3116" s="3">
        <v>0</v>
      </c>
      <c r="H3116" s="3">
        <v>56</v>
      </c>
      <c r="I3116" s="3">
        <v>100</v>
      </c>
      <c r="J3116" s="3">
        <v>11</v>
      </c>
      <c r="K3116" s="3">
        <v>5</v>
      </c>
      <c r="L3116" s="3">
        <v>2</v>
      </c>
      <c r="M3116" s="3"/>
      <c r="N3116" s="3">
        <v>0</v>
      </c>
      <c r="O3116" s="3">
        <v>78</v>
      </c>
      <c r="P3116" s="3">
        <v>4</v>
      </c>
      <c r="Q3116" s="3">
        <v>0</v>
      </c>
      <c r="R3116" s="3">
        <v>1</v>
      </c>
      <c r="S3116" s="3">
        <v>4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/>
      <c r="Z3116" s="3">
        <v>0</v>
      </c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  <c r="AS3116" s="3"/>
      <c r="AT3116" s="3"/>
      <c r="AU3116" s="3">
        <v>2</v>
      </c>
      <c r="AV3116" s="3"/>
      <c r="AW3116" s="3"/>
      <c r="AX3116" s="3"/>
      <c r="AY3116" s="3"/>
      <c r="AZ3116" s="3">
        <v>0</v>
      </c>
      <c r="BA3116" s="3">
        <v>7</v>
      </c>
      <c r="BB3116" s="3">
        <v>270</v>
      </c>
      <c r="BC3116" s="3">
        <v>340</v>
      </c>
    </row>
    <row r="3117" spans="1:55" s="1" customFormat="1" ht="11.7" x14ac:dyDescent="0.45">
      <c r="A3117" s="4">
        <v>3116</v>
      </c>
      <c r="B3117" s="3">
        <v>2224</v>
      </c>
      <c r="C3117" s="3" t="s">
        <v>34</v>
      </c>
      <c r="D3117" s="5" t="s">
        <v>192</v>
      </c>
      <c r="E3117" s="5">
        <f>VLOOKUP(D3117,Sheet2!$A$2:$B$154,2,FALSE)</f>
        <v>20515</v>
      </c>
      <c r="F3117" s="5" t="str">
        <f>VLOOKUP(E3117,Sheet2!$B$2:$C$154,2,FALSE)</f>
        <v>SANTO DOMINGO TEHUANTEPEC</v>
      </c>
      <c r="G3117" s="3">
        <v>1</v>
      </c>
      <c r="H3117" s="3">
        <v>26</v>
      </c>
      <c r="I3117" s="3">
        <v>54</v>
      </c>
      <c r="J3117" s="3">
        <v>13</v>
      </c>
      <c r="K3117" s="3">
        <v>7</v>
      </c>
      <c r="L3117" s="3">
        <v>3</v>
      </c>
      <c r="M3117" s="3"/>
      <c r="N3117" s="3">
        <v>0</v>
      </c>
      <c r="O3117" s="3">
        <v>169</v>
      </c>
      <c r="P3117" s="3">
        <v>2</v>
      </c>
      <c r="Q3117" s="3">
        <v>0</v>
      </c>
      <c r="R3117" s="3">
        <v>8</v>
      </c>
      <c r="S3117" s="3">
        <v>0</v>
      </c>
      <c r="T3117" s="3">
        <v>0</v>
      </c>
      <c r="U3117" s="3">
        <v>5</v>
      </c>
      <c r="V3117" s="3">
        <v>0</v>
      </c>
      <c r="W3117" s="3">
        <v>0</v>
      </c>
      <c r="X3117" s="3">
        <v>0</v>
      </c>
      <c r="Y3117" s="3"/>
      <c r="Z3117" s="3">
        <v>0</v>
      </c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  <c r="AS3117" s="3"/>
      <c r="AT3117" s="3"/>
      <c r="AU3117" s="3">
        <v>21</v>
      </c>
      <c r="AV3117" s="3"/>
      <c r="AW3117" s="3"/>
      <c r="AX3117" s="3"/>
      <c r="AY3117" s="3"/>
      <c r="AZ3117" s="3">
        <v>0</v>
      </c>
      <c r="BA3117" s="3">
        <v>17</v>
      </c>
      <c r="BB3117" s="3">
        <v>326</v>
      </c>
      <c r="BC3117" s="3">
        <v>411</v>
      </c>
    </row>
    <row r="3118" spans="1:55" s="1" customFormat="1" ht="11.7" x14ac:dyDescent="0.45">
      <c r="A3118" s="4">
        <v>3117</v>
      </c>
      <c r="B3118" s="3">
        <v>2224</v>
      </c>
      <c r="C3118" s="3" t="s">
        <v>36</v>
      </c>
      <c r="D3118" s="5" t="s">
        <v>192</v>
      </c>
      <c r="E3118" s="5">
        <f>VLOOKUP(D3118,Sheet2!$A$2:$B$154,2,FALSE)</f>
        <v>20515</v>
      </c>
      <c r="F3118" s="5" t="str">
        <f>VLOOKUP(E3118,Sheet2!$B$2:$C$154,2,FALSE)</f>
        <v>SANTO DOMINGO TEHUANTEPEC</v>
      </c>
      <c r="G3118" s="3">
        <v>7</v>
      </c>
      <c r="H3118" s="3">
        <v>36</v>
      </c>
      <c r="I3118" s="3">
        <v>61</v>
      </c>
      <c r="J3118" s="3">
        <v>20</v>
      </c>
      <c r="K3118" s="3">
        <v>5</v>
      </c>
      <c r="L3118" s="3">
        <v>3</v>
      </c>
      <c r="M3118" s="3"/>
      <c r="N3118" s="3">
        <v>1</v>
      </c>
      <c r="O3118" s="3">
        <v>157</v>
      </c>
      <c r="P3118" s="3">
        <v>3</v>
      </c>
      <c r="Q3118" s="3">
        <v>1</v>
      </c>
      <c r="R3118" s="3">
        <v>7</v>
      </c>
      <c r="S3118" s="3">
        <v>3</v>
      </c>
      <c r="T3118" s="3">
        <v>0</v>
      </c>
      <c r="U3118" s="3">
        <v>1</v>
      </c>
      <c r="V3118" s="3">
        <v>0</v>
      </c>
      <c r="W3118" s="3">
        <v>0</v>
      </c>
      <c r="X3118" s="3">
        <v>0</v>
      </c>
      <c r="Y3118" s="3"/>
      <c r="Z3118" s="3">
        <v>0</v>
      </c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  <c r="AS3118" s="3"/>
      <c r="AT3118" s="3"/>
      <c r="AU3118" s="3">
        <v>20</v>
      </c>
      <c r="AV3118" s="3"/>
      <c r="AW3118" s="3"/>
      <c r="AX3118" s="3"/>
      <c r="AY3118" s="3"/>
      <c r="AZ3118" s="3">
        <v>0</v>
      </c>
      <c r="BA3118" s="3">
        <v>11</v>
      </c>
      <c r="BB3118" s="3">
        <v>336</v>
      </c>
      <c r="BC3118" s="3">
        <v>411</v>
      </c>
    </row>
    <row r="3119" spans="1:55" s="1" customFormat="1" ht="11.7" x14ac:dyDescent="0.45">
      <c r="A3119" s="4">
        <v>3118</v>
      </c>
      <c r="B3119" s="3">
        <v>2224</v>
      </c>
      <c r="C3119" s="3" t="s">
        <v>39</v>
      </c>
      <c r="D3119" s="5" t="s">
        <v>192</v>
      </c>
      <c r="E3119" s="5">
        <f>VLOOKUP(D3119,Sheet2!$A$2:$B$154,2,FALSE)</f>
        <v>20515</v>
      </c>
      <c r="F3119" s="5" t="str">
        <f>VLOOKUP(E3119,Sheet2!$B$2:$C$154,2,FALSE)</f>
        <v>SANTO DOMINGO TEHUANTEPEC</v>
      </c>
      <c r="G3119" s="3">
        <v>7</v>
      </c>
      <c r="H3119" s="3">
        <v>12</v>
      </c>
      <c r="I3119" s="3">
        <v>150</v>
      </c>
      <c r="J3119" s="3">
        <v>3</v>
      </c>
      <c r="K3119" s="3">
        <v>5</v>
      </c>
      <c r="L3119" s="3">
        <v>10</v>
      </c>
      <c r="M3119" s="3"/>
      <c r="N3119" s="3">
        <v>3</v>
      </c>
      <c r="O3119" s="3">
        <v>160</v>
      </c>
      <c r="P3119" s="3">
        <v>3</v>
      </c>
      <c r="Q3119" s="3">
        <v>1</v>
      </c>
      <c r="R3119" s="3">
        <v>0</v>
      </c>
      <c r="S3119" s="3">
        <v>1</v>
      </c>
      <c r="T3119" s="3">
        <v>0</v>
      </c>
      <c r="U3119" s="3">
        <v>1</v>
      </c>
      <c r="V3119" s="3">
        <v>0</v>
      </c>
      <c r="W3119" s="3">
        <v>0</v>
      </c>
      <c r="X3119" s="3">
        <v>0</v>
      </c>
      <c r="Y3119" s="3"/>
      <c r="Z3119" s="3">
        <v>0</v>
      </c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  <c r="AS3119" s="3"/>
      <c r="AT3119" s="3"/>
      <c r="AU3119" s="3">
        <v>2</v>
      </c>
      <c r="AV3119" s="3"/>
      <c r="AW3119" s="3"/>
      <c r="AX3119" s="3"/>
      <c r="AY3119" s="3"/>
      <c r="AZ3119" s="3">
        <v>0</v>
      </c>
      <c r="BA3119" s="3">
        <v>4</v>
      </c>
      <c r="BB3119" s="3">
        <v>362</v>
      </c>
      <c r="BC3119" s="3">
        <v>427</v>
      </c>
    </row>
    <row r="3120" spans="1:55" s="1" customFormat="1" ht="11.7" x14ac:dyDescent="0.45">
      <c r="A3120" s="4">
        <v>3119</v>
      </c>
      <c r="B3120" s="3">
        <v>2224</v>
      </c>
      <c r="C3120" s="3" t="s">
        <v>46</v>
      </c>
      <c r="D3120" s="5" t="s">
        <v>192</v>
      </c>
      <c r="E3120" s="5">
        <f>VLOOKUP(D3120,Sheet2!$A$2:$B$154,2,FALSE)</f>
        <v>20515</v>
      </c>
      <c r="F3120" s="5" t="str">
        <f>VLOOKUP(E3120,Sheet2!$B$2:$C$154,2,FALSE)</f>
        <v>SANTO DOMINGO TEHUANTEPEC</v>
      </c>
      <c r="G3120" s="3">
        <v>28</v>
      </c>
      <c r="H3120" s="3">
        <v>23</v>
      </c>
      <c r="I3120" s="3">
        <v>42</v>
      </c>
      <c r="J3120" s="3">
        <v>1</v>
      </c>
      <c r="K3120" s="3">
        <v>6</v>
      </c>
      <c r="L3120" s="3">
        <v>8</v>
      </c>
      <c r="M3120" s="3"/>
      <c r="N3120" s="3">
        <v>5</v>
      </c>
      <c r="O3120" s="3">
        <v>164</v>
      </c>
      <c r="P3120" s="3">
        <v>0</v>
      </c>
      <c r="Q3120" s="3">
        <v>0</v>
      </c>
      <c r="R3120" s="3">
        <v>1</v>
      </c>
      <c r="S3120" s="3">
        <v>1</v>
      </c>
      <c r="T3120" s="3">
        <v>0</v>
      </c>
      <c r="U3120" s="3">
        <v>2</v>
      </c>
      <c r="V3120" s="3">
        <v>0</v>
      </c>
      <c r="W3120" s="3">
        <v>0</v>
      </c>
      <c r="X3120" s="3">
        <v>0</v>
      </c>
      <c r="Y3120" s="3"/>
      <c r="Z3120" s="3">
        <v>0</v>
      </c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  <c r="AS3120" s="3"/>
      <c r="AT3120" s="3"/>
      <c r="AU3120" s="3">
        <v>2</v>
      </c>
      <c r="AV3120" s="3"/>
      <c r="AW3120" s="3"/>
      <c r="AX3120" s="3"/>
      <c r="AY3120" s="3"/>
      <c r="AZ3120" s="3">
        <v>0</v>
      </c>
      <c r="BA3120" s="3">
        <v>1</v>
      </c>
      <c r="BB3120" s="3">
        <v>284</v>
      </c>
      <c r="BC3120" s="3">
        <v>387</v>
      </c>
    </row>
    <row r="3121" spans="1:55" s="1" customFormat="1" ht="11.7" x14ac:dyDescent="0.45">
      <c r="A3121" s="4">
        <v>3120</v>
      </c>
      <c r="B3121" s="3">
        <v>2224</v>
      </c>
      <c r="C3121" s="3" t="s">
        <v>87</v>
      </c>
      <c r="D3121" s="5" t="s">
        <v>192</v>
      </c>
      <c r="E3121" s="5">
        <f>VLOOKUP(D3121,Sheet2!$A$2:$B$154,2,FALSE)</f>
        <v>20515</v>
      </c>
      <c r="F3121" s="5" t="str">
        <f>VLOOKUP(E3121,Sheet2!$B$2:$C$154,2,FALSE)</f>
        <v>SANTO DOMINGO TEHUANTEPEC</v>
      </c>
      <c r="G3121" s="3">
        <v>23</v>
      </c>
      <c r="H3121" s="3">
        <v>34</v>
      </c>
      <c r="I3121" s="3">
        <v>37</v>
      </c>
      <c r="J3121" s="3">
        <v>4</v>
      </c>
      <c r="K3121" s="3">
        <v>12</v>
      </c>
      <c r="L3121" s="3">
        <v>11</v>
      </c>
      <c r="M3121" s="3"/>
      <c r="N3121" s="3">
        <v>2</v>
      </c>
      <c r="O3121" s="3">
        <v>157</v>
      </c>
      <c r="P3121" s="3">
        <v>1</v>
      </c>
      <c r="Q3121" s="3">
        <v>1</v>
      </c>
      <c r="R3121" s="3">
        <v>3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/>
      <c r="Z3121" s="3">
        <v>0</v>
      </c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  <c r="AS3121" s="3"/>
      <c r="AT3121" s="3"/>
      <c r="AU3121" s="3">
        <v>4</v>
      </c>
      <c r="AV3121" s="3"/>
      <c r="AW3121" s="3"/>
      <c r="AX3121" s="3"/>
      <c r="AY3121" s="3"/>
      <c r="AZ3121" s="3">
        <v>0</v>
      </c>
      <c r="BA3121" s="3">
        <v>3</v>
      </c>
      <c r="BB3121" s="3">
        <v>292</v>
      </c>
      <c r="BC3121" s="3">
        <v>387</v>
      </c>
    </row>
    <row r="3122" spans="1:55" s="1" customFormat="1" ht="11.7" x14ac:dyDescent="0.45">
      <c r="A3122" s="4">
        <v>3121</v>
      </c>
      <c r="B3122" s="3">
        <v>2224</v>
      </c>
      <c r="C3122" s="3" t="s">
        <v>49</v>
      </c>
      <c r="D3122" s="5" t="s">
        <v>192</v>
      </c>
      <c r="E3122" s="5">
        <f>VLOOKUP(D3122,Sheet2!$A$2:$B$154,2,FALSE)</f>
        <v>20515</v>
      </c>
      <c r="F3122" s="5" t="str">
        <f>VLOOKUP(E3122,Sheet2!$B$2:$C$154,2,FALSE)</f>
        <v>SANTO DOMINGO TEHUANTEPEC</v>
      </c>
      <c r="G3122" s="3">
        <v>11</v>
      </c>
      <c r="H3122" s="3">
        <v>44</v>
      </c>
      <c r="I3122" s="3">
        <v>87</v>
      </c>
      <c r="J3122" s="3">
        <v>12</v>
      </c>
      <c r="K3122" s="3">
        <v>9</v>
      </c>
      <c r="L3122" s="3">
        <v>6</v>
      </c>
      <c r="M3122" s="3"/>
      <c r="N3122" s="3">
        <v>1</v>
      </c>
      <c r="O3122" s="3">
        <v>224</v>
      </c>
      <c r="P3122" s="3">
        <v>8</v>
      </c>
      <c r="Q3122" s="3">
        <v>0</v>
      </c>
      <c r="R3122" s="3">
        <v>2</v>
      </c>
      <c r="S3122" s="3">
        <v>1</v>
      </c>
      <c r="T3122" s="3">
        <v>0</v>
      </c>
      <c r="U3122" s="3">
        <v>6</v>
      </c>
      <c r="V3122" s="3">
        <v>0</v>
      </c>
      <c r="W3122" s="3">
        <v>0</v>
      </c>
      <c r="X3122" s="3">
        <v>0</v>
      </c>
      <c r="Y3122" s="3"/>
      <c r="Z3122" s="3">
        <v>0</v>
      </c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  <c r="AS3122" s="3"/>
      <c r="AT3122" s="3"/>
      <c r="AU3122" s="3">
        <v>3</v>
      </c>
      <c r="AV3122" s="3"/>
      <c r="AW3122" s="3"/>
      <c r="AX3122" s="3"/>
      <c r="AY3122" s="3"/>
      <c r="AZ3122" s="3">
        <v>1</v>
      </c>
      <c r="BA3122" s="3">
        <v>16</v>
      </c>
      <c r="BB3122" s="3">
        <v>431</v>
      </c>
      <c r="BC3122" s="3">
        <v>636</v>
      </c>
    </row>
    <row r="3123" spans="1:55" s="1" customFormat="1" ht="11.7" x14ac:dyDescent="0.45">
      <c r="A3123" s="4">
        <v>3122</v>
      </c>
      <c r="B3123" s="3">
        <v>2225</v>
      </c>
      <c r="C3123" s="3" t="s">
        <v>34</v>
      </c>
      <c r="D3123" s="5" t="s">
        <v>192</v>
      </c>
      <c r="E3123" s="5">
        <f>VLOOKUP(D3123,Sheet2!$A$2:$B$154,2,FALSE)</f>
        <v>20515</v>
      </c>
      <c r="F3123" s="5" t="str">
        <f>VLOOKUP(E3123,Sheet2!$B$2:$C$154,2,FALSE)</f>
        <v>SANTO DOMINGO TEHUANTEPEC</v>
      </c>
      <c r="G3123" s="3">
        <v>2</v>
      </c>
      <c r="H3123" s="3">
        <v>52</v>
      </c>
      <c r="I3123" s="3">
        <v>100</v>
      </c>
      <c r="J3123" s="3">
        <v>16</v>
      </c>
      <c r="K3123" s="3">
        <v>26</v>
      </c>
      <c r="L3123" s="3">
        <v>7</v>
      </c>
      <c r="M3123" s="3"/>
      <c r="N3123" s="3">
        <v>2</v>
      </c>
      <c r="O3123" s="3">
        <v>141</v>
      </c>
      <c r="P3123" s="3">
        <v>6</v>
      </c>
      <c r="Q3123" s="3">
        <v>1</v>
      </c>
      <c r="R3123" s="3">
        <v>1</v>
      </c>
      <c r="S3123" s="3">
        <v>1</v>
      </c>
      <c r="T3123" s="3">
        <v>0</v>
      </c>
      <c r="U3123" s="3">
        <v>4</v>
      </c>
      <c r="V3123" s="3">
        <v>0</v>
      </c>
      <c r="W3123" s="3">
        <v>0</v>
      </c>
      <c r="X3123" s="3">
        <v>0</v>
      </c>
      <c r="Y3123" s="3"/>
      <c r="Z3123" s="3">
        <v>1</v>
      </c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  <c r="AS3123" s="3"/>
      <c r="AT3123" s="3"/>
      <c r="AU3123" s="3">
        <v>7</v>
      </c>
      <c r="AV3123" s="3"/>
      <c r="AW3123" s="3"/>
      <c r="AX3123" s="3"/>
      <c r="AY3123" s="3"/>
      <c r="AZ3123" s="3">
        <v>0</v>
      </c>
      <c r="BA3123" s="3">
        <v>15</v>
      </c>
      <c r="BB3123" s="3">
        <v>382</v>
      </c>
      <c r="BC3123" s="3">
        <v>463</v>
      </c>
    </row>
    <row r="3124" spans="1:55" s="1" customFormat="1" ht="11.7" x14ac:dyDescent="0.45">
      <c r="A3124" s="4">
        <v>3123</v>
      </c>
      <c r="B3124" s="3">
        <v>2226</v>
      </c>
      <c r="C3124" s="3" t="s">
        <v>34</v>
      </c>
      <c r="D3124" s="5" t="s">
        <v>192</v>
      </c>
      <c r="E3124" s="5">
        <f>VLOOKUP(D3124,Sheet2!$A$2:$B$154,2,FALSE)</f>
        <v>20515</v>
      </c>
      <c r="F3124" s="5" t="str">
        <f>VLOOKUP(E3124,Sheet2!$B$2:$C$154,2,FALSE)</f>
        <v>SANTO DOMINGO TEHUANTEPEC</v>
      </c>
      <c r="G3124" s="3">
        <v>3</v>
      </c>
      <c r="H3124" s="3">
        <v>15</v>
      </c>
      <c r="I3124" s="3">
        <v>175</v>
      </c>
      <c r="J3124" s="3">
        <v>7</v>
      </c>
      <c r="K3124" s="3">
        <v>35</v>
      </c>
      <c r="L3124" s="3">
        <v>5</v>
      </c>
      <c r="M3124" s="3"/>
      <c r="N3124" s="3">
        <v>2</v>
      </c>
      <c r="O3124" s="3">
        <v>184</v>
      </c>
      <c r="P3124" s="3">
        <v>0</v>
      </c>
      <c r="Q3124" s="3">
        <v>1</v>
      </c>
      <c r="R3124" s="3">
        <v>0</v>
      </c>
      <c r="S3124" s="3">
        <v>2</v>
      </c>
      <c r="T3124" s="3">
        <v>0</v>
      </c>
      <c r="U3124" s="3">
        <v>2</v>
      </c>
      <c r="V3124" s="3">
        <v>0</v>
      </c>
      <c r="W3124" s="3">
        <v>0</v>
      </c>
      <c r="X3124" s="3">
        <v>0</v>
      </c>
      <c r="Y3124" s="3"/>
      <c r="Z3124" s="3">
        <v>0</v>
      </c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  <c r="AS3124" s="3"/>
      <c r="AT3124" s="3"/>
      <c r="AU3124" s="3">
        <v>1</v>
      </c>
      <c r="AV3124" s="3"/>
      <c r="AW3124" s="3"/>
      <c r="AX3124" s="3"/>
      <c r="AY3124" s="3"/>
      <c r="AZ3124" s="3">
        <v>0</v>
      </c>
      <c r="BA3124" s="3">
        <v>25</v>
      </c>
      <c r="BB3124" s="3">
        <v>457</v>
      </c>
      <c r="BC3124" s="3">
        <v>380</v>
      </c>
    </row>
    <row r="3125" spans="1:55" s="1" customFormat="1" ht="11.7" x14ac:dyDescent="0.45">
      <c r="A3125" s="4">
        <v>3124</v>
      </c>
      <c r="B3125" s="3">
        <v>2226</v>
      </c>
      <c r="C3125" s="3" t="s">
        <v>36</v>
      </c>
      <c r="D3125" s="5" t="s">
        <v>192</v>
      </c>
      <c r="E3125" s="5">
        <f>VLOOKUP(D3125,Sheet2!$A$2:$B$154,2,FALSE)</f>
        <v>20515</v>
      </c>
      <c r="F3125" s="5" t="str">
        <f>VLOOKUP(E3125,Sheet2!$B$2:$C$154,2,FALSE)</f>
        <v>SANTO DOMINGO TEHUANTEPEC</v>
      </c>
      <c r="G3125" s="3">
        <v>1</v>
      </c>
      <c r="H3125" s="3">
        <v>11</v>
      </c>
      <c r="I3125" s="3">
        <v>95</v>
      </c>
      <c r="J3125" s="3">
        <v>15</v>
      </c>
      <c r="K3125" s="3">
        <v>23</v>
      </c>
      <c r="L3125" s="3">
        <v>3</v>
      </c>
      <c r="M3125" s="3"/>
      <c r="N3125" s="3">
        <v>0</v>
      </c>
      <c r="O3125" s="3">
        <v>138</v>
      </c>
      <c r="P3125" s="3">
        <v>0</v>
      </c>
      <c r="Q3125" s="3">
        <v>1</v>
      </c>
      <c r="R3125" s="3">
        <v>0</v>
      </c>
      <c r="S3125" s="3">
        <v>1</v>
      </c>
      <c r="T3125" s="3">
        <v>0</v>
      </c>
      <c r="U3125" s="3">
        <v>2</v>
      </c>
      <c r="V3125" s="3">
        <v>0</v>
      </c>
      <c r="W3125" s="3">
        <v>0</v>
      </c>
      <c r="X3125" s="3">
        <v>0</v>
      </c>
      <c r="Y3125" s="3"/>
      <c r="Z3125" s="3">
        <v>0</v>
      </c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  <c r="AS3125" s="3"/>
      <c r="AT3125" s="3"/>
      <c r="AU3125" s="3">
        <v>1</v>
      </c>
      <c r="AV3125" s="3"/>
      <c r="AW3125" s="3"/>
      <c r="AX3125" s="3"/>
      <c r="AY3125" s="3"/>
      <c r="AZ3125" s="3">
        <v>0</v>
      </c>
      <c r="BA3125" s="3">
        <v>8</v>
      </c>
      <c r="BB3125" s="3">
        <v>299</v>
      </c>
      <c r="BC3125" s="3">
        <v>379</v>
      </c>
    </row>
    <row r="3126" spans="1:55" s="1" customFormat="1" ht="11.7" x14ac:dyDescent="0.45">
      <c r="A3126" s="4">
        <v>3125</v>
      </c>
      <c r="B3126" s="3">
        <v>2226</v>
      </c>
      <c r="C3126" s="3" t="s">
        <v>39</v>
      </c>
      <c r="D3126" s="5" t="s">
        <v>192</v>
      </c>
      <c r="E3126" s="5">
        <f>VLOOKUP(D3126,Sheet2!$A$2:$B$154,2,FALSE)</f>
        <v>20515</v>
      </c>
      <c r="F3126" s="5" t="str">
        <f>VLOOKUP(E3126,Sheet2!$B$2:$C$154,2,FALSE)</f>
        <v>SANTO DOMINGO TEHUANTEPEC</v>
      </c>
      <c r="G3126" s="3">
        <v>1</v>
      </c>
      <c r="H3126" s="3">
        <v>72</v>
      </c>
      <c r="I3126" s="3">
        <v>187</v>
      </c>
      <c r="J3126" s="3">
        <v>4</v>
      </c>
      <c r="K3126" s="3">
        <v>7</v>
      </c>
      <c r="L3126" s="3">
        <v>4</v>
      </c>
      <c r="M3126" s="3"/>
      <c r="N3126" s="3">
        <v>1</v>
      </c>
      <c r="O3126" s="3">
        <v>144</v>
      </c>
      <c r="P3126" s="3">
        <v>1</v>
      </c>
      <c r="Q3126" s="3">
        <v>0</v>
      </c>
      <c r="R3126" s="3">
        <v>0</v>
      </c>
      <c r="S3126" s="3">
        <v>2</v>
      </c>
      <c r="T3126" s="3">
        <v>0</v>
      </c>
      <c r="U3126" s="3">
        <v>1</v>
      </c>
      <c r="V3126" s="3">
        <v>0</v>
      </c>
      <c r="W3126" s="3">
        <v>0</v>
      </c>
      <c r="X3126" s="3">
        <v>0</v>
      </c>
      <c r="Y3126" s="3"/>
      <c r="Z3126" s="3">
        <v>0</v>
      </c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  <c r="AS3126" s="3"/>
      <c r="AT3126" s="3"/>
      <c r="AU3126" s="3">
        <v>2</v>
      </c>
      <c r="AV3126" s="3"/>
      <c r="AW3126" s="3"/>
      <c r="AX3126" s="3"/>
      <c r="AY3126" s="3"/>
      <c r="AZ3126" s="3">
        <v>0</v>
      </c>
      <c r="BA3126" s="3">
        <v>17</v>
      </c>
      <c r="BB3126" s="3">
        <v>443</v>
      </c>
      <c r="BC3126" s="3">
        <v>559</v>
      </c>
    </row>
    <row r="3127" spans="1:55" s="1" customFormat="1" ht="11.7" x14ac:dyDescent="0.45">
      <c r="A3127" s="4">
        <v>3126</v>
      </c>
      <c r="B3127" s="3">
        <v>2226</v>
      </c>
      <c r="C3127" s="3" t="s">
        <v>51</v>
      </c>
      <c r="D3127" s="5" t="s">
        <v>192</v>
      </c>
      <c r="E3127" s="5">
        <f>VLOOKUP(D3127,Sheet2!$A$2:$B$154,2,FALSE)</f>
        <v>20515</v>
      </c>
      <c r="F3127" s="5" t="str">
        <f>VLOOKUP(E3127,Sheet2!$B$2:$C$154,2,FALSE)</f>
        <v>SANTO DOMINGO TEHUANTEPEC</v>
      </c>
      <c r="G3127" s="3">
        <v>4</v>
      </c>
      <c r="H3127" s="3">
        <v>79</v>
      </c>
      <c r="I3127" s="3">
        <v>162</v>
      </c>
      <c r="J3127" s="3">
        <v>0</v>
      </c>
      <c r="K3127" s="3">
        <v>9</v>
      </c>
      <c r="L3127" s="3">
        <v>4</v>
      </c>
      <c r="M3127" s="3"/>
      <c r="N3127" s="3">
        <v>0</v>
      </c>
      <c r="O3127" s="3">
        <v>164</v>
      </c>
      <c r="P3127" s="3">
        <v>3</v>
      </c>
      <c r="Q3127" s="3">
        <v>0</v>
      </c>
      <c r="R3127" s="3">
        <v>0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  <c r="X3127" s="3">
        <v>0</v>
      </c>
      <c r="Y3127" s="3"/>
      <c r="Z3127" s="3">
        <v>0</v>
      </c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  <c r="AS3127" s="3"/>
      <c r="AT3127" s="3"/>
      <c r="AU3127" s="3">
        <v>2</v>
      </c>
      <c r="AV3127" s="3"/>
      <c r="AW3127" s="3"/>
      <c r="AX3127" s="3"/>
      <c r="AY3127" s="3"/>
      <c r="AZ3127" s="3">
        <v>0</v>
      </c>
      <c r="BA3127" s="3">
        <v>14</v>
      </c>
      <c r="BB3127" s="3">
        <v>443</v>
      </c>
      <c r="BC3127" s="3">
        <v>558</v>
      </c>
    </row>
    <row r="3128" spans="1:55" s="1" customFormat="1" ht="11.7" x14ac:dyDescent="0.45">
      <c r="A3128" s="4">
        <v>3127</v>
      </c>
      <c r="B3128" s="3">
        <v>2227</v>
      </c>
      <c r="C3128" s="3" t="s">
        <v>34</v>
      </c>
      <c r="D3128" s="5" t="s">
        <v>192</v>
      </c>
      <c r="E3128" s="5">
        <f>VLOOKUP(D3128,Sheet2!$A$2:$B$154,2,FALSE)</f>
        <v>20515</v>
      </c>
      <c r="F3128" s="5" t="str">
        <f>VLOOKUP(E3128,Sheet2!$B$2:$C$154,2,FALSE)</f>
        <v>SANTO DOMINGO TEHUANTEPEC</v>
      </c>
      <c r="G3128" s="3">
        <v>4</v>
      </c>
      <c r="H3128" s="3">
        <v>73</v>
      </c>
      <c r="I3128" s="3">
        <v>180</v>
      </c>
      <c r="J3128" s="3">
        <v>1</v>
      </c>
      <c r="K3128" s="3">
        <v>23</v>
      </c>
      <c r="L3128" s="3">
        <v>6</v>
      </c>
      <c r="M3128" s="3"/>
      <c r="N3128" s="3">
        <v>4</v>
      </c>
      <c r="O3128" s="3">
        <v>186</v>
      </c>
      <c r="P3128" s="3">
        <v>4</v>
      </c>
      <c r="Q3128" s="3">
        <v>0</v>
      </c>
      <c r="R3128" s="3">
        <v>2</v>
      </c>
      <c r="S3128" s="3">
        <v>4</v>
      </c>
      <c r="T3128" s="3">
        <v>0</v>
      </c>
      <c r="U3128" s="3">
        <v>2</v>
      </c>
      <c r="V3128" s="3">
        <v>0</v>
      </c>
      <c r="W3128" s="3">
        <v>0</v>
      </c>
      <c r="X3128" s="3">
        <v>0</v>
      </c>
      <c r="Y3128" s="3"/>
      <c r="Z3128" s="3">
        <v>2</v>
      </c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  <c r="AS3128" s="3"/>
      <c r="AT3128" s="3"/>
      <c r="AU3128" s="3">
        <v>3</v>
      </c>
      <c r="AV3128" s="3"/>
      <c r="AW3128" s="3"/>
      <c r="AX3128" s="3"/>
      <c r="AY3128" s="3"/>
      <c r="AZ3128" s="3">
        <v>0</v>
      </c>
      <c r="BA3128" s="3">
        <v>25</v>
      </c>
      <c r="BB3128" s="3">
        <v>519</v>
      </c>
      <c r="BC3128" s="3">
        <v>647</v>
      </c>
    </row>
    <row r="3129" spans="1:55" s="1" customFormat="1" ht="11.7" x14ac:dyDescent="0.45">
      <c r="A3129" s="4">
        <v>3128</v>
      </c>
      <c r="B3129" s="3">
        <v>2227</v>
      </c>
      <c r="C3129" s="3" t="s">
        <v>36</v>
      </c>
      <c r="D3129" s="5" t="s">
        <v>192</v>
      </c>
      <c r="E3129" s="5">
        <f>VLOOKUP(D3129,Sheet2!$A$2:$B$154,2,FALSE)</f>
        <v>20515</v>
      </c>
      <c r="F3129" s="5" t="str">
        <f>VLOOKUP(E3129,Sheet2!$B$2:$C$154,2,FALSE)</f>
        <v>SANTO DOMINGO TEHUANTEPEC</v>
      </c>
      <c r="G3129" s="3">
        <v>3</v>
      </c>
      <c r="H3129" s="3">
        <v>62</v>
      </c>
      <c r="I3129" s="3">
        <v>159</v>
      </c>
      <c r="J3129" s="3">
        <v>4</v>
      </c>
      <c r="K3129" s="3">
        <v>30</v>
      </c>
      <c r="L3129" s="3">
        <v>4</v>
      </c>
      <c r="M3129" s="3"/>
      <c r="N3129" s="3">
        <v>1</v>
      </c>
      <c r="O3129" s="3">
        <v>240</v>
      </c>
      <c r="P3129" s="3">
        <v>5</v>
      </c>
      <c r="Q3129" s="3">
        <v>0</v>
      </c>
      <c r="R3129" s="3">
        <v>0</v>
      </c>
      <c r="S3129" s="3">
        <v>3</v>
      </c>
      <c r="T3129" s="3">
        <v>0</v>
      </c>
      <c r="U3129" s="3">
        <v>6</v>
      </c>
      <c r="V3129" s="3">
        <v>0</v>
      </c>
      <c r="W3129" s="3">
        <v>0</v>
      </c>
      <c r="X3129" s="3">
        <v>0</v>
      </c>
      <c r="Y3129" s="3"/>
      <c r="Z3129" s="3">
        <v>0</v>
      </c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  <c r="AS3129" s="3"/>
      <c r="AT3129" s="3"/>
      <c r="AU3129" s="3">
        <v>0</v>
      </c>
      <c r="AV3129" s="3"/>
      <c r="AW3129" s="3"/>
      <c r="AX3129" s="3"/>
      <c r="AY3129" s="3"/>
      <c r="AZ3129" s="3">
        <v>0</v>
      </c>
      <c r="BA3129" s="3">
        <v>33</v>
      </c>
      <c r="BB3129" s="3">
        <v>550</v>
      </c>
      <c r="BC3129" s="3">
        <v>647</v>
      </c>
    </row>
    <row r="3130" spans="1:55" s="1" customFormat="1" ht="11.7" x14ac:dyDescent="0.45">
      <c r="A3130" s="4">
        <v>3129</v>
      </c>
      <c r="B3130" s="3">
        <v>2227</v>
      </c>
      <c r="C3130" s="3" t="s">
        <v>39</v>
      </c>
      <c r="D3130" s="5" t="s">
        <v>192</v>
      </c>
      <c r="E3130" s="5">
        <f>VLOOKUP(D3130,Sheet2!$A$2:$B$154,2,FALSE)</f>
        <v>20515</v>
      </c>
      <c r="F3130" s="5" t="str">
        <f>VLOOKUP(E3130,Sheet2!$B$2:$C$154,2,FALSE)</f>
        <v>SANTO DOMINGO TEHUANTEPEC</v>
      </c>
      <c r="G3130" s="3">
        <v>0</v>
      </c>
      <c r="H3130" s="3">
        <v>30</v>
      </c>
      <c r="I3130" s="3">
        <v>24</v>
      </c>
      <c r="J3130" s="3">
        <v>1</v>
      </c>
      <c r="K3130" s="3">
        <v>1</v>
      </c>
      <c r="L3130" s="3">
        <v>1</v>
      </c>
      <c r="M3130" s="3"/>
      <c r="N3130" s="3">
        <v>0</v>
      </c>
      <c r="O3130" s="3">
        <v>118</v>
      </c>
      <c r="P3130" s="3">
        <v>0</v>
      </c>
      <c r="Q3130" s="3">
        <v>0</v>
      </c>
      <c r="R3130" s="3">
        <v>0</v>
      </c>
      <c r="S3130" s="3">
        <v>1</v>
      </c>
      <c r="T3130" s="3">
        <v>0</v>
      </c>
      <c r="U3130" s="3">
        <v>2</v>
      </c>
      <c r="V3130" s="3">
        <v>0</v>
      </c>
      <c r="W3130" s="3">
        <v>0</v>
      </c>
      <c r="X3130" s="3">
        <v>0</v>
      </c>
      <c r="Y3130" s="3"/>
      <c r="Z3130" s="3">
        <v>1</v>
      </c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  <c r="AS3130" s="3"/>
      <c r="AT3130" s="3"/>
      <c r="AU3130" s="3">
        <v>2</v>
      </c>
      <c r="AV3130" s="3"/>
      <c r="AW3130" s="3"/>
      <c r="AX3130" s="3"/>
      <c r="AY3130" s="3"/>
      <c r="AZ3130" s="3">
        <v>0</v>
      </c>
      <c r="BA3130" s="3">
        <v>1</v>
      </c>
      <c r="BB3130" s="3">
        <v>182</v>
      </c>
      <c r="BC3130" s="3">
        <v>273</v>
      </c>
    </row>
    <row r="3131" spans="1:55" s="1" customFormat="1" ht="11.7" x14ac:dyDescent="0.45">
      <c r="A3131" s="4">
        <v>3130</v>
      </c>
      <c r="B3131" s="3">
        <v>2228</v>
      </c>
      <c r="C3131" s="3" t="s">
        <v>34</v>
      </c>
      <c r="D3131" s="5" t="s">
        <v>192</v>
      </c>
      <c r="E3131" s="5">
        <f>VLOOKUP(D3131,Sheet2!$A$2:$B$154,2,FALSE)</f>
        <v>20515</v>
      </c>
      <c r="F3131" s="5" t="str">
        <f>VLOOKUP(E3131,Sheet2!$B$2:$C$154,2,FALSE)</f>
        <v>SANTO DOMINGO TEHUANTEPEC</v>
      </c>
      <c r="G3131" s="3">
        <v>3</v>
      </c>
      <c r="H3131" s="3">
        <v>15</v>
      </c>
      <c r="I3131" s="3">
        <v>175</v>
      </c>
      <c r="J3131" s="3">
        <v>7</v>
      </c>
      <c r="K3131" s="3">
        <v>35</v>
      </c>
      <c r="L3131" s="3">
        <v>5</v>
      </c>
      <c r="M3131" s="3"/>
      <c r="N3131" s="3">
        <v>2</v>
      </c>
      <c r="O3131" s="3">
        <v>184</v>
      </c>
      <c r="P3131" s="3">
        <v>0</v>
      </c>
      <c r="Q3131" s="3">
        <v>1</v>
      </c>
      <c r="R3131" s="3">
        <v>0</v>
      </c>
      <c r="S3131" s="3">
        <v>2</v>
      </c>
      <c r="T3131" s="3">
        <v>0</v>
      </c>
      <c r="U3131" s="3">
        <v>2</v>
      </c>
      <c r="V3131" s="3">
        <v>0</v>
      </c>
      <c r="W3131" s="3">
        <v>0</v>
      </c>
      <c r="X3131" s="3">
        <v>0</v>
      </c>
      <c r="Y3131" s="3"/>
      <c r="Z3131" s="3">
        <v>0</v>
      </c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  <c r="AS3131" s="3"/>
      <c r="AT3131" s="3"/>
      <c r="AU3131" s="3">
        <v>1</v>
      </c>
      <c r="AV3131" s="3"/>
      <c r="AW3131" s="3"/>
      <c r="AX3131" s="3"/>
      <c r="AY3131" s="3"/>
      <c r="AZ3131" s="3">
        <v>0</v>
      </c>
      <c r="BA3131" s="3">
        <v>25</v>
      </c>
      <c r="BB3131" s="3">
        <v>457</v>
      </c>
      <c r="BC3131" s="3">
        <v>586</v>
      </c>
    </row>
    <row r="3132" spans="1:55" s="1" customFormat="1" ht="11.7" x14ac:dyDescent="0.45">
      <c r="A3132" s="4">
        <v>3131</v>
      </c>
      <c r="B3132" s="3">
        <v>2228</v>
      </c>
      <c r="C3132" s="3" t="s">
        <v>36</v>
      </c>
      <c r="D3132" s="5" t="s">
        <v>192</v>
      </c>
      <c r="E3132" s="5">
        <f>VLOOKUP(D3132,Sheet2!$A$2:$B$154,2,FALSE)</f>
        <v>20515</v>
      </c>
      <c r="F3132" s="5" t="str">
        <f>VLOOKUP(E3132,Sheet2!$B$2:$C$154,2,FALSE)</f>
        <v>SANTO DOMINGO TEHUANTEPEC</v>
      </c>
      <c r="G3132" s="3">
        <v>2</v>
      </c>
      <c r="H3132" s="3">
        <v>43</v>
      </c>
      <c r="I3132" s="3">
        <v>181</v>
      </c>
      <c r="J3132" s="3">
        <v>6</v>
      </c>
      <c r="K3132" s="3">
        <v>18</v>
      </c>
      <c r="L3132" s="3">
        <v>3</v>
      </c>
      <c r="M3132" s="3"/>
      <c r="N3132" s="3">
        <v>0</v>
      </c>
      <c r="O3132" s="3">
        <v>194</v>
      </c>
      <c r="P3132" s="3">
        <v>2</v>
      </c>
      <c r="Q3132" s="3">
        <v>0</v>
      </c>
      <c r="R3132" s="3">
        <v>0</v>
      </c>
      <c r="S3132" s="3">
        <v>3</v>
      </c>
      <c r="T3132" s="3">
        <v>0</v>
      </c>
      <c r="U3132" s="3">
        <v>1</v>
      </c>
      <c r="V3132" s="3">
        <v>0</v>
      </c>
      <c r="W3132" s="3">
        <v>0</v>
      </c>
      <c r="X3132" s="3">
        <v>0</v>
      </c>
      <c r="Y3132" s="3"/>
      <c r="Z3132" s="3">
        <v>0</v>
      </c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  <c r="AS3132" s="3"/>
      <c r="AT3132" s="3"/>
      <c r="AU3132" s="3">
        <v>1</v>
      </c>
      <c r="AV3132" s="3"/>
      <c r="AW3132" s="3"/>
      <c r="AX3132" s="3"/>
      <c r="AY3132" s="3"/>
      <c r="AZ3132" s="3">
        <v>0</v>
      </c>
      <c r="BA3132" s="3">
        <v>24</v>
      </c>
      <c r="BB3132" s="3">
        <v>478</v>
      </c>
      <c r="BC3132" s="3">
        <v>586</v>
      </c>
    </row>
    <row r="3133" spans="1:55" s="1" customFormat="1" ht="11.7" x14ac:dyDescent="0.45">
      <c r="A3133" s="4">
        <v>3132</v>
      </c>
      <c r="B3133" s="3">
        <v>2228</v>
      </c>
      <c r="C3133" s="3" t="s">
        <v>37</v>
      </c>
      <c r="D3133" s="5" t="s">
        <v>192</v>
      </c>
      <c r="E3133" s="5">
        <f>VLOOKUP(D3133,Sheet2!$A$2:$B$154,2,FALSE)</f>
        <v>20515</v>
      </c>
      <c r="F3133" s="5" t="str">
        <f>VLOOKUP(E3133,Sheet2!$B$2:$C$154,2,FALSE)</f>
        <v>SANTO DOMINGO TEHUANTEPEC</v>
      </c>
      <c r="G3133" s="3">
        <v>2</v>
      </c>
      <c r="H3133" s="3">
        <v>25</v>
      </c>
      <c r="I3133" s="3">
        <v>176</v>
      </c>
      <c r="J3133" s="3">
        <v>6</v>
      </c>
      <c r="K3133" s="3">
        <v>35</v>
      </c>
      <c r="L3133" s="3">
        <v>2</v>
      </c>
      <c r="M3133" s="3"/>
      <c r="N3133" s="3">
        <v>0</v>
      </c>
      <c r="O3133" s="3">
        <v>207</v>
      </c>
      <c r="P3133" s="3">
        <v>2</v>
      </c>
      <c r="Q3133" s="3">
        <v>0</v>
      </c>
      <c r="R3133" s="3">
        <v>0</v>
      </c>
      <c r="S3133" s="3">
        <v>2</v>
      </c>
      <c r="T3133" s="3">
        <v>0</v>
      </c>
      <c r="U3133" s="3">
        <v>2</v>
      </c>
      <c r="V3133" s="3">
        <v>0</v>
      </c>
      <c r="W3133" s="3">
        <v>0</v>
      </c>
      <c r="X3133" s="3">
        <v>0</v>
      </c>
      <c r="Y3133" s="3"/>
      <c r="Z3133" s="3">
        <v>0</v>
      </c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  <c r="AS3133" s="3"/>
      <c r="AT3133" s="3"/>
      <c r="AU3133" s="3">
        <v>0</v>
      </c>
      <c r="AV3133" s="3"/>
      <c r="AW3133" s="3"/>
      <c r="AX3133" s="3"/>
      <c r="AY3133" s="3"/>
      <c r="AZ3133" s="3">
        <v>0</v>
      </c>
      <c r="BA3133" s="3">
        <v>26</v>
      </c>
      <c r="BB3133" s="3">
        <v>485</v>
      </c>
      <c r="BC3133" s="3">
        <v>585</v>
      </c>
    </row>
    <row r="3134" spans="1:55" s="1" customFormat="1" ht="11.7" x14ac:dyDescent="0.45">
      <c r="A3134" s="4">
        <v>3133</v>
      </c>
      <c r="B3134" s="3">
        <v>2237</v>
      </c>
      <c r="C3134" s="3" t="s">
        <v>34</v>
      </c>
      <c r="D3134" s="5" t="s">
        <v>205</v>
      </c>
      <c r="E3134" s="5">
        <f>VLOOKUP(D3134,Sheet2!$A$2:$B$154,2,FALSE)</f>
        <v>20520</v>
      </c>
      <c r="F3134" s="5" t="str">
        <f>VLOOKUP(E3134,Sheet2!$B$2:$C$154,2,FALSE)</f>
        <v>SANTO DOMINGO TONALÁ</v>
      </c>
      <c r="G3134" s="3">
        <v>7</v>
      </c>
      <c r="H3134" s="3">
        <v>122</v>
      </c>
      <c r="I3134" s="3">
        <v>107</v>
      </c>
      <c r="J3134" s="3">
        <v>0</v>
      </c>
      <c r="K3134" s="3">
        <v>10</v>
      </c>
      <c r="L3134" s="3">
        <v>0</v>
      </c>
      <c r="M3134" s="3"/>
      <c r="N3134" s="3">
        <v>3</v>
      </c>
      <c r="O3134" s="3">
        <v>102</v>
      </c>
      <c r="P3134" s="3">
        <v>1</v>
      </c>
      <c r="Q3134" s="3"/>
      <c r="R3134" s="3"/>
      <c r="S3134" s="3">
        <v>3</v>
      </c>
      <c r="T3134" s="3">
        <v>9</v>
      </c>
      <c r="U3134" s="3">
        <v>3</v>
      </c>
      <c r="V3134" s="3">
        <v>0</v>
      </c>
      <c r="W3134" s="3">
        <v>0</v>
      </c>
      <c r="X3134" s="3">
        <v>0</v>
      </c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  <c r="AS3134" s="3"/>
      <c r="AT3134" s="3"/>
      <c r="AU3134" s="3"/>
      <c r="AV3134" s="3"/>
      <c r="AW3134" s="3"/>
      <c r="AX3134" s="3"/>
      <c r="AY3134" s="3"/>
      <c r="AZ3134" s="3">
        <v>0</v>
      </c>
      <c r="BA3134" s="3">
        <v>18</v>
      </c>
      <c r="BB3134" s="3">
        <v>385</v>
      </c>
      <c r="BC3134" s="3">
        <v>631</v>
      </c>
    </row>
    <row r="3135" spans="1:55" s="1" customFormat="1" ht="11.7" x14ac:dyDescent="0.45">
      <c r="A3135" s="4">
        <v>3134</v>
      </c>
      <c r="B3135" s="3">
        <v>2238</v>
      </c>
      <c r="C3135" s="3" t="s">
        <v>34</v>
      </c>
      <c r="D3135" s="5" t="s">
        <v>205</v>
      </c>
      <c r="E3135" s="5">
        <f>VLOOKUP(D3135,Sheet2!$A$2:$B$154,2,FALSE)</f>
        <v>20520</v>
      </c>
      <c r="F3135" s="5" t="str">
        <f>VLOOKUP(E3135,Sheet2!$B$2:$C$154,2,FALSE)</f>
        <v>SANTO DOMINGO TONALÁ</v>
      </c>
      <c r="G3135" s="3">
        <v>7</v>
      </c>
      <c r="H3135" s="3">
        <v>151</v>
      </c>
      <c r="I3135" s="3">
        <v>281</v>
      </c>
      <c r="J3135" s="3">
        <v>2</v>
      </c>
      <c r="K3135" s="3">
        <v>7</v>
      </c>
      <c r="L3135" s="3">
        <v>3</v>
      </c>
      <c r="M3135" s="3"/>
      <c r="N3135" s="3">
        <v>8</v>
      </c>
      <c r="O3135" s="3">
        <v>40</v>
      </c>
      <c r="P3135" s="3">
        <v>0</v>
      </c>
      <c r="Q3135" s="3"/>
      <c r="R3135" s="3"/>
      <c r="S3135" s="3">
        <v>4</v>
      </c>
      <c r="T3135" s="3">
        <v>7</v>
      </c>
      <c r="U3135" s="3">
        <v>3</v>
      </c>
      <c r="V3135" s="3">
        <v>0</v>
      </c>
      <c r="W3135" s="3">
        <v>0</v>
      </c>
      <c r="X3135" s="3">
        <v>0</v>
      </c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  <c r="AS3135" s="3"/>
      <c r="AT3135" s="3"/>
      <c r="AU3135" s="3"/>
      <c r="AV3135" s="3"/>
      <c r="AW3135" s="3"/>
      <c r="AX3135" s="3"/>
      <c r="AY3135" s="3"/>
      <c r="AZ3135" s="3">
        <v>0</v>
      </c>
      <c r="BA3135" s="3">
        <v>19</v>
      </c>
      <c r="BB3135" s="3">
        <v>532</v>
      </c>
      <c r="BC3135" s="3">
        <v>731</v>
      </c>
    </row>
    <row r="3136" spans="1:55" s="1" customFormat="1" ht="11.7" x14ac:dyDescent="0.45">
      <c r="A3136" s="4">
        <v>3135</v>
      </c>
      <c r="B3136" s="3">
        <v>2239</v>
      </c>
      <c r="C3136" s="3" t="s">
        <v>34</v>
      </c>
      <c r="D3136" s="5" t="s">
        <v>205</v>
      </c>
      <c r="E3136" s="5">
        <f>VLOOKUP(D3136,Sheet2!$A$2:$B$154,2,FALSE)</f>
        <v>20520</v>
      </c>
      <c r="F3136" s="5" t="str">
        <f>VLOOKUP(E3136,Sheet2!$B$2:$C$154,2,FALSE)</f>
        <v>SANTO DOMINGO TONALÁ</v>
      </c>
      <c r="G3136" s="3">
        <v>1</v>
      </c>
      <c r="H3136" s="3">
        <v>103</v>
      </c>
      <c r="I3136" s="3">
        <v>127</v>
      </c>
      <c r="J3136" s="3">
        <v>2</v>
      </c>
      <c r="K3136" s="3">
        <v>4</v>
      </c>
      <c r="L3136" s="3">
        <v>1</v>
      </c>
      <c r="M3136" s="3"/>
      <c r="N3136" s="3">
        <v>1</v>
      </c>
      <c r="O3136" s="3">
        <v>19</v>
      </c>
      <c r="P3136" s="3">
        <v>3</v>
      </c>
      <c r="Q3136" s="3"/>
      <c r="R3136" s="3"/>
      <c r="S3136" s="3">
        <v>4</v>
      </c>
      <c r="T3136" s="3">
        <v>2</v>
      </c>
      <c r="U3136" s="3">
        <v>3</v>
      </c>
      <c r="V3136" s="3">
        <v>0</v>
      </c>
      <c r="W3136" s="3">
        <v>0</v>
      </c>
      <c r="X3136" s="3">
        <v>0</v>
      </c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  <c r="AS3136" s="3"/>
      <c r="AT3136" s="3"/>
      <c r="AU3136" s="3"/>
      <c r="AV3136" s="3"/>
      <c r="AW3136" s="3"/>
      <c r="AX3136" s="3"/>
      <c r="AY3136" s="3"/>
      <c r="AZ3136" s="3">
        <v>0</v>
      </c>
      <c r="BA3136" s="3">
        <v>8</v>
      </c>
      <c r="BB3136" s="3">
        <v>278</v>
      </c>
      <c r="BC3136" s="3">
        <v>420</v>
      </c>
    </row>
    <row r="3137" spans="1:55" s="1" customFormat="1" ht="11.7" x14ac:dyDescent="0.45">
      <c r="A3137" s="4">
        <v>3136</v>
      </c>
      <c r="B3137" s="3">
        <v>2239</v>
      </c>
      <c r="C3137" s="3" t="s">
        <v>36</v>
      </c>
      <c r="D3137" s="5" t="s">
        <v>205</v>
      </c>
      <c r="E3137" s="5">
        <f>VLOOKUP(D3137,Sheet2!$A$2:$B$154,2,FALSE)</f>
        <v>20520</v>
      </c>
      <c r="F3137" s="5" t="str">
        <f>VLOOKUP(E3137,Sheet2!$B$2:$C$154,2,FALSE)</f>
        <v>SANTO DOMINGO TONALÁ</v>
      </c>
      <c r="G3137" s="3">
        <v>7</v>
      </c>
      <c r="H3137" s="3">
        <v>85</v>
      </c>
      <c r="I3137" s="3">
        <v>162</v>
      </c>
      <c r="J3137" s="3">
        <v>3</v>
      </c>
      <c r="K3137" s="3">
        <v>1</v>
      </c>
      <c r="L3137" s="3">
        <v>2</v>
      </c>
      <c r="M3137" s="3"/>
      <c r="N3137" s="3">
        <v>4</v>
      </c>
      <c r="O3137" s="3">
        <v>30</v>
      </c>
      <c r="P3137" s="3">
        <v>1</v>
      </c>
      <c r="Q3137" s="3"/>
      <c r="R3137" s="3"/>
      <c r="S3137" s="3">
        <v>0</v>
      </c>
      <c r="T3137" s="3">
        <v>4</v>
      </c>
      <c r="U3137" s="3">
        <v>4</v>
      </c>
      <c r="V3137" s="3">
        <v>0</v>
      </c>
      <c r="W3137" s="3">
        <v>0</v>
      </c>
      <c r="X3137" s="3">
        <v>0</v>
      </c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  <c r="AS3137" s="3"/>
      <c r="AT3137" s="3"/>
      <c r="AU3137" s="3"/>
      <c r="AV3137" s="3"/>
      <c r="AW3137" s="3"/>
      <c r="AX3137" s="3"/>
      <c r="AY3137" s="3"/>
      <c r="AZ3137" s="3">
        <v>0</v>
      </c>
      <c r="BA3137" s="3">
        <v>6</v>
      </c>
      <c r="BB3137" s="3">
        <v>309</v>
      </c>
      <c r="BC3137" s="3">
        <v>420</v>
      </c>
    </row>
    <row r="3138" spans="1:55" s="1" customFormat="1" ht="11.7" x14ac:dyDescent="0.45">
      <c r="A3138" s="4">
        <v>3137</v>
      </c>
      <c r="B3138" s="3">
        <v>2240</v>
      </c>
      <c r="C3138" s="3" t="s">
        <v>34</v>
      </c>
      <c r="D3138" s="5" t="s">
        <v>205</v>
      </c>
      <c r="E3138" s="5">
        <f>VLOOKUP(D3138,Sheet2!$A$2:$B$154,2,FALSE)</f>
        <v>20520</v>
      </c>
      <c r="F3138" s="5" t="str">
        <f>VLOOKUP(E3138,Sheet2!$B$2:$C$154,2,FALSE)</f>
        <v>SANTO DOMINGO TONALÁ</v>
      </c>
      <c r="G3138" s="3">
        <v>1</v>
      </c>
      <c r="H3138" s="3">
        <v>167</v>
      </c>
      <c r="I3138" s="3">
        <v>93</v>
      </c>
      <c r="J3138" s="3">
        <v>2</v>
      </c>
      <c r="K3138" s="3">
        <v>5</v>
      </c>
      <c r="L3138" s="3">
        <v>1</v>
      </c>
      <c r="M3138" s="3"/>
      <c r="N3138" s="3">
        <v>2</v>
      </c>
      <c r="O3138" s="3">
        <v>69</v>
      </c>
      <c r="P3138" s="3">
        <v>0</v>
      </c>
      <c r="Q3138" s="3"/>
      <c r="R3138" s="3"/>
      <c r="S3138" s="3">
        <v>2</v>
      </c>
      <c r="T3138" s="3">
        <v>1</v>
      </c>
      <c r="U3138" s="3">
        <v>1</v>
      </c>
      <c r="V3138" s="3">
        <v>0</v>
      </c>
      <c r="W3138" s="3">
        <v>0</v>
      </c>
      <c r="X3138" s="3">
        <v>0</v>
      </c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  <c r="AS3138" s="3"/>
      <c r="AT3138" s="3"/>
      <c r="AU3138" s="3"/>
      <c r="AV3138" s="3"/>
      <c r="AW3138" s="3"/>
      <c r="AX3138" s="3"/>
      <c r="AY3138" s="3"/>
      <c r="AZ3138" s="3">
        <v>0</v>
      </c>
      <c r="BA3138" s="3">
        <v>21</v>
      </c>
      <c r="BB3138" s="3">
        <v>365</v>
      </c>
      <c r="BC3138" s="3">
        <v>689</v>
      </c>
    </row>
    <row r="3139" spans="1:55" s="1" customFormat="1" ht="11.7" x14ac:dyDescent="0.45">
      <c r="A3139" s="4">
        <v>3138</v>
      </c>
      <c r="B3139" s="3">
        <v>2241</v>
      </c>
      <c r="C3139" s="3" t="s">
        <v>34</v>
      </c>
      <c r="D3139" s="5" t="s">
        <v>205</v>
      </c>
      <c r="E3139" s="5">
        <f>VLOOKUP(D3139,Sheet2!$A$2:$B$154,2,FALSE)</f>
        <v>20520</v>
      </c>
      <c r="F3139" s="5" t="str">
        <f>VLOOKUP(E3139,Sheet2!$B$2:$C$154,2,FALSE)</f>
        <v>SANTO DOMINGO TONALÁ</v>
      </c>
      <c r="G3139" s="3">
        <v>0</v>
      </c>
      <c r="H3139" s="3">
        <v>31</v>
      </c>
      <c r="I3139" s="3">
        <v>24</v>
      </c>
      <c r="J3139" s="3">
        <v>0</v>
      </c>
      <c r="K3139" s="3">
        <v>0</v>
      </c>
      <c r="L3139" s="3">
        <v>2</v>
      </c>
      <c r="M3139" s="3"/>
      <c r="N3139" s="3">
        <v>3</v>
      </c>
      <c r="O3139" s="3">
        <v>11</v>
      </c>
      <c r="P3139" s="3">
        <v>0</v>
      </c>
      <c r="Q3139" s="3"/>
      <c r="R3139" s="3"/>
      <c r="S3139" s="3">
        <v>0</v>
      </c>
      <c r="T3139" s="3">
        <v>1</v>
      </c>
      <c r="U3139" s="3">
        <v>1</v>
      </c>
      <c r="V3139" s="3">
        <v>0</v>
      </c>
      <c r="W3139" s="3">
        <v>0</v>
      </c>
      <c r="X3139" s="3">
        <v>0</v>
      </c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  <c r="AS3139" s="3"/>
      <c r="AT3139" s="3"/>
      <c r="AU3139" s="3"/>
      <c r="AV3139" s="3"/>
      <c r="AW3139" s="3"/>
      <c r="AX3139" s="3"/>
      <c r="AY3139" s="3"/>
      <c r="AZ3139" s="3">
        <v>0</v>
      </c>
      <c r="BA3139" s="3">
        <v>6</v>
      </c>
      <c r="BB3139" s="3">
        <v>79</v>
      </c>
      <c r="BC3139" s="3">
        <v>136</v>
      </c>
    </row>
    <row r="3140" spans="1:55" s="1" customFormat="1" ht="11.7" x14ac:dyDescent="0.45">
      <c r="A3140" s="4">
        <v>3139</v>
      </c>
      <c r="B3140" s="3">
        <v>2242</v>
      </c>
      <c r="C3140" s="3" t="s">
        <v>34</v>
      </c>
      <c r="D3140" s="5" t="s">
        <v>205</v>
      </c>
      <c r="E3140" s="5">
        <f>VLOOKUP(D3140,Sheet2!$A$2:$B$154,2,FALSE)</f>
        <v>20520</v>
      </c>
      <c r="F3140" s="5" t="str">
        <f>VLOOKUP(E3140,Sheet2!$B$2:$C$154,2,FALSE)</f>
        <v>SANTO DOMINGO TONALÁ</v>
      </c>
      <c r="G3140" s="3">
        <v>1</v>
      </c>
      <c r="H3140" s="3">
        <v>21</v>
      </c>
      <c r="I3140" s="3">
        <v>87</v>
      </c>
      <c r="J3140" s="3">
        <v>4</v>
      </c>
      <c r="K3140" s="3">
        <v>13</v>
      </c>
      <c r="L3140" s="3">
        <v>5</v>
      </c>
      <c r="M3140" s="3"/>
      <c r="N3140" s="3">
        <v>3</v>
      </c>
      <c r="O3140" s="3">
        <v>123</v>
      </c>
      <c r="P3140" s="3">
        <v>2</v>
      </c>
      <c r="Q3140" s="3"/>
      <c r="R3140" s="3"/>
      <c r="S3140" s="3">
        <v>0</v>
      </c>
      <c r="T3140" s="3">
        <v>1</v>
      </c>
      <c r="U3140" s="3">
        <v>0</v>
      </c>
      <c r="V3140" s="3">
        <v>0</v>
      </c>
      <c r="W3140" s="3">
        <v>0</v>
      </c>
      <c r="X3140" s="3">
        <v>0</v>
      </c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  <c r="AS3140" s="3"/>
      <c r="AT3140" s="3"/>
      <c r="AU3140" s="3"/>
      <c r="AV3140" s="3"/>
      <c r="AW3140" s="3"/>
      <c r="AX3140" s="3"/>
      <c r="AY3140" s="3"/>
      <c r="AZ3140" s="3">
        <v>0</v>
      </c>
      <c r="BA3140" s="3">
        <v>17</v>
      </c>
      <c r="BB3140" s="3">
        <v>277</v>
      </c>
      <c r="BC3140" s="3">
        <v>611</v>
      </c>
    </row>
    <row r="3141" spans="1:55" s="1" customFormat="1" ht="11.7" x14ac:dyDescent="0.45">
      <c r="A3141" s="4">
        <v>3140</v>
      </c>
      <c r="B3141" s="3">
        <v>2242</v>
      </c>
      <c r="C3141" s="3" t="s">
        <v>36</v>
      </c>
      <c r="D3141" s="5" t="s">
        <v>205</v>
      </c>
      <c r="E3141" s="5">
        <f>VLOOKUP(D3141,Sheet2!$A$2:$B$154,2,FALSE)</f>
        <v>20520</v>
      </c>
      <c r="F3141" s="5" t="str">
        <f>VLOOKUP(E3141,Sheet2!$B$2:$C$154,2,FALSE)</f>
        <v>SANTO DOMINGO TONALÁ</v>
      </c>
      <c r="G3141" s="3">
        <v>4</v>
      </c>
      <c r="H3141" s="3">
        <v>34</v>
      </c>
      <c r="I3141" s="3">
        <v>88</v>
      </c>
      <c r="J3141" s="3">
        <v>3</v>
      </c>
      <c r="K3141" s="3">
        <v>24</v>
      </c>
      <c r="L3141" s="3">
        <v>3</v>
      </c>
      <c r="M3141" s="3"/>
      <c r="N3141" s="3">
        <v>6</v>
      </c>
      <c r="O3141" s="3">
        <v>91</v>
      </c>
      <c r="P3141" s="3">
        <v>4</v>
      </c>
      <c r="Q3141" s="3"/>
      <c r="R3141" s="3"/>
      <c r="S3141" s="3">
        <v>2</v>
      </c>
      <c r="T3141" s="3">
        <v>2</v>
      </c>
      <c r="U3141" s="3">
        <v>3</v>
      </c>
      <c r="V3141" s="3">
        <v>0</v>
      </c>
      <c r="W3141" s="3">
        <v>0</v>
      </c>
      <c r="X3141" s="3">
        <v>0</v>
      </c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  <c r="AS3141" s="3"/>
      <c r="AT3141" s="3"/>
      <c r="AU3141" s="3"/>
      <c r="AV3141" s="3"/>
      <c r="AW3141" s="3"/>
      <c r="AX3141" s="3"/>
      <c r="AY3141" s="3"/>
      <c r="AZ3141" s="3">
        <v>0</v>
      </c>
      <c r="BA3141" s="3">
        <v>18</v>
      </c>
      <c r="BB3141" s="3">
        <v>282</v>
      </c>
      <c r="BC3141" s="3">
        <v>610</v>
      </c>
    </row>
    <row r="3142" spans="1:55" s="1" customFormat="1" ht="11.7" x14ac:dyDescent="0.45">
      <c r="A3142" s="4">
        <v>3141</v>
      </c>
      <c r="B3142" s="3">
        <v>2242</v>
      </c>
      <c r="C3142" s="3" t="s">
        <v>37</v>
      </c>
      <c r="D3142" s="5" t="s">
        <v>205</v>
      </c>
      <c r="E3142" s="5">
        <f>VLOOKUP(D3142,Sheet2!$A$2:$B$154,2,FALSE)</f>
        <v>20520</v>
      </c>
      <c r="F3142" s="5" t="str">
        <f>VLOOKUP(E3142,Sheet2!$B$2:$C$154,2,FALSE)</f>
        <v>SANTO DOMINGO TONALÁ</v>
      </c>
      <c r="G3142" s="3">
        <v>6</v>
      </c>
      <c r="H3142" s="3">
        <v>25</v>
      </c>
      <c r="I3142" s="3">
        <v>80</v>
      </c>
      <c r="J3142" s="3">
        <v>0</v>
      </c>
      <c r="K3142" s="3">
        <v>14</v>
      </c>
      <c r="L3142" s="3">
        <v>5</v>
      </c>
      <c r="M3142" s="3"/>
      <c r="N3142" s="3">
        <v>3</v>
      </c>
      <c r="O3142" s="3">
        <v>97</v>
      </c>
      <c r="P3142" s="3">
        <v>1</v>
      </c>
      <c r="Q3142" s="3"/>
      <c r="R3142" s="3"/>
      <c r="S3142" s="3">
        <v>2</v>
      </c>
      <c r="T3142" s="3">
        <v>1</v>
      </c>
      <c r="U3142" s="3">
        <v>2</v>
      </c>
      <c r="V3142" s="3">
        <v>0</v>
      </c>
      <c r="W3142" s="3">
        <v>0</v>
      </c>
      <c r="X3142" s="3">
        <v>0</v>
      </c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  <c r="AS3142" s="3"/>
      <c r="AT3142" s="3"/>
      <c r="AU3142" s="3"/>
      <c r="AV3142" s="3"/>
      <c r="AW3142" s="3"/>
      <c r="AX3142" s="3"/>
      <c r="AY3142" s="3"/>
      <c r="AZ3142" s="3">
        <v>0</v>
      </c>
      <c r="BA3142" s="3">
        <v>14</v>
      </c>
      <c r="BB3142" s="3">
        <v>250</v>
      </c>
      <c r="BC3142" s="3">
        <v>610</v>
      </c>
    </row>
    <row r="3143" spans="1:55" s="1" customFormat="1" ht="11.7" x14ac:dyDescent="0.45">
      <c r="A3143" s="4">
        <v>3142</v>
      </c>
      <c r="B3143" s="3">
        <v>2243</v>
      </c>
      <c r="C3143" s="3" t="s">
        <v>34</v>
      </c>
      <c r="D3143" s="5" t="s">
        <v>205</v>
      </c>
      <c r="E3143" s="5">
        <f>VLOOKUP(D3143,Sheet2!$A$2:$B$154,2,FALSE)</f>
        <v>20520</v>
      </c>
      <c r="F3143" s="5" t="str">
        <f>VLOOKUP(E3143,Sheet2!$B$2:$C$154,2,FALSE)</f>
        <v>SANTO DOMINGO TONALÁ</v>
      </c>
      <c r="G3143" s="3">
        <v>3</v>
      </c>
      <c r="H3143" s="3">
        <v>53</v>
      </c>
      <c r="I3143" s="3">
        <v>40</v>
      </c>
      <c r="J3143" s="3">
        <v>1</v>
      </c>
      <c r="K3143" s="3">
        <v>8</v>
      </c>
      <c r="L3143" s="3">
        <v>1</v>
      </c>
      <c r="M3143" s="3"/>
      <c r="N3143" s="3">
        <v>1</v>
      </c>
      <c r="O3143" s="3">
        <v>125</v>
      </c>
      <c r="P3143" s="3">
        <v>2</v>
      </c>
      <c r="Q3143" s="3"/>
      <c r="R3143" s="3"/>
      <c r="S3143" s="3">
        <v>0</v>
      </c>
      <c r="T3143" s="3">
        <v>4</v>
      </c>
      <c r="U3143" s="3">
        <v>6</v>
      </c>
      <c r="V3143" s="3">
        <v>0</v>
      </c>
      <c r="W3143" s="3">
        <v>0</v>
      </c>
      <c r="X3143" s="3">
        <v>0</v>
      </c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  <c r="AS3143" s="3"/>
      <c r="AT3143" s="3"/>
      <c r="AU3143" s="3"/>
      <c r="AV3143" s="3"/>
      <c r="AW3143" s="3"/>
      <c r="AX3143" s="3"/>
      <c r="AY3143" s="3"/>
      <c r="AZ3143" s="3">
        <v>0</v>
      </c>
      <c r="BA3143" s="3">
        <v>21</v>
      </c>
      <c r="BB3143" s="3">
        <v>265</v>
      </c>
      <c r="BC3143" s="3">
        <v>472</v>
      </c>
    </row>
    <row r="3144" spans="1:55" s="1" customFormat="1" ht="11.7" x14ac:dyDescent="0.45">
      <c r="A3144" s="4">
        <v>3143</v>
      </c>
      <c r="B3144" s="3">
        <v>2243</v>
      </c>
      <c r="C3144" s="3" t="s">
        <v>36</v>
      </c>
      <c r="D3144" s="5" t="s">
        <v>205</v>
      </c>
      <c r="E3144" s="5">
        <f>VLOOKUP(D3144,Sheet2!$A$2:$B$154,2,FALSE)</f>
        <v>20520</v>
      </c>
      <c r="F3144" s="5" t="str">
        <f>VLOOKUP(E3144,Sheet2!$B$2:$C$154,2,FALSE)</f>
        <v>SANTO DOMINGO TONALÁ</v>
      </c>
      <c r="G3144" s="3">
        <v>3</v>
      </c>
      <c r="H3144" s="3">
        <v>62</v>
      </c>
      <c r="I3144" s="3">
        <v>44</v>
      </c>
      <c r="J3144" s="3">
        <v>1</v>
      </c>
      <c r="K3144" s="3">
        <v>11</v>
      </c>
      <c r="L3144" s="3">
        <v>3</v>
      </c>
      <c r="M3144" s="3"/>
      <c r="N3144" s="3">
        <v>1</v>
      </c>
      <c r="O3144" s="3">
        <v>149</v>
      </c>
      <c r="P3144" s="3">
        <v>2</v>
      </c>
      <c r="Q3144" s="3"/>
      <c r="R3144" s="3"/>
      <c r="S3144" s="3">
        <v>1</v>
      </c>
      <c r="T3144" s="3">
        <v>3</v>
      </c>
      <c r="U3144" s="3">
        <v>10</v>
      </c>
      <c r="V3144" s="3">
        <v>0</v>
      </c>
      <c r="W3144" s="3">
        <v>0</v>
      </c>
      <c r="X3144" s="3">
        <v>0</v>
      </c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  <c r="AS3144" s="3"/>
      <c r="AT3144" s="3"/>
      <c r="AU3144" s="3"/>
      <c r="AV3144" s="3"/>
      <c r="AW3144" s="3"/>
      <c r="AX3144" s="3"/>
      <c r="AY3144" s="3"/>
      <c r="AZ3144" s="3">
        <v>0</v>
      </c>
      <c r="BA3144" s="3">
        <v>11</v>
      </c>
      <c r="BB3144" s="3">
        <v>301</v>
      </c>
      <c r="BC3144" s="3">
        <v>472</v>
      </c>
    </row>
    <row r="3145" spans="1:55" s="1" customFormat="1" ht="11.7" x14ac:dyDescent="0.45">
      <c r="A3145" s="4">
        <v>3144</v>
      </c>
      <c r="B3145" s="3">
        <v>2249</v>
      </c>
      <c r="C3145" s="3" t="s">
        <v>34</v>
      </c>
      <c r="D3145" s="5" t="s">
        <v>206</v>
      </c>
      <c r="E3145" s="5">
        <f>VLOOKUP(D3145,Sheet2!$A$2:$B$154,2,FALSE)</f>
        <v>20525</v>
      </c>
      <c r="F3145" s="5" t="str">
        <f>VLOOKUP(E3145,Sheet2!$B$2:$C$154,2,FALSE)</f>
        <v>SANTO DOMINGO ZANATEPEC</v>
      </c>
      <c r="G3145" s="3">
        <v>20</v>
      </c>
      <c r="H3145" s="3">
        <v>111</v>
      </c>
      <c r="I3145" s="3">
        <v>26</v>
      </c>
      <c r="J3145" s="3">
        <v>18</v>
      </c>
      <c r="K3145" s="3">
        <v>3</v>
      </c>
      <c r="L3145" s="3">
        <v>37</v>
      </c>
      <c r="M3145" s="3">
        <v>1</v>
      </c>
      <c r="N3145" s="3">
        <v>43</v>
      </c>
      <c r="O3145" s="3">
        <v>106</v>
      </c>
      <c r="P3145" s="3">
        <v>3</v>
      </c>
      <c r="Q3145" s="3"/>
      <c r="R3145" s="3"/>
      <c r="S3145" s="3">
        <v>8</v>
      </c>
      <c r="T3145" s="3">
        <v>0</v>
      </c>
      <c r="U3145" s="3">
        <v>3</v>
      </c>
      <c r="V3145" s="3">
        <v>0</v>
      </c>
      <c r="W3145" s="3">
        <v>12</v>
      </c>
      <c r="X3145" s="3">
        <v>0</v>
      </c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  <c r="AP3145" s="3"/>
      <c r="AQ3145" s="3"/>
      <c r="AR3145" s="3"/>
      <c r="AS3145" s="3"/>
      <c r="AT3145" s="3"/>
      <c r="AU3145" s="3"/>
      <c r="AV3145" s="3"/>
      <c r="AW3145" s="3"/>
      <c r="AX3145" s="3"/>
      <c r="AY3145" s="3"/>
      <c r="AZ3145" s="3">
        <v>0</v>
      </c>
      <c r="BA3145" s="3">
        <v>17</v>
      </c>
      <c r="BB3145" s="3">
        <v>408</v>
      </c>
      <c r="BC3145" s="3">
        <v>534</v>
      </c>
    </row>
    <row r="3146" spans="1:55" s="1" customFormat="1" ht="11.7" x14ac:dyDescent="0.45">
      <c r="A3146" s="4">
        <v>3145</v>
      </c>
      <c r="B3146" s="3">
        <v>2249</v>
      </c>
      <c r="C3146" s="3" t="s">
        <v>36</v>
      </c>
      <c r="D3146" s="5" t="s">
        <v>206</v>
      </c>
      <c r="E3146" s="5">
        <f>VLOOKUP(D3146,Sheet2!$A$2:$B$154,2,FALSE)</f>
        <v>20525</v>
      </c>
      <c r="F3146" s="5" t="str">
        <f>VLOOKUP(E3146,Sheet2!$B$2:$C$154,2,FALSE)</f>
        <v>SANTO DOMINGO ZANATEPEC</v>
      </c>
      <c r="G3146" s="3">
        <v>20</v>
      </c>
      <c r="H3146" s="3">
        <v>130</v>
      </c>
      <c r="I3146" s="3">
        <v>17</v>
      </c>
      <c r="J3146" s="3">
        <v>10</v>
      </c>
      <c r="K3146" s="3">
        <v>3</v>
      </c>
      <c r="L3146" s="3">
        <v>36</v>
      </c>
      <c r="M3146" s="3">
        <v>0</v>
      </c>
      <c r="N3146" s="3">
        <v>47</v>
      </c>
      <c r="O3146" s="3">
        <v>129</v>
      </c>
      <c r="P3146" s="3">
        <v>2</v>
      </c>
      <c r="Q3146" s="3"/>
      <c r="R3146" s="3"/>
      <c r="S3146" s="3">
        <v>6</v>
      </c>
      <c r="T3146" s="3">
        <v>0</v>
      </c>
      <c r="U3146" s="3">
        <v>2</v>
      </c>
      <c r="V3146" s="3">
        <v>0</v>
      </c>
      <c r="W3146" s="3">
        <v>11</v>
      </c>
      <c r="X3146" s="3">
        <v>0</v>
      </c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  <c r="AN3146" s="3"/>
      <c r="AO3146" s="3"/>
      <c r="AP3146" s="3"/>
      <c r="AQ3146" s="3"/>
      <c r="AR3146" s="3"/>
      <c r="AS3146" s="3"/>
      <c r="AT3146" s="3"/>
      <c r="AU3146" s="3"/>
      <c r="AV3146" s="3"/>
      <c r="AW3146" s="3"/>
      <c r="AX3146" s="3"/>
      <c r="AY3146" s="3"/>
      <c r="AZ3146" s="3">
        <v>0</v>
      </c>
      <c r="BA3146" s="3">
        <v>7</v>
      </c>
      <c r="BB3146" s="3">
        <v>420</v>
      </c>
      <c r="BC3146" s="3">
        <v>533</v>
      </c>
    </row>
    <row r="3147" spans="1:55" s="1" customFormat="1" ht="11.7" x14ac:dyDescent="0.45">
      <c r="A3147" s="4">
        <v>3146</v>
      </c>
      <c r="B3147" s="3">
        <v>2250</v>
      </c>
      <c r="C3147" s="3" t="s">
        <v>34</v>
      </c>
      <c r="D3147" s="5" t="s">
        <v>206</v>
      </c>
      <c r="E3147" s="5">
        <f>VLOOKUP(D3147,Sheet2!$A$2:$B$154,2,FALSE)</f>
        <v>20525</v>
      </c>
      <c r="F3147" s="5" t="str">
        <f>VLOOKUP(E3147,Sheet2!$B$2:$C$154,2,FALSE)</f>
        <v>SANTO DOMINGO ZANATEPEC</v>
      </c>
      <c r="G3147" s="3">
        <v>15</v>
      </c>
      <c r="H3147" s="3">
        <v>160</v>
      </c>
      <c r="I3147" s="3">
        <v>27</v>
      </c>
      <c r="J3147" s="3">
        <v>21</v>
      </c>
      <c r="K3147" s="3">
        <v>11</v>
      </c>
      <c r="L3147" s="3">
        <v>33</v>
      </c>
      <c r="M3147" s="3">
        <v>1</v>
      </c>
      <c r="N3147" s="3">
        <v>33</v>
      </c>
      <c r="O3147" s="3">
        <v>155</v>
      </c>
      <c r="P3147" s="3">
        <v>4</v>
      </c>
      <c r="Q3147" s="3"/>
      <c r="R3147" s="3"/>
      <c r="S3147" s="3">
        <v>2</v>
      </c>
      <c r="T3147" s="3">
        <v>0</v>
      </c>
      <c r="U3147" s="3">
        <v>3</v>
      </c>
      <c r="V3147" s="3">
        <v>0</v>
      </c>
      <c r="W3147" s="3">
        <v>13</v>
      </c>
      <c r="X3147" s="3">
        <v>0</v>
      </c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  <c r="AP3147" s="3"/>
      <c r="AQ3147" s="3"/>
      <c r="AR3147" s="3"/>
      <c r="AS3147" s="3"/>
      <c r="AT3147" s="3"/>
      <c r="AU3147" s="3"/>
      <c r="AV3147" s="3"/>
      <c r="AW3147" s="3"/>
      <c r="AX3147" s="3"/>
      <c r="AY3147" s="3"/>
      <c r="AZ3147" s="3">
        <v>0</v>
      </c>
      <c r="BA3147" s="3">
        <v>19</v>
      </c>
      <c r="BB3147" s="3">
        <v>497</v>
      </c>
      <c r="BC3147" s="3">
        <v>666</v>
      </c>
    </row>
    <row r="3148" spans="1:55" s="1" customFormat="1" ht="11.7" x14ac:dyDescent="0.45">
      <c r="A3148" s="4">
        <v>3147</v>
      </c>
      <c r="B3148" s="3">
        <v>2250</v>
      </c>
      <c r="C3148" s="3" t="s">
        <v>36</v>
      </c>
      <c r="D3148" s="5" t="s">
        <v>206</v>
      </c>
      <c r="E3148" s="5">
        <f>VLOOKUP(D3148,Sheet2!$A$2:$B$154,2,FALSE)</f>
        <v>20525</v>
      </c>
      <c r="F3148" s="5" t="str">
        <f>VLOOKUP(E3148,Sheet2!$B$2:$C$154,2,FALSE)</f>
        <v>SANTO DOMINGO ZANATEPEC</v>
      </c>
      <c r="G3148" s="3">
        <v>9</v>
      </c>
      <c r="H3148" s="3">
        <v>151</v>
      </c>
      <c r="I3148" s="3">
        <v>29</v>
      </c>
      <c r="J3148" s="3">
        <v>32</v>
      </c>
      <c r="K3148" s="3">
        <v>4</v>
      </c>
      <c r="L3148" s="3">
        <v>29</v>
      </c>
      <c r="M3148" s="3">
        <v>1</v>
      </c>
      <c r="N3148" s="3">
        <v>59</v>
      </c>
      <c r="O3148" s="3">
        <v>155</v>
      </c>
      <c r="P3148" s="3">
        <v>6</v>
      </c>
      <c r="Q3148" s="3"/>
      <c r="R3148" s="3"/>
      <c r="S3148" s="3">
        <v>5</v>
      </c>
      <c r="T3148" s="3">
        <v>0</v>
      </c>
      <c r="U3148" s="3">
        <v>1</v>
      </c>
      <c r="V3148" s="3">
        <v>0</v>
      </c>
      <c r="W3148" s="3">
        <v>7</v>
      </c>
      <c r="X3148" s="3">
        <v>0</v>
      </c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  <c r="AN3148" s="3"/>
      <c r="AO3148" s="3"/>
      <c r="AP3148" s="3"/>
      <c r="AQ3148" s="3"/>
      <c r="AR3148" s="3"/>
      <c r="AS3148" s="3"/>
      <c r="AT3148" s="3"/>
      <c r="AU3148" s="3"/>
      <c r="AV3148" s="3"/>
      <c r="AW3148" s="3"/>
      <c r="AX3148" s="3"/>
      <c r="AY3148" s="3"/>
      <c r="AZ3148" s="3">
        <v>0</v>
      </c>
      <c r="BA3148" s="3">
        <v>12</v>
      </c>
      <c r="BB3148" s="3">
        <v>500</v>
      </c>
      <c r="BC3148" s="3">
        <v>665</v>
      </c>
    </row>
    <row r="3149" spans="1:55" s="1" customFormat="1" ht="11.7" x14ac:dyDescent="0.45">
      <c r="A3149" s="4">
        <v>3148</v>
      </c>
      <c r="B3149" s="3">
        <v>2251</v>
      </c>
      <c r="C3149" s="3" t="s">
        <v>34</v>
      </c>
      <c r="D3149" s="5" t="s">
        <v>206</v>
      </c>
      <c r="E3149" s="5">
        <f>VLOOKUP(D3149,Sheet2!$A$2:$B$154,2,FALSE)</f>
        <v>20525</v>
      </c>
      <c r="F3149" s="5" t="str">
        <f>VLOOKUP(E3149,Sheet2!$B$2:$C$154,2,FALSE)</f>
        <v>SANTO DOMINGO ZANATEPEC</v>
      </c>
      <c r="G3149" s="3">
        <v>21</v>
      </c>
      <c r="H3149" s="3">
        <v>127</v>
      </c>
      <c r="I3149" s="3">
        <v>19</v>
      </c>
      <c r="J3149" s="3">
        <v>17</v>
      </c>
      <c r="K3149" s="3">
        <v>4</v>
      </c>
      <c r="L3149" s="3">
        <v>15</v>
      </c>
      <c r="M3149" s="3">
        <v>1</v>
      </c>
      <c r="N3149" s="3">
        <v>74</v>
      </c>
      <c r="O3149" s="3">
        <v>125</v>
      </c>
      <c r="P3149" s="3">
        <v>6</v>
      </c>
      <c r="Q3149" s="3"/>
      <c r="R3149" s="3"/>
      <c r="S3149" s="3">
        <v>3</v>
      </c>
      <c r="T3149" s="3">
        <v>0</v>
      </c>
      <c r="U3149" s="3">
        <v>1</v>
      </c>
      <c r="V3149" s="3">
        <v>0</v>
      </c>
      <c r="W3149" s="3">
        <v>14</v>
      </c>
      <c r="X3149" s="3">
        <v>0</v>
      </c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  <c r="AP3149" s="3"/>
      <c r="AQ3149" s="3"/>
      <c r="AR3149" s="3"/>
      <c r="AS3149" s="3"/>
      <c r="AT3149" s="3"/>
      <c r="AU3149" s="3"/>
      <c r="AV3149" s="3"/>
      <c r="AW3149" s="3"/>
      <c r="AX3149" s="3"/>
      <c r="AY3149" s="3"/>
      <c r="AZ3149" s="3">
        <v>0</v>
      </c>
      <c r="BA3149" s="3">
        <v>11</v>
      </c>
      <c r="BB3149" s="3">
        <v>438</v>
      </c>
      <c r="BC3149" s="3">
        <v>627</v>
      </c>
    </row>
    <row r="3150" spans="1:55" s="1" customFormat="1" ht="11.7" x14ac:dyDescent="0.45">
      <c r="A3150" s="4">
        <v>3149</v>
      </c>
      <c r="B3150" s="3">
        <v>2251</v>
      </c>
      <c r="C3150" s="3" t="s">
        <v>36</v>
      </c>
      <c r="D3150" s="5" t="s">
        <v>206</v>
      </c>
      <c r="E3150" s="5">
        <f>VLOOKUP(D3150,Sheet2!$A$2:$B$154,2,FALSE)</f>
        <v>20525</v>
      </c>
      <c r="F3150" s="5" t="str">
        <f>VLOOKUP(E3150,Sheet2!$B$2:$C$154,2,FALSE)</f>
        <v>SANTO DOMINGO ZANATEPEC</v>
      </c>
      <c r="G3150" s="3">
        <v>9</v>
      </c>
      <c r="H3150" s="3">
        <v>142</v>
      </c>
      <c r="I3150" s="3">
        <v>17</v>
      </c>
      <c r="J3150" s="3">
        <v>11</v>
      </c>
      <c r="K3150" s="3">
        <v>4</v>
      </c>
      <c r="L3150" s="3">
        <v>14</v>
      </c>
      <c r="M3150" s="3">
        <v>0</v>
      </c>
      <c r="N3150" s="3">
        <v>71</v>
      </c>
      <c r="O3150" s="3">
        <v>134</v>
      </c>
      <c r="P3150" s="3">
        <v>0</v>
      </c>
      <c r="Q3150" s="3"/>
      <c r="R3150" s="3"/>
      <c r="S3150" s="3">
        <v>4</v>
      </c>
      <c r="T3150" s="3">
        <v>0</v>
      </c>
      <c r="U3150" s="3">
        <v>8</v>
      </c>
      <c r="V3150" s="3">
        <v>0</v>
      </c>
      <c r="W3150" s="3">
        <v>16</v>
      </c>
      <c r="X3150" s="3">
        <v>0</v>
      </c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  <c r="AP3150" s="3"/>
      <c r="AQ3150" s="3"/>
      <c r="AR3150" s="3"/>
      <c r="AS3150" s="3"/>
      <c r="AT3150" s="3"/>
      <c r="AU3150" s="3"/>
      <c r="AV3150" s="3"/>
      <c r="AW3150" s="3"/>
      <c r="AX3150" s="3"/>
      <c r="AY3150" s="3"/>
      <c r="AZ3150" s="3">
        <v>0</v>
      </c>
      <c r="BA3150" s="3">
        <v>13</v>
      </c>
      <c r="BB3150" s="3">
        <v>443</v>
      </c>
      <c r="BC3150" s="3">
        <v>627</v>
      </c>
    </row>
    <row r="3151" spans="1:55" s="1" customFormat="1" ht="11.7" x14ac:dyDescent="0.45">
      <c r="A3151" s="4">
        <v>3150</v>
      </c>
      <c r="B3151" s="3">
        <v>2252</v>
      </c>
      <c r="C3151" s="3" t="s">
        <v>34</v>
      </c>
      <c r="D3151" s="5" t="s">
        <v>206</v>
      </c>
      <c r="E3151" s="5">
        <f>VLOOKUP(D3151,Sheet2!$A$2:$B$154,2,FALSE)</f>
        <v>20525</v>
      </c>
      <c r="F3151" s="5" t="str">
        <f>VLOOKUP(E3151,Sheet2!$B$2:$C$154,2,FALSE)</f>
        <v>SANTO DOMINGO ZANATEPEC</v>
      </c>
      <c r="G3151" s="3">
        <v>14</v>
      </c>
      <c r="H3151" s="3">
        <v>85</v>
      </c>
      <c r="I3151" s="3">
        <v>29</v>
      </c>
      <c r="J3151" s="3">
        <v>15</v>
      </c>
      <c r="K3151" s="3">
        <v>6</v>
      </c>
      <c r="L3151" s="3">
        <v>36</v>
      </c>
      <c r="M3151" s="3">
        <v>2</v>
      </c>
      <c r="N3151" s="3">
        <v>54</v>
      </c>
      <c r="O3151" s="3">
        <v>96</v>
      </c>
      <c r="P3151" s="3">
        <v>1</v>
      </c>
      <c r="Q3151" s="3"/>
      <c r="R3151" s="3"/>
      <c r="S3151" s="3">
        <v>6</v>
      </c>
      <c r="T3151" s="3">
        <v>0</v>
      </c>
      <c r="U3151" s="3">
        <v>0</v>
      </c>
      <c r="V3151" s="3">
        <v>0</v>
      </c>
      <c r="W3151" s="3">
        <v>6</v>
      </c>
      <c r="X3151" s="3">
        <v>0</v>
      </c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  <c r="AP3151" s="3"/>
      <c r="AQ3151" s="3"/>
      <c r="AR3151" s="3"/>
      <c r="AS3151" s="3"/>
      <c r="AT3151" s="3"/>
      <c r="AU3151" s="3"/>
      <c r="AV3151" s="3"/>
      <c r="AW3151" s="3"/>
      <c r="AX3151" s="3"/>
      <c r="AY3151" s="3"/>
      <c r="AZ3151" s="3">
        <v>0</v>
      </c>
      <c r="BA3151" s="3">
        <v>8</v>
      </c>
      <c r="BB3151" s="3">
        <v>358</v>
      </c>
      <c r="BC3151" s="3">
        <v>513</v>
      </c>
    </row>
    <row r="3152" spans="1:55" s="1" customFormat="1" ht="11.7" x14ac:dyDescent="0.45">
      <c r="A3152" s="4">
        <v>3151</v>
      </c>
      <c r="B3152" s="3">
        <v>2252</v>
      </c>
      <c r="C3152" s="3" t="s">
        <v>36</v>
      </c>
      <c r="D3152" s="5" t="s">
        <v>206</v>
      </c>
      <c r="E3152" s="5">
        <f>VLOOKUP(D3152,Sheet2!$A$2:$B$154,2,FALSE)</f>
        <v>20525</v>
      </c>
      <c r="F3152" s="5" t="str">
        <f>VLOOKUP(E3152,Sheet2!$B$2:$C$154,2,FALSE)</f>
        <v>SANTO DOMINGO ZANATEPEC</v>
      </c>
      <c r="G3152" s="3">
        <v>20</v>
      </c>
      <c r="H3152" s="3">
        <v>113</v>
      </c>
      <c r="I3152" s="3">
        <v>20</v>
      </c>
      <c r="J3152" s="3">
        <v>11</v>
      </c>
      <c r="K3152" s="3">
        <v>11</v>
      </c>
      <c r="L3152" s="3">
        <v>15</v>
      </c>
      <c r="M3152" s="3">
        <v>0</v>
      </c>
      <c r="N3152" s="3">
        <v>43</v>
      </c>
      <c r="O3152" s="3">
        <v>102</v>
      </c>
      <c r="P3152" s="3">
        <v>2</v>
      </c>
      <c r="Q3152" s="3"/>
      <c r="R3152" s="3"/>
      <c r="S3152" s="3">
        <v>7</v>
      </c>
      <c r="T3152" s="3">
        <v>0</v>
      </c>
      <c r="U3152" s="3">
        <v>3</v>
      </c>
      <c r="V3152" s="3">
        <v>0</v>
      </c>
      <c r="W3152" s="3">
        <v>9</v>
      </c>
      <c r="X3152" s="3">
        <v>0</v>
      </c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  <c r="AP3152" s="3"/>
      <c r="AQ3152" s="3"/>
      <c r="AR3152" s="3"/>
      <c r="AS3152" s="3"/>
      <c r="AT3152" s="3"/>
      <c r="AU3152" s="3"/>
      <c r="AV3152" s="3"/>
      <c r="AW3152" s="3"/>
      <c r="AX3152" s="3"/>
      <c r="AY3152" s="3"/>
      <c r="AZ3152" s="3">
        <v>0</v>
      </c>
      <c r="BA3152" s="3">
        <v>4</v>
      </c>
      <c r="BB3152" s="3">
        <v>360</v>
      </c>
      <c r="BC3152" s="3">
        <v>513</v>
      </c>
    </row>
    <row r="3153" spans="1:55" s="1" customFormat="1" ht="11.7" x14ac:dyDescent="0.45">
      <c r="A3153" s="4">
        <v>3152</v>
      </c>
      <c r="B3153" s="3">
        <v>2253</v>
      </c>
      <c r="C3153" s="3" t="s">
        <v>34</v>
      </c>
      <c r="D3153" s="5" t="s">
        <v>206</v>
      </c>
      <c r="E3153" s="5">
        <f>VLOOKUP(D3153,Sheet2!$A$2:$B$154,2,FALSE)</f>
        <v>20525</v>
      </c>
      <c r="F3153" s="5" t="str">
        <f>VLOOKUP(E3153,Sheet2!$B$2:$C$154,2,FALSE)</f>
        <v>SANTO DOMINGO ZANATEPEC</v>
      </c>
      <c r="G3153" s="3">
        <v>11</v>
      </c>
      <c r="H3153" s="3">
        <v>82</v>
      </c>
      <c r="I3153" s="3">
        <v>14</v>
      </c>
      <c r="J3153" s="3">
        <v>6</v>
      </c>
      <c r="K3153" s="3">
        <v>4</v>
      </c>
      <c r="L3153" s="3">
        <v>40</v>
      </c>
      <c r="M3153" s="3">
        <v>1</v>
      </c>
      <c r="N3153" s="3">
        <v>47</v>
      </c>
      <c r="O3153" s="3">
        <v>150</v>
      </c>
      <c r="P3153" s="3">
        <v>3</v>
      </c>
      <c r="Q3153" s="3"/>
      <c r="R3153" s="3"/>
      <c r="S3153" s="3">
        <v>5</v>
      </c>
      <c r="T3153" s="3">
        <v>0</v>
      </c>
      <c r="U3153" s="3">
        <v>4</v>
      </c>
      <c r="V3153" s="3">
        <v>0</v>
      </c>
      <c r="W3153" s="3">
        <v>8</v>
      </c>
      <c r="X3153" s="3">
        <v>0</v>
      </c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  <c r="AN3153" s="3"/>
      <c r="AO3153" s="3"/>
      <c r="AP3153" s="3"/>
      <c r="AQ3153" s="3"/>
      <c r="AR3153" s="3"/>
      <c r="AS3153" s="3"/>
      <c r="AT3153" s="3"/>
      <c r="AU3153" s="3"/>
      <c r="AV3153" s="3"/>
      <c r="AW3153" s="3"/>
      <c r="AX3153" s="3"/>
      <c r="AY3153" s="3"/>
      <c r="AZ3153" s="3">
        <v>0</v>
      </c>
      <c r="BA3153" s="3">
        <v>9</v>
      </c>
      <c r="BB3153" s="3">
        <v>384</v>
      </c>
      <c r="BC3153" s="3">
        <v>528</v>
      </c>
    </row>
    <row r="3154" spans="1:55" s="1" customFormat="1" ht="11.7" x14ac:dyDescent="0.45">
      <c r="A3154" s="4">
        <v>3153</v>
      </c>
      <c r="B3154" s="3">
        <v>2253</v>
      </c>
      <c r="C3154" s="3" t="s">
        <v>36</v>
      </c>
      <c r="D3154" s="5" t="s">
        <v>206</v>
      </c>
      <c r="E3154" s="5">
        <f>VLOOKUP(D3154,Sheet2!$A$2:$B$154,2,FALSE)</f>
        <v>20525</v>
      </c>
      <c r="F3154" s="5" t="str">
        <f>VLOOKUP(E3154,Sheet2!$B$2:$C$154,2,FALSE)</f>
        <v>SANTO DOMINGO ZANATEPEC</v>
      </c>
      <c r="G3154" s="3">
        <v>18</v>
      </c>
      <c r="H3154" s="3">
        <v>105</v>
      </c>
      <c r="I3154" s="3">
        <v>26</v>
      </c>
      <c r="J3154" s="3">
        <v>14</v>
      </c>
      <c r="K3154" s="3">
        <v>3</v>
      </c>
      <c r="L3154" s="3">
        <v>25</v>
      </c>
      <c r="M3154" s="3">
        <v>2</v>
      </c>
      <c r="N3154" s="3">
        <v>30</v>
      </c>
      <c r="O3154" s="3">
        <v>127</v>
      </c>
      <c r="P3154" s="3">
        <v>1</v>
      </c>
      <c r="Q3154" s="3"/>
      <c r="R3154" s="3"/>
      <c r="S3154" s="3">
        <v>7</v>
      </c>
      <c r="T3154" s="3">
        <v>0</v>
      </c>
      <c r="U3154" s="3">
        <v>5</v>
      </c>
      <c r="V3154" s="3">
        <v>0</v>
      </c>
      <c r="W3154" s="3">
        <v>15</v>
      </c>
      <c r="X3154" s="3">
        <v>0</v>
      </c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  <c r="AP3154" s="3"/>
      <c r="AQ3154" s="3"/>
      <c r="AR3154" s="3"/>
      <c r="AS3154" s="3"/>
      <c r="AT3154" s="3"/>
      <c r="AU3154" s="3"/>
      <c r="AV3154" s="3"/>
      <c r="AW3154" s="3"/>
      <c r="AX3154" s="3"/>
      <c r="AY3154" s="3"/>
      <c r="AZ3154" s="3">
        <v>0</v>
      </c>
      <c r="BA3154" s="3">
        <v>4</v>
      </c>
      <c r="BB3154" s="3">
        <v>382</v>
      </c>
      <c r="BC3154" s="3">
        <v>528</v>
      </c>
    </row>
    <row r="3155" spans="1:55" s="1" customFormat="1" ht="11.7" x14ac:dyDescent="0.45">
      <c r="A3155" s="4">
        <v>3154</v>
      </c>
      <c r="B3155" s="3">
        <v>2253</v>
      </c>
      <c r="C3155" s="3" t="s">
        <v>39</v>
      </c>
      <c r="D3155" s="5" t="s">
        <v>206</v>
      </c>
      <c r="E3155" s="5">
        <f>VLOOKUP(D3155,Sheet2!$A$2:$B$154,2,FALSE)</f>
        <v>20525</v>
      </c>
      <c r="F3155" s="5" t="str">
        <f>VLOOKUP(E3155,Sheet2!$B$2:$C$154,2,FALSE)</f>
        <v>SANTO DOMINGO ZANATEPEC</v>
      </c>
      <c r="G3155" s="3">
        <v>10</v>
      </c>
      <c r="H3155" s="3">
        <v>41</v>
      </c>
      <c r="I3155" s="3">
        <v>5</v>
      </c>
      <c r="J3155" s="3">
        <v>31</v>
      </c>
      <c r="K3155" s="3">
        <v>2</v>
      </c>
      <c r="L3155" s="3">
        <v>4</v>
      </c>
      <c r="M3155" s="3">
        <v>0</v>
      </c>
      <c r="N3155" s="3">
        <v>5</v>
      </c>
      <c r="O3155" s="3">
        <v>29</v>
      </c>
      <c r="P3155" s="3">
        <v>0</v>
      </c>
      <c r="Q3155" s="3"/>
      <c r="R3155" s="3"/>
      <c r="S3155" s="3">
        <v>0</v>
      </c>
      <c r="T3155" s="3">
        <v>0</v>
      </c>
      <c r="U3155" s="3">
        <v>0</v>
      </c>
      <c r="V3155" s="3">
        <v>0</v>
      </c>
      <c r="W3155" s="3">
        <v>6</v>
      </c>
      <c r="X3155" s="3">
        <v>0</v>
      </c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  <c r="AN3155" s="3"/>
      <c r="AO3155" s="3"/>
      <c r="AP3155" s="3"/>
      <c r="AQ3155" s="3"/>
      <c r="AR3155" s="3"/>
      <c r="AS3155" s="3"/>
      <c r="AT3155" s="3"/>
      <c r="AU3155" s="3"/>
      <c r="AV3155" s="3"/>
      <c r="AW3155" s="3"/>
      <c r="AX3155" s="3"/>
      <c r="AY3155" s="3"/>
      <c r="AZ3155" s="3">
        <v>0</v>
      </c>
      <c r="BA3155" s="3">
        <v>3</v>
      </c>
      <c r="BB3155" s="3">
        <v>136</v>
      </c>
      <c r="BC3155" s="3">
        <v>246</v>
      </c>
    </row>
    <row r="3156" spans="1:55" s="1" customFormat="1" ht="11.7" x14ac:dyDescent="0.45">
      <c r="A3156" s="4">
        <v>3155</v>
      </c>
      <c r="B3156" s="3">
        <v>2254</v>
      </c>
      <c r="C3156" s="3" t="s">
        <v>34</v>
      </c>
      <c r="D3156" s="5" t="s">
        <v>206</v>
      </c>
      <c r="E3156" s="5">
        <f>VLOOKUP(D3156,Sheet2!$A$2:$B$154,2,FALSE)</f>
        <v>20525</v>
      </c>
      <c r="F3156" s="5" t="str">
        <f>VLOOKUP(E3156,Sheet2!$B$2:$C$154,2,FALSE)</f>
        <v>SANTO DOMINGO ZANATEPEC</v>
      </c>
      <c r="G3156" s="3">
        <v>1</v>
      </c>
      <c r="H3156" s="3">
        <v>229</v>
      </c>
      <c r="I3156" s="3">
        <v>23</v>
      </c>
      <c r="J3156" s="3">
        <v>28</v>
      </c>
      <c r="K3156" s="3">
        <v>1</v>
      </c>
      <c r="L3156" s="3">
        <v>4</v>
      </c>
      <c r="M3156" s="3">
        <v>0</v>
      </c>
      <c r="N3156" s="3">
        <v>20</v>
      </c>
      <c r="O3156" s="3">
        <v>92</v>
      </c>
      <c r="P3156" s="3">
        <v>3</v>
      </c>
      <c r="Q3156" s="3"/>
      <c r="R3156" s="3"/>
      <c r="S3156" s="3">
        <v>0</v>
      </c>
      <c r="T3156" s="3">
        <v>0</v>
      </c>
      <c r="U3156" s="3">
        <v>3</v>
      </c>
      <c r="V3156" s="3">
        <v>0</v>
      </c>
      <c r="W3156" s="3">
        <v>6</v>
      </c>
      <c r="X3156" s="3">
        <v>0</v>
      </c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  <c r="AP3156" s="3"/>
      <c r="AQ3156" s="3"/>
      <c r="AR3156" s="3"/>
      <c r="AS3156" s="3"/>
      <c r="AT3156" s="3"/>
      <c r="AU3156" s="3"/>
      <c r="AV3156" s="3"/>
      <c r="AW3156" s="3"/>
      <c r="AX3156" s="3"/>
      <c r="AY3156" s="3"/>
      <c r="AZ3156" s="3">
        <v>0</v>
      </c>
      <c r="BA3156" s="3">
        <v>2</v>
      </c>
      <c r="BB3156" s="3">
        <v>412</v>
      </c>
      <c r="BC3156" s="3">
        <v>561</v>
      </c>
    </row>
    <row r="3157" spans="1:55" s="1" customFormat="1" ht="11.7" x14ac:dyDescent="0.45">
      <c r="A3157" s="4">
        <v>3156</v>
      </c>
      <c r="B3157" s="3">
        <v>2255</v>
      </c>
      <c r="C3157" s="3" t="s">
        <v>34</v>
      </c>
      <c r="D3157" s="5" t="s">
        <v>206</v>
      </c>
      <c r="E3157" s="5">
        <f>VLOOKUP(D3157,Sheet2!$A$2:$B$154,2,FALSE)</f>
        <v>20525</v>
      </c>
      <c r="F3157" s="5" t="str">
        <f>VLOOKUP(E3157,Sheet2!$B$2:$C$154,2,FALSE)</f>
        <v>SANTO DOMINGO ZANATEPEC</v>
      </c>
      <c r="G3157" s="3">
        <v>9</v>
      </c>
      <c r="H3157" s="3">
        <v>134</v>
      </c>
      <c r="I3157" s="3">
        <v>62</v>
      </c>
      <c r="J3157" s="3">
        <v>33</v>
      </c>
      <c r="K3157" s="3">
        <v>5</v>
      </c>
      <c r="L3157" s="3">
        <v>6</v>
      </c>
      <c r="M3157" s="3">
        <v>0</v>
      </c>
      <c r="N3157" s="3">
        <v>7</v>
      </c>
      <c r="O3157" s="3">
        <v>70</v>
      </c>
      <c r="P3157" s="3">
        <v>3</v>
      </c>
      <c r="Q3157" s="3"/>
      <c r="R3157" s="3"/>
      <c r="S3157" s="3">
        <v>0</v>
      </c>
      <c r="T3157" s="3">
        <v>0</v>
      </c>
      <c r="U3157" s="3">
        <v>0</v>
      </c>
      <c r="V3157" s="3">
        <v>0</v>
      </c>
      <c r="W3157" s="3">
        <v>1</v>
      </c>
      <c r="X3157" s="3">
        <v>0</v>
      </c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  <c r="AN3157" s="3"/>
      <c r="AO3157" s="3"/>
      <c r="AP3157" s="3"/>
      <c r="AQ3157" s="3"/>
      <c r="AR3157" s="3"/>
      <c r="AS3157" s="3"/>
      <c r="AT3157" s="3"/>
      <c r="AU3157" s="3"/>
      <c r="AV3157" s="3"/>
      <c r="AW3157" s="3"/>
      <c r="AX3157" s="3"/>
      <c r="AY3157" s="3"/>
      <c r="AZ3157" s="3">
        <v>0</v>
      </c>
      <c r="BA3157" s="3">
        <v>8</v>
      </c>
      <c r="BB3157" s="3">
        <v>338</v>
      </c>
      <c r="BC3157" s="3">
        <v>439</v>
      </c>
    </row>
    <row r="3158" spans="1:55" s="1" customFormat="1" ht="11.7" x14ac:dyDescent="0.45">
      <c r="A3158" s="4">
        <v>3157</v>
      </c>
      <c r="B3158" s="3">
        <v>2255</v>
      </c>
      <c r="C3158" s="3" t="s">
        <v>36</v>
      </c>
      <c r="D3158" s="5" t="s">
        <v>206</v>
      </c>
      <c r="E3158" s="5">
        <f>VLOOKUP(D3158,Sheet2!$A$2:$B$154,2,FALSE)</f>
        <v>20525</v>
      </c>
      <c r="F3158" s="5" t="str">
        <f>VLOOKUP(E3158,Sheet2!$B$2:$C$154,2,FALSE)</f>
        <v>SANTO DOMINGO ZANATEPEC</v>
      </c>
      <c r="G3158" s="3">
        <v>6</v>
      </c>
      <c r="H3158" s="3">
        <v>123</v>
      </c>
      <c r="I3158" s="3">
        <v>53</v>
      </c>
      <c r="J3158" s="3">
        <v>36</v>
      </c>
      <c r="K3158" s="3">
        <v>3</v>
      </c>
      <c r="L3158" s="3">
        <v>1</v>
      </c>
      <c r="M3158" s="3">
        <v>1</v>
      </c>
      <c r="N3158" s="3">
        <v>17</v>
      </c>
      <c r="O3158" s="3">
        <v>86</v>
      </c>
      <c r="P3158" s="3">
        <v>1</v>
      </c>
      <c r="Q3158" s="3"/>
      <c r="R3158" s="3"/>
      <c r="S3158" s="3">
        <v>1</v>
      </c>
      <c r="T3158" s="3">
        <v>0</v>
      </c>
      <c r="U3158" s="3">
        <v>1</v>
      </c>
      <c r="V3158" s="3">
        <v>0</v>
      </c>
      <c r="W3158" s="3">
        <v>5</v>
      </c>
      <c r="X3158" s="3">
        <v>0</v>
      </c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  <c r="AP3158" s="3"/>
      <c r="AQ3158" s="3"/>
      <c r="AR3158" s="3"/>
      <c r="AS3158" s="3"/>
      <c r="AT3158" s="3"/>
      <c r="AU3158" s="3"/>
      <c r="AV3158" s="3"/>
      <c r="AW3158" s="3"/>
      <c r="AX3158" s="3"/>
      <c r="AY3158" s="3"/>
      <c r="AZ3158" s="3">
        <v>0</v>
      </c>
      <c r="BA3158" s="3">
        <v>3</v>
      </c>
      <c r="BB3158" s="3">
        <v>337</v>
      </c>
      <c r="BC3158" s="3">
        <v>438</v>
      </c>
    </row>
    <row r="3159" spans="1:55" s="1" customFormat="1" ht="11.7" x14ac:dyDescent="0.45">
      <c r="A3159" s="4">
        <v>3158</v>
      </c>
      <c r="B3159" s="3">
        <v>2256</v>
      </c>
      <c r="C3159" s="3" t="s">
        <v>34</v>
      </c>
      <c r="D3159" s="5" t="s">
        <v>206</v>
      </c>
      <c r="E3159" s="5">
        <f>VLOOKUP(D3159,Sheet2!$A$2:$B$154,2,FALSE)</f>
        <v>20525</v>
      </c>
      <c r="F3159" s="5" t="str">
        <f>VLOOKUP(E3159,Sheet2!$B$2:$C$154,2,FALSE)</f>
        <v>SANTO DOMINGO ZANATEPEC</v>
      </c>
      <c r="G3159" s="3">
        <v>11</v>
      </c>
      <c r="H3159" s="3">
        <v>21</v>
      </c>
      <c r="I3159" s="3">
        <v>9</v>
      </c>
      <c r="J3159" s="3">
        <v>2</v>
      </c>
      <c r="K3159" s="3">
        <v>0</v>
      </c>
      <c r="L3159" s="3">
        <v>5</v>
      </c>
      <c r="M3159" s="3">
        <v>0</v>
      </c>
      <c r="N3159" s="3">
        <v>5</v>
      </c>
      <c r="O3159" s="3">
        <v>28</v>
      </c>
      <c r="P3159" s="3">
        <v>1</v>
      </c>
      <c r="Q3159" s="3"/>
      <c r="R3159" s="3"/>
      <c r="S3159" s="3">
        <v>0</v>
      </c>
      <c r="T3159" s="3">
        <v>0</v>
      </c>
      <c r="U3159" s="3">
        <v>2</v>
      </c>
      <c r="V3159" s="3">
        <v>0</v>
      </c>
      <c r="W3159" s="3">
        <v>1</v>
      </c>
      <c r="X3159" s="3">
        <v>0</v>
      </c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  <c r="AN3159" s="3"/>
      <c r="AO3159" s="3"/>
      <c r="AP3159" s="3"/>
      <c r="AQ3159" s="3"/>
      <c r="AR3159" s="3"/>
      <c r="AS3159" s="3"/>
      <c r="AT3159" s="3"/>
      <c r="AU3159" s="3"/>
      <c r="AV3159" s="3"/>
      <c r="AW3159" s="3"/>
      <c r="AX3159" s="3"/>
      <c r="AY3159" s="3"/>
      <c r="AZ3159" s="3">
        <v>0</v>
      </c>
      <c r="BA3159" s="3">
        <v>6</v>
      </c>
      <c r="BB3159" s="3">
        <v>91</v>
      </c>
      <c r="BC3159" s="3">
        <v>115</v>
      </c>
    </row>
    <row r="3160" spans="1:55" s="1" customFormat="1" ht="11.7" x14ac:dyDescent="0.45">
      <c r="A3160" s="4">
        <v>3159</v>
      </c>
      <c r="B3160" s="3">
        <v>2257</v>
      </c>
      <c r="C3160" s="3" t="s">
        <v>34</v>
      </c>
      <c r="D3160" s="5" t="s">
        <v>206</v>
      </c>
      <c r="E3160" s="5">
        <f>VLOOKUP(D3160,Sheet2!$A$2:$B$154,2,FALSE)</f>
        <v>20525</v>
      </c>
      <c r="F3160" s="5" t="str">
        <f>VLOOKUP(E3160,Sheet2!$B$2:$C$154,2,FALSE)</f>
        <v>SANTO DOMINGO ZANATEPEC</v>
      </c>
      <c r="G3160" s="3">
        <v>17</v>
      </c>
      <c r="H3160" s="3">
        <v>51</v>
      </c>
      <c r="I3160" s="3">
        <v>23</v>
      </c>
      <c r="J3160" s="3">
        <v>73</v>
      </c>
      <c r="K3160" s="3">
        <v>4</v>
      </c>
      <c r="L3160" s="3">
        <v>12</v>
      </c>
      <c r="M3160" s="3">
        <v>0</v>
      </c>
      <c r="N3160" s="3">
        <v>15</v>
      </c>
      <c r="O3160" s="3">
        <v>32</v>
      </c>
      <c r="P3160" s="3">
        <v>4</v>
      </c>
      <c r="Q3160" s="3"/>
      <c r="R3160" s="3"/>
      <c r="S3160" s="3">
        <v>1</v>
      </c>
      <c r="T3160" s="3">
        <v>0</v>
      </c>
      <c r="U3160" s="3">
        <v>1</v>
      </c>
      <c r="V3160" s="3">
        <v>0</v>
      </c>
      <c r="W3160" s="3">
        <v>6</v>
      </c>
      <c r="X3160" s="3">
        <v>0</v>
      </c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  <c r="AP3160" s="3"/>
      <c r="AQ3160" s="3"/>
      <c r="AR3160" s="3"/>
      <c r="AS3160" s="3"/>
      <c r="AT3160" s="3"/>
      <c r="AU3160" s="3"/>
      <c r="AV3160" s="3"/>
      <c r="AW3160" s="3"/>
      <c r="AX3160" s="3"/>
      <c r="AY3160" s="3"/>
      <c r="AZ3160" s="3">
        <v>0</v>
      </c>
      <c r="BA3160" s="3">
        <v>13</v>
      </c>
      <c r="BB3160" s="3">
        <v>252</v>
      </c>
      <c r="BC3160" s="3">
        <v>378</v>
      </c>
    </row>
    <row r="3161" spans="1:55" s="1" customFormat="1" ht="11.7" x14ac:dyDescent="0.45">
      <c r="A3161" s="4">
        <v>3160</v>
      </c>
      <c r="B3161" s="3">
        <v>2257</v>
      </c>
      <c r="C3161" s="3" t="s">
        <v>36</v>
      </c>
      <c r="D3161" s="5" t="s">
        <v>206</v>
      </c>
      <c r="E3161" s="5">
        <f>VLOOKUP(D3161,Sheet2!$A$2:$B$154,2,FALSE)</f>
        <v>20525</v>
      </c>
      <c r="F3161" s="5" t="str">
        <f>VLOOKUP(E3161,Sheet2!$B$2:$C$154,2,FALSE)</f>
        <v>SANTO DOMINGO ZANATEPEC</v>
      </c>
      <c r="G3161" s="3">
        <v>23</v>
      </c>
      <c r="H3161" s="3">
        <v>63</v>
      </c>
      <c r="I3161" s="3">
        <v>35</v>
      </c>
      <c r="J3161" s="3">
        <v>55</v>
      </c>
      <c r="K3161" s="3">
        <v>2</v>
      </c>
      <c r="L3161" s="3">
        <v>13</v>
      </c>
      <c r="M3161" s="3">
        <v>0</v>
      </c>
      <c r="N3161" s="3">
        <v>17</v>
      </c>
      <c r="O3161" s="3">
        <v>41</v>
      </c>
      <c r="P3161" s="3">
        <v>3</v>
      </c>
      <c r="Q3161" s="3"/>
      <c r="R3161" s="3"/>
      <c r="S3161" s="3">
        <v>5</v>
      </c>
      <c r="T3161" s="3">
        <v>0</v>
      </c>
      <c r="U3161" s="3">
        <v>3</v>
      </c>
      <c r="V3161" s="3">
        <v>0</v>
      </c>
      <c r="W3161" s="3">
        <v>16</v>
      </c>
      <c r="X3161" s="3">
        <v>0</v>
      </c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  <c r="AN3161" s="3"/>
      <c r="AO3161" s="3"/>
      <c r="AP3161" s="3"/>
      <c r="AQ3161" s="3"/>
      <c r="AR3161" s="3"/>
      <c r="AS3161" s="3"/>
      <c r="AT3161" s="3"/>
      <c r="AU3161" s="3"/>
      <c r="AV3161" s="3"/>
      <c r="AW3161" s="3"/>
      <c r="AX3161" s="3"/>
      <c r="AY3161" s="3"/>
      <c r="AZ3161" s="3">
        <v>0</v>
      </c>
      <c r="BA3161" s="3">
        <v>8</v>
      </c>
      <c r="BB3161" s="3">
        <v>284</v>
      </c>
      <c r="BC3161" s="3">
        <v>378</v>
      </c>
    </row>
    <row r="3162" spans="1:55" s="1" customFormat="1" ht="11.7" x14ac:dyDescent="0.45">
      <c r="A3162" s="4">
        <v>3161</v>
      </c>
      <c r="B3162" s="3">
        <v>2257</v>
      </c>
      <c r="C3162" s="3" t="s">
        <v>39</v>
      </c>
      <c r="D3162" s="5" t="s">
        <v>206</v>
      </c>
      <c r="E3162" s="5">
        <f>VLOOKUP(D3162,Sheet2!$A$2:$B$154,2,FALSE)</f>
        <v>20525</v>
      </c>
      <c r="F3162" s="5" t="str">
        <f>VLOOKUP(E3162,Sheet2!$B$2:$C$154,2,FALSE)</f>
        <v>SANTO DOMINGO ZANATEPEC</v>
      </c>
      <c r="G3162" s="3">
        <v>16</v>
      </c>
      <c r="H3162" s="3">
        <v>44</v>
      </c>
      <c r="I3162" s="3">
        <v>24</v>
      </c>
      <c r="J3162" s="3">
        <v>62</v>
      </c>
      <c r="K3162" s="3">
        <v>0</v>
      </c>
      <c r="L3162" s="3">
        <v>9</v>
      </c>
      <c r="M3162" s="3">
        <v>1</v>
      </c>
      <c r="N3162" s="3">
        <v>29</v>
      </c>
      <c r="O3162" s="3">
        <v>17</v>
      </c>
      <c r="P3162" s="3">
        <v>0</v>
      </c>
      <c r="Q3162" s="3"/>
      <c r="R3162" s="3"/>
      <c r="S3162" s="3">
        <v>6</v>
      </c>
      <c r="T3162" s="3">
        <v>0</v>
      </c>
      <c r="U3162" s="3">
        <v>0</v>
      </c>
      <c r="V3162" s="3">
        <v>0</v>
      </c>
      <c r="W3162" s="3">
        <v>8</v>
      </c>
      <c r="X3162" s="3">
        <v>0</v>
      </c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  <c r="AP3162" s="3"/>
      <c r="AQ3162" s="3"/>
      <c r="AR3162" s="3"/>
      <c r="AS3162" s="3"/>
      <c r="AT3162" s="3"/>
      <c r="AU3162" s="3"/>
      <c r="AV3162" s="3"/>
      <c r="AW3162" s="3"/>
      <c r="AX3162" s="3"/>
      <c r="AY3162" s="3"/>
      <c r="AZ3162" s="3">
        <v>0</v>
      </c>
      <c r="BA3162" s="3">
        <v>10</v>
      </c>
      <c r="BB3162" s="3">
        <v>226</v>
      </c>
      <c r="BC3162" s="3">
        <v>306</v>
      </c>
    </row>
    <row r="3163" spans="1:55" s="1" customFormat="1" ht="11.7" x14ac:dyDescent="0.45">
      <c r="A3163" s="4">
        <v>3162</v>
      </c>
      <c r="B3163" s="3">
        <v>2275</v>
      </c>
      <c r="C3163" s="3" t="s">
        <v>34</v>
      </c>
      <c r="D3163" s="5" t="s">
        <v>207</v>
      </c>
      <c r="E3163" s="5">
        <f>VLOOKUP(D3163,Sheet2!$A$2:$B$154,2,FALSE)</f>
        <v>20537</v>
      </c>
      <c r="F3163" s="5" t="str">
        <f>VLOOKUP(E3163,Sheet2!$B$2:$C$154,2,FALSE)</f>
        <v>SILACAYOÁPAM</v>
      </c>
      <c r="G3163" s="3">
        <v>2</v>
      </c>
      <c r="H3163" s="3">
        <v>125</v>
      </c>
      <c r="I3163" s="3">
        <v>151</v>
      </c>
      <c r="J3163" s="3">
        <v>5</v>
      </c>
      <c r="K3163" s="3">
        <v>6</v>
      </c>
      <c r="L3163" s="3">
        <v>5</v>
      </c>
      <c r="M3163" s="3"/>
      <c r="N3163" s="3">
        <v>8</v>
      </c>
      <c r="O3163" s="3">
        <v>84</v>
      </c>
      <c r="P3163" s="3">
        <v>5</v>
      </c>
      <c r="Q3163" s="3">
        <v>49</v>
      </c>
      <c r="R3163" s="3"/>
      <c r="S3163" s="3">
        <v>1</v>
      </c>
      <c r="T3163" s="3">
        <v>1</v>
      </c>
      <c r="U3163" s="3">
        <v>5</v>
      </c>
      <c r="V3163" s="3">
        <v>0</v>
      </c>
      <c r="W3163" s="3">
        <v>0</v>
      </c>
      <c r="X3163" s="3">
        <v>0</v>
      </c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  <c r="AL3163" s="3"/>
      <c r="AM3163" s="3"/>
      <c r="AN3163" s="3"/>
      <c r="AO3163" s="3"/>
      <c r="AP3163" s="3"/>
      <c r="AQ3163" s="3"/>
      <c r="AR3163" s="3"/>
      <c r="AS3163" s="3"/>
      <c r="AT3163" s="3"/>
      <c r="AU3163" s="3"/>
      <c r="AV3163" s="3"/>
      <c r="AW3163" s="3"/>
      <c r="AX3163" s="3"/>
      <c r="AY3163" s="3"/>
      <c r="AZ3163" s="3">
        <v>0</v>
      </c>
      <c r="BA3163" s="3">
        <v>25</v>
      </c>
      <c r="BB3163" s="3">
        <v>472</v>
      </c>
      <c r="BC3163" s="3">
        <v>666</v>
      </c>
    </row>
    <row r="3164" spans="1:55" s="1" customFormat="1" ht="11.7" x14ac:dyDescent="0.45">
      <c r="A3164" s="4">
        <v>3163</v>
      </c>
      <c r="B3164" s="3">
        <v>2275</v>
      </c>
      <c r="C3164" s="3" t="s">
        <v>36</v>
      </c>
      <c r="D3164" s="5" t="s">
        <v>207</v>
      </c>
      <c r="E3164" s="5">
        <f>VLOOKUP(D3164,Sheet2!$A$2:$B$154,2,FALSE)</f>
        <v>20537</v>
      </c>
      <c r="F3164" s="5" t="str">
        <f>VLOOKUP(E3164,Sheet2!$B$2:$C$154,2,FALSE)</f>
        <v>SILACAYOÁPAM</v>
      </c>
      <c r="G3164" s="3">
        <v>1</v>
      </c>
      <c r="H3164" s="3">
        <v>114</v>
      </c>
      <c r="I3164" s="3">
        <v>140</v>
      </c>
      <c r="J3164" s="3">
        <v>0</v>
      </c>
      <c r="K3164" s="3">
        <v>3</v>
      </c>
      <c r="L3164" s="3">
        <v>6</v>
      </c>
      <c r="M3164" s="3"/>
      <c r="N3164" s="3">
        <v>18</v>
      </c>
      <c r="O3164" s="3">
        <v>97</v>
      </c>
      <c r="P3164" s="3">
        <v>0</v>
      </c>
      <c r="Q3164" s="3">
        <v>47</v>
      </c>
      <c r="R3164" s="3"/>
      <c r="S3164" s="3">
        <v>1</v>
      </c>
      <c r="T3164" s="3">
        <v>10</v>
      </c>
      <c r="U3164" s="3">
        <v>2</v>
      </c>
      <c r="V3164" s="3">
        <v>0</v>
      </c>
      <c r="W3164" s="3">
        <v>0</v>
      </c>
      <c r="X3164" s="3">
        <v>0</v>
      </c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  <c r="AP3164" s="3"/>
      <c r="AQ3164" s="3"/>
      <c r="AR3164" s="3"/>
      <c r="AS3164" s="3"/>
      <c r="AT3164" s="3"/>
      <c r="AU3164" s="3"/>
      <c r="AV3164" s="3"/>
      <c r="AW3164" s="3"/>
      <c r="AX3164" s="3"/>
      <c r="AY3164" s="3"/>
      <c r="AZ3164" s="3">
        <v>0</v>
      </c>
      <c r="BA3164" s="3">
        <v>15</v>
      </c>
      <c r="BB3164" s="3">
        <v>454</v>
      </c>
      <c r="BC3164" s="3">
        <v>665</v>
      </c>
    </row>
    <row r="3165" spans="1:55" s="1" customFormat="1" ht="11.7" x14ac:dyDescent="0.45">
      <c r="A3165" s="4">
        <v>3164</v>
      </c>
      <c r="B3165" s="3">
        <v>2276</v>
      </c>
      <c r="C3165" s="3" t="s">
        <v>34</v>
      </c>
      <c r="D3165" s="5" t="s">
        <v>207</v>
      </c>
      <c r="E3165" s="5">
        <f>VLOOKUP(D3165,Sheet2!$A$2:$B$154,2,FALSE)</f>
        <v>20537</v>
      </c>
      <c r="F3165" s="5" t="str">
        <f>VLOOKUP(E3165,Sheet2!$B$2:$C$154,2,FALSE)</f>
        <v>SILACAYOÁPAM</v>
      </c>
      <c r="G3165" s="3">
        <v>0</v>
      </c>
      <c r="H3165" s="3">
        <v>94</v>
      </c>
      <c r="I3165" s="3">
        <v>125</v>
      </c>
      <c r="J3165" s="3">
        <v>6</v>
      </c>
      <c r="K3165" s="3">
        <v>4</v>
      </c>
      <c r="L3165" s="3">
        <v>1</v>
      </c>
      <c r="M3165" s="3"/>
      <c r="N3165" s="3">
        <v>9</v>
      </c>
      <c r="O3165" s="3">
        <v>90</v>
      </c>
      <c r="P3165" s="3">
        <v>1</v>
      </c>
      <c r="Q3165" s="3">
        <v>16</v>
      </c>
      <c r="R3165" s="3"/>
      <c r="S3165" s="3">
        <v>0</v>
      </c>
      <c r="T3165" s="3">
        <v>5</v>
      </c>
      <c r="U3165" s="3">
        <v>5</v>
      </c>
      <c r="V3165" s="3">
        <v>0</v>
      </c>
      <c r="W3165" s="3">
        <v>0</v>
      </c>
      <c r="X3165" s="3">
        <v>0</v>
      </c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  <c r="AN3165" s="3"/>
      <c r="AO3165" s="3"/>
      <c r="AP3165" s="3"/>
      <c r="AQ3165" s="3"/>
      <c r="AR3165" s="3"/>
      <c r="AS3165" s="3"/>
      <c r="AT3165" s="3"/>
      <c r="AU3165" s="3"/>
      <c r="AV3165" s="3"/>
      <c r="AW3165" s="3"/>
      <c r="AX3165" s="3"/>
      <c r="AY3165" s="3"/>
      <c r="AZ3165" s="3">
        <v>0</v>
      </c>
      <c r="BA3165" s="3">
        <v>12</v>
      </c>
      <c r="BB3165" s="3">
        <v>368</v>
      </c>
      <c r="BC3165" s="3">
        <v>557</v>
      </c>
    </row>
    <row r="3166" spans="1:55" s="1" customFormat="1" ht="11.7" x14ac:dyDescent="0.45">
      <c r="A3166" s="4">
        <v>3165</v>
      </c>
      <c r="B3166" s="3">
        <v>2276</v>
      </c>
      <c r="C3166" s="3" t="s">
        <v>36</v>
      </c>
      <c r="D3166" s="5" t="s">
        <v>207</v>
      </c>
      <c r="E3166" s="5">
        <f>VLOOKUP(D3166,Sheet2!$A$2:$B$154,2,FALSE)</f>
        <v>20537</v>
      </c>
      <c r="F3166" s="5" t="str">
        <f>VLOOKUP(E3166,Sheet2!$B$2:$C$154,2,FALSE)</f>
        <v>SILACAYOÁPAM</v>
      </c>
      <c r="G3166" s="3">
        <v>1</v>
      </c>
      <c r="H3166" s="3">
        <v>114</v>
      </c>
      <c r="I3166" s="3">
        <v>118</v>
      </c>
      <c r="J3166" s="3">
        <v>5</v>
      </c>
      <c r="K3166" s="3">
        <v>2</v>
      </c>
      <c r="L3166" s="3">
        <v>0</v>
      </c>
      <c r="M3166" s="3"/>
      <c r="N3166" s="3">
        <v>16</v>
      </c>
      <c r="O3166" s="3">
        <v>85</v>
      </c>
      <c r="P3166" s="3">
        <v>7</v>
      </c>
      <c r="Q3166" s="3">
        <v>38</v>
      </c>
      <c r="R3166" s="3"/>
      <c r="S3166" s="3">
        <v>0</v>
      </c>
      <c r="T3166" s="3">
        <v>5</v>
      </c>
      <c r="U3166" s="3">
        <v>2</v>
      </c>
      <c r="V3166" s="3">
        <v>0</v>
      </c>
      <c r="W3166" s="3">
        <v>0</v>
      </c>
      <c r="X3166" s="3">
        <v>0</v>
      </c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  <c r="AP3166" s="3"/>
      <c r="AQ3166" s="3"/>
      <c r="AR3166" s="3"/>
      <c r="AS3166" s="3"/>
      <c r="AT3166" s="3"/>
      <c r="AU3166" s="3"/>
      <c r="AV3166" s="3"/>
      <c r="AW3166" s="3"/>
      <c r="AX3166" s="3"/>
      <c r="AY3166" s="3"/>
      <c r="AZ3166" s="3">
        <v>0</v>
      </c>
      <c r="BA3166" s="3">
        <v>21</v>
      </c>
      <c r="BB3166" s="3">
        <v>414</v>
      </c>
      <c r="BC3166" s="3">
        <v>557</v>
      </c>
    </row>
    <row r="3167" spans="1:55" s="1" customFormat="1" ht="11.7" x14ac:dyDescent="0.45">
      <c r="A3167" s="4">
        <v>3166</v>
      </c>
      <c r="B3167" s="3">
        <v>2277</v>
      </c>
      <c r="C3167" s="3" t="s">
        <v>34</v>
      </c>
      <c r="D3167" s="5" t="s">
        <v>207</v>
      </c>
      <c r="E3167" s="5">
        <f>VLOOKUP(D3167,Sheet2!$A$2:$B$154,2,FALSE)</f>
        <v>20537</v>
      </c>
      <c r="F3167" s="5" t="str">
        <f>VLOOKUP(E3167,Sheet2!$B$2:$C$154,2,FALSE)</f>
        <v>SILACAYOÁPAM</v>
      </c>
      <c r="G3167" s="3">
        <v>2</v>
      </c>
      <c r="H3167" s="3">
        <v>122</v>
      </c>
      <c r="I3167" s="3">
        <v>5</v>
      </c>
      <c r="J3167" s="3">
        <v>0</v>
      </c>
      <c r="K3167" s="3">
        <v>1</v>
      </c>
      <c r="L3167" s="3">
        <v>0</v>
      </c>
      <c r="M3167" s="3"/>
      <c r="N3167" s="3">
        <v>2</v>
      </c>
      <c r="O3167" s="3">
        <v>19</v>
      </c>
      <c r="P3167" s="3">
        <v>0</v>
      </c>
      <c r="Q3167" s="3">
        <v>13</v>
      </c>
      <c r="R3167" s="3"/>
      <c r="S3167" s="3">
        <v>0</v>
      </c>
      <c r="T3167" s="3">
        <v>3</v>
      </c>
      <c r="U3167" s="3">
        <v>0</v>
      </c>
      <c r="V3167" s="3">
        <v>0</v>
      </c>
      <c r="W3167" s="3">
        <v>0</v>
      </c>
      <c r="X3167" s="3">
        <v>0</v>
      </c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  <c r="AP3167" s="3"/>
      <c r="AQ3167" s="3"/>
      <c r="AR3167" s="3"/>
      <c r="AS3167" s="3"/>
      <c r="AT3167" s="3"/>
      <c r="AU3167" s="3"/>
      <c r="AV3167" s="3"/>
      <c r="AW3167" s="3"/>
      <c r="AX3167" s="3"/>
      <c r="AY3167" s="3"/>
      <c r="AZ3167" s="3">
        <v>0</v>
      </c>
      <c r="BA3167" s="3">
        <v>9</v>
      </c>
      <c r="BB3167" s="3">
        <v>176</v>
      </c>
      <c r="BC3167" s="3">
        <v>321</v>
      </c>
    </row>
    <row r="3168" spans="1:55" s="1" customFormat="1" ht="11.7" x14ac:dyDescent="0.45">
      <c r="A3168" s="4">
        <v>3167</v>
      </c>
      <c r="B3168" s="3">
        <v>2278</v>
      </c>
      <c r="C3168" s="3" t="s">
        <v>34</v>
      </c>
      <c r="D3168" s="5" t="s">
        <v>207</v>
      </c>
      <c r="E3168" s="5">
        <f>VLOOKUP(D3168,Sheet2!$A$2:$B$154,2,FALSE)</f>
        <v>20537</v>
      </c>
      <c r="F3168" s="5" t="str">
        <f>VLOOKUP(E3168,Sheet2!$B$2:$C$154,2,FALSE)</f>
        <v>SILACAYOÁPAM</v>
      </c>
      <c r="G3168" s="3">
        <v>3</v>
      </c>
      <c r="H3168" s="3">
        <v>12</v>
      </c>
      <c r="I3168" s="3">
        <v>25</v>
      </c>
      <c r="J3168" s="3">
        <v>1</v>
      </c>
      <c r="K3168" s="3">
        <v>5</v>
      </c>
      <c r="L3168" s="3">
        <v>0</v>
      </c>
      <c r="M3168" s="3"/>
      <c r="N3168" s="3">
        <v>1</v>
      </c>
      <c r="O3168" s="3">
        <v>59</v>
      </c>
      <c r="P3168" s="3">
        <v>1</v>
      </c>
      <c r="Q3168" s="3">
        <v>10</v>
      </c>
      <c r="R3168" s="3"/>
      <c r="S3168" s="3">
        <v>2</v>
      </c>
      <c r="T3168" s="3">
        <v>0</v>
      </c>
      <c r="U3168" s="3">
        <v>4</v>
      </c>
      <c r="V3168" s="3">
        <v>0</v>
      </c>
      <c r="W3168" s="3">
        <v>0</v>
      </c>
      <c r="X3168" s="3">
        <v>0</v>
      </c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  <c r="AN3168" s="3"/>
      <c r="AO3168" s="3"/>
      <c r="AP3168" s="3"/>
      <c r="AQ3168" s="3"/>
      <c r="AR3168" s="3"/>
      <c r="AS3168" s="3"/>
      <c r="AT3168" s="3"/>
      <c r="AU3168" s="3"/>
      <c r="AV3168" s="3"/>
      <c r="AW3168" s="3"/>
      <c r="AX3168" s="3"/>
      <c r="AY3168" s="3"/>
      <c r="AZ3168" s="3">
        <v>0</v>
      </c>
      <c r="BA3168" s="3">
        <v>9</v>
      </c>
      <c r="BB3168" s="3">
        <v>132</v>
      </c>
      <c r="BC3168" s="3">
        <v>301</v>
      </c>
    </row>
    <row r="3169" spans="1:55" s="1" customFormat="1" ht="11.7" x14ac:dyDescent="0.45">
      <c r="A3169" s="4">
        <v>3168</v>
      </c>
      <c r="B3169" s="3">
        <v>2279</v>
      </c>
      <c r="C3169" s="3" t="s">
        <v>34</v>
      </c>
      <c r="D3169" s="5" t="s">
        <v>207</v>
      </c>
      <c r="E3169" s="5">
        <f>VLOOKUP(D3169,Sheet2!$A$2:$B$154,2,FALSE)</f>
        <v>20537</v>
      </c>
      <c r="F3169" s="5" t="str">
        <f>VLOOKUP(E3169,Sheet2!$B$2:$C$154,2,FALSE)</f>
        <v>SILACAYOÁPAM</v>
      </c>
      <c r="G3169" s="3">
        <v>1</v>
      </c>
      <c r="H3169" s="3">
        <v>39</v>
      </c>
      <c r="I3169" s="3">
        <v>23</v>
      </c>
      <c r="J3169" s="3">
        <v>2</v>
      </c>
      <c r="K3169" s="3">
        <v>6</v>
      </c>
      <c r="L3169" s="3">
        <v>2</v>
      </c>
      <c r="M3169" s="3"/>
      <c r="N3169" s="3">
        <v>2</v>
      </c>
      <c r="O3169" s="3">
        <v>71</v>
      </c>
      <c r="P3169" s="3">
        <v>2</v>
      </c>
      <c r="Q3169" s="3">
        <v>2</v>
      </c>
      <c r="R3169" s="3"/>
      <c r="S3169" s="3">
        <v>0</v>
      </c>
      <c r="T3169" s="3">
        <v>1</v>
      </c>
      <c r="U3169" s="3">
        <v>5</v>
      </c>
      <c r="V3169" s="3">
        <v>0</v>
      </c>
      <c r="W3169" s="3">
        <v>0</v>
      </c>
      <c r="X3169" s="3">
        <v>0</v>
      </c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  <c r="AP3169" s="3"/>
      <c r="AQ3169" s="3"/>
      <c r="AR3169" s="3"/>
      <c r="AS3169" s="3"/>
      <c r="AT3169" s="3"/>
      <c r="AU3169" s="3"/>
      <c r="AV3169" s="3"/>
      <c r="AW3169" s="3"/>
      <c r="AX3169" s="3"/>
      <c r="AY3169" s="3"/>
      <c r="AZ3169" s="3">
        <v>0</v>
      </c>
      <c r="BA3169" s="3">
        <v>12</v>
      </c>
      <c r="BB3169" s="3">
        <v>168</v>
      </c>
      <c r="BC3169" s="3">
        <v>341</v>
      </c>
    </row>
    <row r="3170" spans="1:55" s="1" customFormat="1" ht="11.7" x14ac:dyDescent="0.45">
      <c r="A3170" s="4">
        <v>3169</v>
      </c>
      <c r="B3170" s="3">
        <v>2280</v>
      </c>
      <c r="C3170" s="3" t="s">
        <v>34</v>
      </c>
      <c r="D3170" s="5" t="s">
        <v>207</v>
      </c>
      <c r="E3170" s="5">
        <f>VLOOKUP(D3170,Sheet2!$A$2:$B$154,2,FALSE)</f>
        <v>20537</v>
      </c>
      <c r="F3170" s="5" t="str">
        <f>VLOOKUP(E3170,Sheet2!$B$2:$C$154,2,FALSE)</f>
        <v>SILACAYOÁPAM</v>
      </c>
      <c r="G3170" s="3">
        <v>2</v>
      </c>
      <c r="H3170" s="3">
        <v>2</v>
      </c>
      <c r="I3170" s="3">
        <v>34</v>
      </c>
      <c r="J3170" s="3">
        <v>1</v>
      </c>
      <c r="K3170" s="3">
        <v>1</v>
      </c>
      <c r="L3170" s="3">
        <v>0</v>
      </c>
      <c r="M3170" s="3"/>
      <c r="N3170" s="3">
        <v>0</v>
      </c>
      <c r="O3170" s="3">
        <v>25</v>
      </c>
      <c r="P3170" s="3">
        <v>0</v>
      </c>
      <c r="Q3170" s="3">
        <v>0</v>
      </c>
      <c r="R3170" s="3"/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  <c r="AP3170" s="3"/>
      <c r="AQ3170" s="3"/>
      <c r="AR3170" s="3"/>
      <c r="AS3170" s="3"/>
      <c r="AT3170" s="3"/>
      <c r="AU3170" s="3"/>
      <c r="AV3170" s="3"/>
      <c r="AW3170" s="3"/>
      <c r="AX3170" s="3"/>
      <c r="AY3170" s="3"/>
      <c r="AZ3170" s="3">
        <v>0</v>
      </c>
      <c r="BA3170" s="3">
        <v>5</v>
      </c>
      <c r="BB3170" s="3">
        <v>70</v>
      </c>
      <c r="BC3170" s="3">
        <v>107</v>
      </c>
    </row>
    <row r="3171" spans="1:55" s="1" customFormat="1" ht="11.7" x14ac:dyDescent="0.45">
      <c r="A3171" s="4">
        <v>3170</v>
      </c>
      <c r="B3171" s="3">
        <v>2281</v>
      </c>
      <c r="C3171" s="3" t="s">
        <v>34</v>
      </c>
      <c r="D3171" s="5" t="s">
        <v>207</v>
      </c>
      <c r="E3171" s="5">
        <f>VLOOKUP(D3171,Sheet2!$A$2:$B$154,2,FALSE)</f>
        <v>20537</v>
      </c>
      <c r="F3171" s="5" t="str">
        <f>VLOOKUP(E3171,Sheet2!$B$2:$C$154,2,FALSE)</f>
        <v>SILACAYOÁPAM</v>
      </c>
      <c r="G3171" s="3">
        <v>2</v>
      </c>
      <c r="H3171" s="3">
        <v>42</v>
      </c>
      <c r="I3171" s="3">
        <v>25</v>
      </c>
      <c r="J3171" s="3">
        <v>5</v>
      </c>
      <c r="K3171" s="3">
        <v>1</v>
      </c>
      <c r="L3171" s="3">
        <v>0</v>
      </c>
      <c r="M3171" s="3"/>
      <c r="N3171" s="3">
        <v>2</v>
      </c>
      <c r="O3171" s="3">
        <v>16</v>
      </c>
      <c r="P3171" s="3">
        <v>2</v>
      </c>
      <c r="Q3171" s="3">
        <v>3</v>
      </c>
      <c r="R3171" s="3"/>
      <c r="S3171" s="3">
        <v>0</v>
      </c>
      <c r="T3171" s="3">
        <v>0</v>
      </c>
      <c r="U3171" s="3">
        <v>1</v>
      </c>
      <c r="V3171" s="3">
        <v>0</v>
      </c>
      <c r="W3171" s="3">
        <v>0</v>
      </c>
      <c r="X3171" s="3">
        <v>0</v>
      </c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  <c r="AN3171" s="3"/>
      <c r="AO3171" s="3"/>
      <c r="AP3171" s="3"/>
      <c r="AQ3171" s="3"/>
      <c r="AR3171" s="3"/>
      <c r="AS3171" s="3"/>
      <c r="AT3171" s="3"/>
      <c r="AU3171" s="3"/>
      <c r="AV3171" s="3"/>
      <c r="AW3171" s="3"/>
      <c r="AX3171" s="3"/>
      <c r="AY3171" s="3"/>
      <c r="AZ3171" s="3">
        <v>0</v>
      </c>
      <c r="BA3171" s="3">
        <v>13</v>
      </c>
      <c r="BB3171" s="3">
        <v>112</v>
      </c>
      <c r="BC3171" s="3">
        <v>316</v>
      </c>
    </row>
    <row r="3172" spans="1:55" s="1" customFormat="1" ht="11.7" x14ac:dyDescent="0.45">
      <c r="A3172" s="4">
        <v>3171</v>
      </c>
      <c r="B3172" s="3">
        <v>2282</v>
      </c>
      <c r="C3172" s="3" t="s">
        <v>34</v>
      </c>
      <c r="D3172" s="5" t="s">
        <v>207</v>
      </c>
      <c r="E3172" s="5">
        <f>VLOOKUP(D3172,Sheet2!$A$2:$B$154,2,FALSE)</f>
        <v>20537</v>
      </c>
      <c r="F3172" s="5" t="str">
        <f>VLOOKUP(E3172,Sheet2!$B$2:$C$154,2,FALSE)</f>
        <v>SILACAYOÁPAM</v>
      </c>
      <c r="G3172" s="3">
        <v>4</v>
      </c>
      <c r="H3172" s="3">
        <v>32</v>
      </c>
      <c r="I3172" s="3">
        <v>6</v>
      </c>
      <c r="J3172" s="3">
        <v>1</v>
      </c>
      <c r="K3172" s="3">
        <v>2</v>
      </c>
      <c r="L3172" s="3">
        <v>0</v>
      </c>
      <c r="M3172" s="3"/>
      <c r="N3172" s="3">
        <v>2</v>
      </c>
      <c r="O3172" s="3">
        <v>26</v>
      </c>
      <c r="P3172" s="3">
        <v>1</v>
      </c>
      <c r="Q3172" s="3">
        <v>35</v>
      </c>
      <c r="R3172" s="3"/>
      <c r="S3172" s="3">
        <v>1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  <c r="AP3172" s="3"/>
      <c r="AQ3172" s="3"/>
      <c r="AR3172" s="3"/>
      <c r="AS3172" s="3"/>
      <c r="AT3172" s="3"/>
      <c r="AU3172" s="3"/>
      <c r="AV3172" s="3"/>
      <c r="AW3172" s="3"/>
      <c r="AX3172" s="3"/>
      <c r="AY3172" s="3"/>
      <c r="AZ3172" s="3">
        <v>0</v>
      </c>
      <c r="BA3172" s="3">
        <v>7</v>
      </c>
      <c r="BB3172" s="3">
        <v>117</v>
      </c>
      <c r="BC3172" s="3">
        <v>264</v>
      </c>
    </row>
    <row r="3173" spans="1:55" s="1" customFormat="1" ht="11.7" x14ac:dyDescent="0.45">
      <c r="A3173" s="4">
        <v>3172</v>
      </c>
      <c r="B3173" s="3">
        <v>2283</v>
      </c>
      <c r="C3173" s="3" t="s">
        <v>34</v>
      </c>
      <c r="D3173" s="5" t="s">
        <v>207</v>
      </c>
      <c r="E3173" s="5">
        <f>VLOOKUP(D3173,Sheet2!$A$2:$B$154,2,FALSE)</f>
        <v>20537</v>
      </c>
      <c r="F3173" s="5" t="str">
        <f>VLOOKUP(E3173,Sheet2!$B$2:$C$154,2,FALSE)</f>
        <v>SILACAYOÁPAM</v>
      </c>
      <c r="G3173" s="3">
        <v>0</v>
      </c>
      <c r="H3173" s="3">
        <v>59</v>
      </c>
      <c r="I3173" s="3">
        <v>17</v>
      </c>
      <c r="J3173" s="3">
        <v>0</v>
      </c>
      <c r="K3173" s="3">
        <v>0</v>
      </c>
      <c r="L3173" s="3">
        <v>1</v>
      </c>
      <c r="M3173" s="3"/>
      <c r="N3173" s="3">
        <v>5</v>
      </c>
      <c r="O3173" s="3">
        <v>30</v>
      </c>
      <c r="P3173" s="3">
        <v>0</v>
      </c>
      <c r="Q3173" s="3">
        <v>7</v>
      </c>
      <c r="R3173" s="3"/>
      <c r="S3173" s="3">
        <v>0</v>
      </c>
      <c r="T3173" s="3">
        <v>2</v>
      </c>
      <c r="U3173" s="3">
        <v>0</v>
      </c>
      <c r="V3173" s="3">
        <v>0</v>
      </c>
      <c r="W3173" s="3">
        <v>0</v>
      </c>
      <c r="X3173" s="3">
        <v>0</v>
      </c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  <c r="AP3173" s="3"/>
      <c r="AQ3173" s="3"/>
      <c r="AR3173" s="3"/>
      <c r="AS3173" s="3"/>
      <c r="AT3173" s="3"/>
      <c r="AU3173" s="3"/>
      <c r="AV3173" s="3"/>
      <c r="AW3173" s="3"/>
      <c r="AX3173" s="3"/>
      <c r="AY3173" s="3"/>
      <c r="AZ3173" s="3">
        <v>0</v>
      </c>
      <c r="BA3173" s="3">
        <v>4</v>
      </c>
      <c r="BB3173" s="3">
        <v>125</v>
      </c>
      <c r="BC3173" s="3">
        <v>197</v>
      </c>
    </row>
    <row r="3174" spans="1:55" s="1" customFormat="1" ht="11.7" x14ac:dyDescent="0.45">
      <c r="A3174" s="4">
        <v>3173</v>
      </c>
      <c r="B3174" s="3">
        <v>2284</v>
      </c>
      <c r="C3174" s="3" t="s">
        <v>34</v>
      </c>
      <c r="D3174" s="5" t="s">
        <v>207</v>
      </c>
      <c r="E3174" s="5">
        <f>VLOOKUP(D3174,Sheet2!$A$2:$B$154,2,FALSE)</f>
        <v>20537</v>
      </c>
      <c r="F3174" s="5" t="str">
        <f>VLOOKUP(E3174,Sheet2!$B$2:$C$154,2,FALSE)</f>
        <v>SILACAYOÁPAM</v>
      </c>
      <c r="G3174" s="3">
        <v>1</v>
      </c>
      <c r="H3174" s="3">
        <v>42</v>
      </c>
      <c r="I3174" s="3">
        <v>28</v>
      </c>
      <c r="J3174" s="3">
        <v>2</v>
      </c>
      <c r="K3174" s="3">
        <v>2</v>
      </c>
      <c r="L3174" s="3">
        <v>0</v>
      </c>
      <c r="M3174" s="3"/>
      <c r="N3174" s="3">
        <v>2</v>
      </c>
      <c r="O3174" s="3">
        <v>51</v>
      </c>
      <c r="P3174" s="3">
        <v>4</v>
      </c>
      <c r="Q3174" s="3">
        <v>10</v>
      </c>
      <c r="R3174" s="3"/>
      <c r="S3174" s="3">
        <v>1</v>
      </c>
      <c r="T3174" s="3">
        <v>2</v>
      </c>
      <c r="U3174" s="3">
        <v>1</v>
      </c>
      <c r="V3174" s="3">
        <v>0</v>
      </c>
      <c r="W3174" s="3">
        <v>0</v>
      </c>
      <c r="X3174" s="3">
        <v>0</v>
      </c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  <c r="AP3174" s="3"/>
      <c r="AQ3174" s="3"/>
      <c r="AR3174" s="3"/>
      <c r="AS3174" s="3"/>
      <c r="AT3174" s="3"/>
      <c r="AU3174" s="3"/>
      <c r="AV3174" s="3"/>
      <c r="AW3174" s="3"/>
      <c r="AX3174" s="3"/>
      <c r="AY3174" s="3"/>
      <c r="AZ3174" s="3">
        <v>0</v>
      </c>
      <c r="BA3174" s="3">
        <v>8</v>
      </c>
      <c r="BB3174" s="3">
        <v>154</v>
      </c>
      <c r="BC3174" s="3">
        <v>211</v>
      </c>
    </row>
    <row r="3175" spans="1:55" s="1" customFormat="1" ht="11.7" x14ac:dyDescent="0.45">
      <c r="A3175" s="4">
        <v>3174</v>
      </c>
      <c r="B3175" s="3">
        <v>2285</v>
      </c>
      <c r="C3175" s="3" t="s">
        <v>34</v>
      </c>
      <c r="D3175" s="5" t="s">
        <v>207</v>
      </c>
      <c r="E3175" s="5">
        <f>VLOOKUP(D3175,Sheet2!$A$2:$B$154,2,FALSE)</f>
        <v>20537</v>
      </c>
      <c r="F3175" s="5" t="str">
        <f>VLOOKUP(E3175,Sheet2!$B$2:$C$154,2,FALSE)</f>
        <v>SILACAYOÁPAM</v>
      </c>
      <c r="G3175" s="3">
        <v>0</v>
      </c>
      <c r="H3175" s="3">
        <v>1</v>
      </c>
      <c r="I3175" s="3">
        <v>37</v>
      </c>
      <c r="J3175" s="3">
        <v>15</v>
      </c>
      <c r="K3175" s="3">
        <v>1</v>
      </c>
      <c r="L3175" s="3">
        <v>1</v>
      </c>
      <c r="M3175" s="3"/>
      <c r="N3175" s="3">
        <v>1</v>
      </c>
      <c r="O3175" s="3">
        <v>1</v>
      </c>
      <c r="P3175" s="3">
        <v>48</v>
      </c>
      <c r="Q3175" s="3">
        <v>0</v>
      </c>
      <c r="R3175" s="3"/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  <c r="AP3175" s="3"/>
      <c r="AQ3175" s="3"/>
      <c r="AR3175" s="3"/>
      <c r="AS3175" s="3"/>
      <c r="AT3175" s="3"/>
      <c r="AU3175" s="3"/>
      <c r="AV3175" s="3"/>
      <c r="AW3175" s="3"/>
      <c r="AX3175" s="3"/>
      <c r="AY3175" s="3"/>
      <c r="AZ3175" s="3">
        <v>0</v>
      </c>
      <c r="BA3175" s="3">
        <v>6</v>
      </c>
      <c r="BB3175" s="3">
        <v>111</v>
      </c>
      <c r="BC3175" s="3">
        <v>264</v>
      </c>
    </row>
    <row r="3176" spans="1:55" s="1" customFormat="1" ht="11.7" x14ac:dyDescent="0.45">
      <c r="A3176" s="4">
        <v>3175</v>
      </c>
      <c r="B3176" s="3">
        <v>2286</v>
      </c>
      <c r="C3176" s="3" t="s">
        <v>34</v>
      </c>
      <c r="D3176" s="5" t="s">
        <v>207</v>
      </c>
      <c r="E3176" s="5">
        <f>VLOOKUP(D3176,Sheet2!$A$2:$B$154,2,FALSE)</f>
        <v>20537</v>
      </c>
      <c r="F3176" s="5" t="str">
        <f>VLOOKUP(E3176,Sheet2!$B$2:$C$154,2,FALSE)</f>
        <v>SILACAYOÁPAM</v>
      </c>
      <c r="G3176" s="3">
        <v>0</v>
      </c>
      <c r="H3176" s="3">
        <v>54</v>
      </c>
      <c r="I3176" s="3">
        <v>20</v>
      </c>
      <c r="J3176" s="3">
        <v>0</v>
      </c>
      <c r="K3176" s="3">
        <v>1</v>
      </c>
      <c r="L3176" s="3">
        <v>0</v>
      </c>
      <c r="M3176" s="3"/>
      <c r="N3176" s="3">
        <v>4</v>
      </c>
      <c r="O3176" s="3">
        <v>31</v>
      </c>
      <c r="P3176" s="3">
        <v>0</v>
      </c>
      <c r="Q3176" s="3">
        <v>5</v>
      </c>
      <c r="R3176" s="3"/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  <c r="AP3176" s="3"/>
      <c r="AQ3176" s="3"/>
      <c r="AR3176" s="3"/>
      <c r="AS3176" s="3"/>
      <c r="AT3176" s="3"/>
      <c r="AU3176" s="3"/>
      <c r="AV3176" s="3"/>
      <c r="AW3176" s="3"/>
      <c r="AX3176" s="3"/>
      <c r="AY3176" s="3"/>
      <c r="AZ3176" s="3">
        <v>0</v>
      </c>
      <c r="BA3176" s="3">
        <v>2</v>
      </c>
      <c r="BB3176" s="3">
        <v>117</v>
      </c>
      <c r="BC3176" s="3">
        <v>200</v>
      </c>
    </row>
    <row r="3177" spans="1:55" s="1" customFormat="1" ht="11.7" x14ac:dyDescent="0.45">
      <c r="A3177" s="4">
        <v>3176</v>
      </c>
      <c r="B3177" s="3">
        <v>2287</v>
      </c>
      <c r="C3177" s="3" t="s">
        <v>34</v>
      </c>
      <c r="D3177" s="5" t="s">
        <v>207</v>
      </c>
      <c r="E3177" s="5">
        <f>VLOOKUP(D3177,Sheet2!$A$2:$B$154,2,FALSE)</f>
        <v>20537</v>
      </c>
      <c r="F3177" s="5" t="str">
        <f>VLOOKUP(E3177,Sheet2!$B$2:$C$154,2,FALSE)</f>
        <v>SILACAYOÁPAM</v>
      </c>
      <c r="G3177" s="3">
        <v>0</v>
      </c>
      <c r="H3177" s="3">
        <v>42</v>
      </c>
      <c r="I3177" s="3">
        <v>19</v>
      </c>
      <c r="J3177" s="3">
        <v>0</v>
      </c>
      <c r="K3177" s="3">
        <v>1</v>
      </c>
      <c r="L3177" s="3">
        <v>0</v>
      </c>
      <c r="M3177" s="3"/>
      <c r="N3177" s="3">
        <v>0</v>
      </c>
      <c r="O3177" s="3">
        <v>11</v>
      </c>
      <c r="P3177" s="3">
        <v>0</v>
      </c>
      <c r="Q3177" s="3">
        <v>0</v>
      </c>
      <c r="R3177" s="3"/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  <c r="AP3177" s="3"/>
      <c r="AQ3177" s="3"/>
      <c r="AR3177" s="3"/>
      <c r="AS3177" s="3"/>
      <c r="AT3177" s="3"/>
      <c r="AU3177" s="3"/>
      <c r="AV3177" s="3"/>
      <c r="AW3177" s="3"/>
      <c r="AX3177" s="3"/>
      <c r="AY3177" s="3"/>
      <c r="AZ3177" s="3">
        <v>0</v>
      </c>
      <c r="BA3177" s="3">
        <v>8</v>
      </c>
      <c r="BB3177" s="3">
        <v>81</v>
      </c>
      <c r="BC3177" s="3">
        <v>143</v>
      </c>
    </row>
    <row r="3178" spans="1:55" s="1" customFormat="1" ht="11.7" x14ac:dyDescent="0.45">
      <c r="A3178" s="4">
        <v>3177</v>
      </c>
      <c r="B3178" s="3">
        <v>2288</v>
      </c>
      <c r="C3178" s="3" t="s">
        <v>34</v>
      </c>
      <c r="D3178" s="5" t="s">
        <v>207</v>
      </c>
      <c r="E3178" s="5">
        <f>VLOOKUP(D3178,Sheet2!$A$2:$B$154,2,FALSE)</f>
        <v>20537</v>
      </c>
      <c r="F3178" s="5" t="str">
        <f>VLOOKUP(E3178,Sheet2!$B$2:$C$154,2,FALSE)</f>
        <v>SILACAYOÁPAM</v>
      </c>
      <c r="G3178" s="3">
        <v>1</v>
      </c>
      <c r="H3178" s="3">
        <v>24</v>
      </c>
      <c r="I3178" s="3">
        <v>7</v>
      </c>
      <c r="J3178" s="3">
        <v>0</v>
      </c>
      <c r="K3178" s="3">
        <v>1</v>
      </c>
      <c r="L3178" s="3">
        <v>1</v>
      </c>
      <c r="M3178" s="3"/>
      <c r="N3178" s="3">
        <v>1</v>
      </c>
      <c r="O3178" s="3">
        <v>0</v>
      </c>
      <c r="P3178" s="3">
        <v>0</v>
      </c>
      <c r="Q3178" s="3">
        <v>1</v>
      </c>
      <c r="R3178" s="3"/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  <c r="AP3178" s="3"/>
      <c r="AQ3178" s="3"/>
      <c r="AR3178" s="3"/>
      <c r="AS3178" s="3"/>
      <c r="AT3178" s="3"/>
      <c r="AU3178" s="3"/>
      <c r="AV3178" s="3"/>
      <c r="AW3178" s="3"/>
      <c r="AX3178" s="3"/>
      <c r="AY3178" s="3"/>
      <c r="AZ3178" s="3">
        <v>0</v>
      </c>
      <c r="BA3178" s="3">
        <v>3</v>
      </c>
      <c r="BB3178" s="3">
        <v>39</v>
      </c>
      <c r="BC3178" s="3">
        <v>91</v>
      </c>
    </row>
    <row r="3179" spans="1:55" s="1" customFormat="1" ht="11.7" x14ac:dyDescent="0.45">
      <c r="A3179" s="4">
        <v>3178</v>
      </c>
      <c r="B3179" s="3">
        <v>2289</v>
      </c>
      <c r="C3179" s="3" t="s">
        <v>34</v>
      </c>
      <c r="D3179" s="5" t="s">
        <v>207</v>
      </c>
      <c r="E3179" s="5">
        <f>VLOOKUP(D3179,Sheet2!$A$2:$B$154,2,FALSE)</f>
        <v>20537</v>
      </c>
      <c r="F3179" s="5" t="str">
        <f>VLOOKUP(E3179,Sheet2!$B$2:$C$154,2,FALSE)</f>
        <v>SILACAYOÁPAM</v>
      </c>
      <c r="G3179" s="3">
        <v>1</v>
      </c>
      <c r="H3179" s="3">
        <v>27</v>
      </c>
      <c r="I3179" s="3">
        <v>30</v>
      </c>
      <c r="J3179" s="3">
        <v>2</v>
      </c>
      <c r="K3179" s="3">
        <v>4</v>
      </c>
      <c r="L3179" s="3">
        <v>1</v>
      </c>
      <c r="M3179" s="3"/>
      <c r="N3179" s="3">
        <v>2</v>
      </c>
      <c r="O3179" s="3">
        <v>25</v>
      </c>
      <c r="P3179" s="3">
        <v>0</v>
      </c>
      <c r="Q3179" s="3">
        <v>1</v>
      </c>
      <c r="R3179" s="3"/>
      <c r="S3179" s="3">
        <v>0</v>
      </c>
      <c r="T3179" s="3">
        <v>1</v>
      </c>
      <c r="U3179" s="3">
        <v>1</v>
      </c>
      <c r="V3179" s="3">
        <v>0</v>
      </c>
      <c r="W3179" s="3">
        <v>0</v>
      </c>
      <c r="X3179" s="3">
        <v>0</v>
      </c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  <c r="AP3179" s="3"/>
      <c r="AQ3179" s="3"/>
      <c r="AR3179" s="3"/>
      <c r="AS3179" s="3"/>
      <c r="AT3179" s="3"/>
      <c r="AU3179" s="3"/>
      <c r="AV3179" s="3"/>
      <c r="AW3179" s="3"/>
      <c r="AX3179" s="3"/>
      <c r="AY3179" s="3"/>
      <c r="AZ3179" s="3">
        <v>0</v>
      </c>
      <c r="BA3179" s="3">
        <v>10</v>
      </c>
      <c r="BB3179" s="3">
        <v>105</v>
      </c>
      <c r="BC3179" s="3">
        <v>225</v>
      </c>
    </row>
    <row r="3180" spans="1:55" s="1" customFormat="1" ht="11.7" x14ac:dyDescent="0.45">
      <c r="A3180" s="4">
        <v>3179</v>
      </c>
      <c r="B3180" s="3">
        <v>2291</v>
      </c>
      <c r="C3180" s="3" t="s">
        <v>34</v>
      </c>
      <c r="D3180" s="5" t="s">
        <v>208</v>
      </c>
      <c r="E3180" s="5">
        <f>VLOOKUP(D3180,Sheet2!$A$2:$B$154,2,FALSE)</f>
        <v>20277</v>
      </c>
      <c r="F3180" s="5" t="str">
        <f>VLOOKUP(E3180,Sheet2!$B$2:$C$154,2,FALSE)</f>
        <v>VILLA SOLA DE VEGA</v>
      </c>
      <c r="G3180" s="3">
        <v>161</v>
      </c>
      <c r="H3180" s="3">
        <v>26</v>
      </c>
      <c r="I3180" s="3">
        <v>13</v>
      </c>
      <c r="J3180" s="3">
        <v>8</v>
      </c>
      <c r="K3180" s="3">
        <v>13</v>
      </c>
      <c r="L3180" s="3">
        <v>9</v>
      </c>
      <c r="M3180" s="3"/>
      <c r="N3180" s="3">
        <v>65</v>
      </c>
      <c r="O3180" s="3">
        <v>37</v>
      </c>
      <c r="P3180" s="3">
        <v>3</v>
      </c>
      <c r="Q3180" s="3">
        <v>48</v>
      </c>
      <c r="R3180" s="3"/>
      <c r="S3180" s="3">
        <v>6</v>
      </c>
      <c r="T3180" s="3">
        <v>2</v>
      </c>
      <c r="U3180" s="3">
        <v>1</v>
      </c>
      <c r="V3180" s="3">
        <v>0</v>
      </c>
      <c r="W3180" s="3">
        <v>0</v>
      </c>
      <c r="X3180" s="3">
        <v>0</v>
      </c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  <c r="AP3180" s="3"/>
      <c r="AQ3180" s="3"/>
      <c r="AR3180" s="3"/>
      <c r="AS3180" s="3"/>
      <c r="AT3180" s="3"/>
      <c r="AU3180" s="3"/>
      <c r="AV3180" s="3"/>
      <c r="AW3180" s="3"/>
      <c r="AX3180" s="3"/>
      <c r="AY3180" s="3"/>
      <c r="AZ3180" s="3">
        <v>0</v>
      </c>
      <c r="BA3180" s="3">
        <v>29</v>
      </c>
      <c r="BB3180" s="3">
        <v>421</v>
      </c>
      <c r="BC3180" s="3">
        <v>593</v>
      </c>
    </row>
    <row r="3181" spans="1:55" s="1" customFormat="1" ht="11.7" x14ac:dyDescent="0.45">
      <c r="A3181" s="4">
        <v>3180</v>
      </c>
      <c r="B3181" s="3">
        <v>2292</v>
      </c>
      <c r="C3181" s="3" t="s">
        <v>34</v>
      </c>
      <c r="D3181" s="5" t="s">
        <v>208</v>
      </c>
      <c r="E3181" s="5">
        <f>VLOOKUP(D3181,Sheet2!$A$2:$B$154,2,FALSE)</f>
        <v>20277</v>
      </c>
      <c r="F3181" s="5" t="str">
        <f>VLOOKUP(E3181,Sheet2!$B$2:$C$154,2,FALSE)</f>
        <v>VILLA SOLA DE VEGA</v>
      </c>
      <c r="G3181" s="3">
        <v>95</v>
      </c>
      <c r="H3181" s="3">
        <v>18</v>
      </c>
      <c r="I3181" s="3">
        <v>6</v>
      </c>
      <c r="J3181" s="3">
        <v>8</v>
      </c>
      <c r="K3181" s="3">
        <v>26</v>
      </c>
      <c r="L3181" s="3">
        <v>4</v>
      </c>
      <c r="M3181" s="3"/>
      <c r="N3181" s="3">
        <v>84</v>
      </c>
      <c r="O3181" s="3">
        <v>58</v>
      </c>
      <c r="P3181" s="3">
        <v>1</v>
      </c>
      <c r="Q3181" s="3">
        <v>43</v>
      </c>
      <c r="R3181" s="3"/>
      <c r="S3181" s="3">
        <v>7</v>
      </c>
      <c r="T3181" s="3">
        <v>10</v>
      </c>
      <c r="U3181" s="3">
        <v>4</v>
      </c>
      <c r="V3181" s="3">
        <v>0</v>
      </c>
      <c r="W3181" s="3">
        <v>0</v>
      </c>
      <c r="X3181" s="3">
        <v>0</v>
      </c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  <c r="AP3181" s="3"/>
      <c r="AQ3181" s="3"/>
      <c r="AR3181" s="3"/>
      <c r="AS3181" s="3"/>
      <c r="AT3181" s="3"/>
      <c r="AU3181" s="3"/>
      <c r="AV3181" s="3"/>
      <c r="AW3181" s="3"/>
      <c r="AX3181" s="3"/>
      <c r="AY3181" s="3"/>
      <c r="AZ3181" s="3">
        <v>1</v>
      </c>
      <c r="BA3181" s="3">
        <v>11</v>
      </c>
      <c r="BB3181" s="3">
        <v>376</v>
      </c>
      <c r="BC3181" s="3">
        <v>573</v>
      </c>
    </row>
    <row r="3182" spans="1:55" s="1" customFormat="1" ht="11.7" x14ac:dyDescent="0.45">
      <c r="A3182" s="4">
        <v>3181</v>
      </c>
      <c r="B3182" s="3">
        <v>2292</v>
      </c>
      <c r="C3182" s="3" t="s">
        <v>36</v>
      </c>
      <c r="D3182" s="5" t="s">
        <v>208</v>
      </c>
      <c r="E3182" s="5">
        <f>VLOOKUP(D3182,Sheet2!$A$2:$B$154,2,FALSE)</f>
        <v>20277</v>
      </c>
      <c r="F3182" s="5" t="str">
        <f>VLOOKUP(E3182,Sheet2!$B$2:$C$154,2,FALSE)</f>
        <v>VILLA SOLA DE VEGA</v>
      </c>
      <c r="G3182" s="3">
        <v>125</v>
      </c>
      <c r="H3182" s="3">
        <v>22</v>
      </c>
      <c r="I3182" s="3">
        <v>7</v>
      </c>
      <c r="J3182" s="3">
        <v>7</v>
      </c>
      <c r="K3182" s="3">
        <v>15</v>
      </c>
      <c r="L3182" s="3">
        <v>5</v>
      </c>
      <c r="M3182" s="3"/>
      <c r="N3182" s="3">
        <v>68</v>
      </c>
      <c r="O3182" s="3">
        <v>38</v>
      </c>
      <c r="P3182" s="3">
        <v>3</v>
      </c>
      <c r="Q3182" s="3">
        <v>53</v>
      </c>
      <c r="R3182" s="3"/>
      <c r="S3182" s="3">
        <v>4</v>
      </c>
      <c r="T3182" s="3">
        <v>7</v>
      </c>
      <c r="U3182" s="3">
        <v>5</v>
      </c>
      <c r="V3182" s="3">
        <v>0</v>
      </c>
      <c r="W3182" s="3">
        <v>0</v>
      </c>
      <c r="X3182" s="3">
        <v>0</v>
      </c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  <c r="AP3182" s="3"/>
      <c r="AQ3182" s="3"/>
      <c r="AR3182" s="3"/>
      <c r="AS3182" s="3"/>
      <c r="AT3182" s="3"/>
      <c r="AU3182" s="3"/>
      <c r="AV3182" s="3"/>
      <c r="AW3182" s="3"/>
      <c r="AX3182" s="3"/>
      <c r="AY3182" s="3"/>
      <c r="AZ3182" s="3">
        <v>0</v>
      </c>
      <c r="BA3182" s="3">
        <v>30</v>
      </c>
      <c r="BB3182" s="3">
        <v>389</v>
      </c>
      <c r="BC3182" s="3">
        <v>573</v>
      </c>
    </row>
    <row r="3183" spans="1:55" s="1" customFormat="1" ht="11.7" x14ac:dyDescent="0.45">
      <c r="A3183" s="4">
        <v>3182</v>
      </c>
      <c r="B3183" s="3">
        <v>2292</v>
      </c>
      <c r="C3183" s="3" t="s">
        <v>37</v>
      </c>
      <c r="D3183" s="5" t="s">
        <v>208</v>
      </c>
      <c r="E3183" s="5">
        <f>VLOOKUP(D3183,Sheet2!$A$2:$B$154,2,FALSE)</f>
        <v>20277</v>
      </c>
      <c r="F3183" s="5" t="str">
        <f>VLOOKUP(E3183,Sheet2!$B$2:$C$154,2,FALSE)</f>
        <v>VILLA SOLA DE VEGA</v>
      </c>
      <c r="G3183" s="3">
        <v>74</v>
      </c>
      <c r="H3183" s="3">
        <v>23</v>
      </c>
      <c r="I3183" s="3">
        <v>9</v>
      </c>
      <c r="J3183" s="3">
        <v>3</v>
      </c>
      <c r="K3183" s="3">
        <v>16</v>
      </c>
      <c r="L3183" s="3">
        <v>3</v>
      </c>
      <c r="M3183" s="3"/>
      <c r="N3183" s="3">
        <v>89</v>
      </c>
      <c r="O3183" s="3">
        <v>49</v>
      </c>
      <c r="P3183" s="3">
        <v>2</v>
      </c>
      <c r="Q3183" s="3">
        <v>45</v>
      </c>
      <c r="R3183" s="3"/>
      <c r="S3183" s="3">
        <v>12</v>
      </c>
      <c r="T3183" s="3">
        <v>10</v>
      </c>
      <c r="U3183" s="3">
        <v>5</v>
      </c>
      <c r="V3183" s="3">
        <v>0</v>
      </c>
      <c r="W3183" s="3">
        <v>0</v>
      </c>
      <c r="X3183" s="3">
        <v>0</v>
      </c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  <c r="AP3183" s="3"/>
      <c r="AQ3183" s="3"/>
      <c r="AR3183" s="3"/>
      <c r="AS3183" s="3"/>
      <c r="AT3183" s="3"/>
      <c r="AU3183" s="3"/>
      <c r="AV3183" s="3"/>
      <c r="AW3183" s="3"/>
      <c r="AX3183" s="3"/>
      <c r="AY3183" s="3"/>
      <c r="AZ3183" s="3">
        <v>1</v>
      </c>
      <c r="BA3183" s="3">
        <v>23</v>
      </c>
      <c r="BB3183" s="3">
        <v>364</v>
      </c>
      <c r="BC3183" s="3">
        <v>573</v>
      </c>
    </row>
    <row r="3184" spans="1:55" s="1" customFormat="1" ht="11.7" x14ac:dyDescent="0.45">
      <c r="A3184" s="4">
        <v>3183</v>
      </c>
      <c r="B3184" s="3">
        <v>2292</v>
      </c>
      <c r="C3184" s="3" t="s">
        <v>38</v>
      </c>
      <c r="D3184" s="5" t="s">
        <v>208</v>
      </c>
      <c r="E3184" s="5">
        <f>VLOOKUP(D3184,Sheet2!$A$2:$B$154,2,FALSE)</f>
        <v>20277</v>
      </c>
      <c r="F3184" s="5" t="str">
        <f>VLOOKUP(E3184,Sheet2!$B$2:$C$154,2,FALSE)</f>
        <v>VILLA SOLA DE VEGA</v>
      </c>
      <c r="G3184" s="3">
        <v>23</v>
      </c>
      <c r="H3184" s="3">
        <v>5</v>
      </c>
      <c r="I3184" s="3">
        <v>0</v>
      </c>
      <c r="J3184" s="3">
        <v>2</v>
      </c>
      <c r="K3184" s="3">
        <v>5</v>
      </c>
      <c r="L3184" s="3">
        <v>4</v>
      </c>
      <c r="M3184" s="3"/>
      <c r="N3184" s="3">
        <v>15</v>
      </c>
      <c r="O3184" s="3">
        <v>5</v>
      </c>
      <c r="P3184" s="3">
        <v>0</v>
      </c>
      <c r="Q3184" s="3">
        <v>7</v>
      </c>
      <c r="R3184" s="3"/>
      <c r="S3184" s="3">
        <v>2</v>
      </c>
      <c r="T3184" s="3">
        <v>1</v>
      </c>
      <c r="U3184" s="3">
        <v>0</v>
      </c>
      <c r="V3184" s="3">
        <v>0</v>
      </c>
      <c r="W3184" s="3">
        <v>0</v>
      </c>
      <c r="X3184" s="3">
        <v>0</v>
      </c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  <c r="AP3184" s="3"/>
      <c r="AQ3184" s="3"/>
      <c r="AR3184" s="3"/>
      <c r="AS3184" s="3"/>
      <c r="AT3184" s="3"/>
      <c r="AU3184" s="3"/>
      <c r="AV3184" s="3"/>
      <c r="AW3184" s="3"/>
      <c r="AX3184" s="3"/>
      <c r="AY3184" s="3"/>
      <c r="AZ3184" s="3">
        <v>0</v>
      </c>
      <c r="BA3184" s="3">
        <v>5</v>
      </c>
      <c r="BB3184" s="3">
        <v>74</v>
      </c>
      <c r="BC3184" s="3">
        <v>0</v>
      </c>
    </row>
    <row r="3185" spans="1:55" s="1" customFormat="1" ht="11.7" x14ac:dyDescent="0.45">
      <c r="A3185" s="4">
        <v>3184</v>
      </c>
      <c r="B3185" s="3">
        <v>2293</v>
      </c>
      <c r="C3185" s="3" t="s">
        <v>34</v>
      </c>
      <c r="D3185" s="5" t="s">
        <v>208</v>
      </c>
      <c r="E3185" s="5">
        <f>VLOOKUP(D3185,Sheet2!$A$2:$B$154,2,FALSE)</f>
        <v>20277</v>
      </c>
      <c r="F3185" s="5" t="str">
        <f>VLOOKUP(E3185,Sheet2!$B$2:$C$154,2,FALSE)</f>
        <v>VILLA SOLA DE VEGA</v>
      </c>
      <c r="G3185" s="3">
        <v>94</v>
      </c>
      <c r="H3185" s="3">
        <v>13</v>
      </c>
      <c r="I3185" s="3">
        <v>4</v>
      </c>
      <c r="J3185" s="3">
        <v>5</v>
      </c>
      <c r="K3185" s="3">
        <v>37</v>
      </c>
      <c r="L3185" s="3">
        <v>4</v>
      </c>
      <c r="M3185" s="3"/>
      <c r="N3185" s="3">
        <v>94</v>
      </c>
      <c r="O3185" s="3">
        <v>41</v>
      </c>
      <c r="P3185" s="3">
        <v>9</v>
      </c>
      <c r="Q3185" s="3">
        <v>29</v>
      </c>
      <c r="R3185" s="3"/>
      <c r="S3185" s="3">
        <v>1</v>
      </c>
      <c r="T3185" s="3">
        <v>2</v>
      </c>
      <c r="U3185" s="3">
        <v>1</v>
      </c>
      <c r="V3185" s="3">
        <v>0</v>
      </c>
      <c r="W3185" s="3">
        <v>0</v>
      </c>
      <c r="X3185" s="3">
        <v>0</v>
      </c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  <c r="AN3185" s="3"/>
      <c r="AO3185" s="3"/>
      <c r="AP3185" s="3"/>
      <c r="AQ3185" s="3"/>
      <c r="AR3185" s="3"/>
      <c r="AS3185" s="3"/>
      <c r="AT3185" s="3"/>
      <c r="AU3185" s="3"/>
      <c r="AV3185" s="3"/>
      <c r="AW3185" s="3"/>
      <c r="AX3185" s="3"/>
      <c r="AY3185" s="3"/>
      <c r="AZ3185" s="3">
        <v>0</v>
      </c>
      <c r="BA3185" s="3">
        <v>17</v>
      </c>
      <c r="BB3185" s="3">
        <v>351</v>
      </c>
      <c r="BC3185" s="3">
        <v>433</v>
      </c>
    </row>
    <row r="3186" spans="1:55" s="1" customFormat="1" ht="11.7" x14ac:dyDescent="0.45">
      <c r="A3186" s="4">
        <v>3185</v>
      </c>
      <c r="B3186" s="3">
        <v>2293</v>
      </c>
      <c r="C3186" s="3" t="s">
        <v>36</v>
      </c>
      <c r="D3186" s="5" t="s">
        <v>208</v>
      </c>
      <c r="E3186" s="5">
        <f>VLOOKUP(D3186,Sheet2!$A$2:$B$154,2,FALSE)</f>
        <v>20277</v>
      </c>
      <c r="F3186" s="5" t="str">
        <f>VLOOKUP(E3186,Sheet2!$B$2:$C$154,2,FALSE)</f>
        <v>VILLA SOLA DE VEGA</v>
      </c>
      <c r="G3186" s="3">
        <v>91</v>
      </c>
      <c r="H3186" s="3">
        <v>10</v>
      </c>
      <c r="I3186" s="3">
        <v>3</v>
      </c>
      <c r="J3186" s="3">
        <v>2</v>
      </c>
      <c r="K3186" s="3">
        <v>53</v>
      </c>
      <c r="L3186" s="3">
        <v>3</v>
      </c>
      <c r="M3186" s="3"/>
      <c r="N3186" s="3">
        <v>79</v>
      </c>
      <c r="O3186" s="3">
        <v>45</v>
      </c>
      <c r="P3186" s="3">
        <v>7</v>
      </c>
      <c r="Q3186" s="3">
        <v>29</v>
      </c>
      <c r="R3186" s="3"/>
      <c r="S3186" s="3">
        <v>3</v>
      </c>
      <c r="T3186" s="3">
        <v>2</v>
      </c>
      <c r="U3186" s="3">
        <v>2</v>
      </c>
      <c r="V3186" s="3">
        <v>0</v>
      </c>
      <c r="W3186" s="3">
        <v>0</v>
      </c>
      <c r="X3186" s="3">
        <v>0</v>
      </c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  <c r="AP3186" s="3"/>
      <c r="AQ3186" s="3"/>
      <c r="AR3186" s="3"/>
      <c r="AS3186" s="3"/>
      <c r="AT3186" s="3"/>
      <c r="AU3186" s="3"/>
      <c r="AV3186" s="3"/>
      <c r="AW3186" s="3"/>
      <c r="AX3186" s="3"/>
      <c r="AY3186" s="3"/>
      <c r="AZ3186" s="3">
        <v>0</v>
      </c>
      <c r="BA3186" s="3">
        <v>18</v>
      </c>
      <c r="BB3186" s="3">
        <v>347</v>
      </c>
      <c r="BC3186" s="3">
        <v>432</v>
      </c>
    </row>
    <row r="3187" spans="1:55" s="1" customFormat="1" ht="11.7" x14ac:dyDescent="0.45">
      <c r="A3187" s="4">
        <v>3186</v>
      </c>
      <c r="B3187" s="3">
        <v>2293</v>
      </c>
      <c r="C3187" s="3" t="s">
        <v>39</v>
      </c>
      <c r="D3187" s="5" t="s">
        <v>208</v>
      </c>
      <c r="E3187" s="5">
        <f>VLOOKUP(D3187,Sheet2!$A$2:$B$154,2,FALSE)</f>
        <v>20277</v>
      </c>
      <c r="F3187" s="5" t="str">
        <f>VLOOKUP(E3187,Sheet2!$B$2:$C$154,2,FALSE)</f>
        <v>VILLA SOLA DE VEGA</v>
      </c>
      <c r="G3187" s="3">
        <v>81</v>
      </c>
      <c r="H3187" s="3">
        <v>8</v>
      </c>
      <c r="I3187" s="3">
        <v>1</v>
      </c>
      <c r="J3187" s="3">
        <v>3</v>
      </c>
      <c r="K3187" s="3">
        <v>3</v>
      </c>
      <c r="L3187" s="3">
        <v>4</v>
      </c>
      <c r="M3187" s="3"/>
      <c r="N3187" s="3">
        <v>25</v>
      </c>
      <c r="O3187" s="3">
        <v>25</v>
      </c>
      <c r="P3187" s="3">
        <v>2</v>
      </c>
      <c r="Q3187" s="3">
        <v>49</v>
      </c>
      <c r="R3187" s="3"/>
      <c r="S3187" s="3">
        <v>2</v>
      </c>
      <c r="T3187" s="3">
        <v>4</v>
      </c>
      <c r="U3187" s="3">
        <v>1</v>
      </c>
      <c r="V3187" s="3">
        <v>0</v>
      </c>
      <c r="W3187" s="3">
        <v>0</v>
      </c>
      <c r="X3187" s="3">
        <v>0</v>
      </c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  <c r="AP3187" s="3"/>
      <c r="AQ3187" s="3"/>
      <c r="AR3187" s="3"/>
      <c r="AS3187" s="3"/>
      <c r="AT3187" s="3"/>
      <c r="AU3187" s="3"/>
      <c r="AV3187" s="3"/>
      <c r="AW3187" s="3"/>
      <c r="AX3187" s="3"/>
      <c r="AY3187" s="3"/>
      <c r="AZ3187" s="3">
        <v>0</v>
      </c>
      <c r="BA3187" s="3">
        <v>3</v>
      </c>
      <c r="BB3187" s="3">
        <v>211</v>
      </c>
      <c r="BC3187" s="3">
        <v>289</v>
      </c>
    </row>
    <row r="3188" spans="1:55" s="1" customFormat="1" ht="11.7" x14ac:dyDescent="0.45">
      <c r="A3188" s="4">
        <v>3187</v>
      </c>
      <c r="B3188" s="3">
        <v>2294</v>
      </c>
      <c r="C3188" s="3" t="s">
        <v>34</v>
      </c>
      <c r="D3188" s="5" t="s">
        <v>208</v>
      </c>
      <c r="E3188" s="5">
        <f>VLOOKUP(D3188,Sheet2!$A$2:$B$154,2,FALSE)</f>
        <v>20277</v>
      </c>
      <c r="F3188" s="5" t="str">
        <f>VLOOKUP(E3188,Sheet2!$B$2:$C$154,2,FALSE)</f>
        <v>VILLA SOLA DE VEGA</v>
      </c>
      <c r="G3188" s="3">
        <v>191</v>
      </c>
      <c r="H3188" s="3">
        <v>1</v>
      </c>
      <c r="I3188" s="3">
        <v>5</v>
      </c>
      <c r="J3188" s="3">
        <v>2</v>
      </c>
      <c r="K3188" s="3">
        <v>28</v>
      </c>
      <c r="L3188" s="3">
        <v>4</v>
      </c>
      <c r="M3188" s="3"/>
      <c r="N3188" s="3">
        <v>16</v>
      </c>
      <c r="O3188" s="3">
        <v>63</v>
      </c>
      <c r="P3188" s="3">
        <v>57</v>
      </c>
      <c r="Q3188" s="3">
        <v>123</v>
      </c>
      <c r="R3188" s="3"/>
      <c r="S3188" s="3">
        <v>4</v>
      </c>
      <c r="T3188" s="3">
        <v>1</v>
      </c>
      <c r="U3188" s="3">
        <v>6</v>
      </c>
      <c r="V3188" s="3">
        <v>0</v>
      </c>
      <c r="W3188" s="3">
        <v>0</v>
      </c>
      <c r="X3188" s="3">
        <v>0</v>
      </c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  <c r="AN3188" s="3"/>
      <c r="AO3188" s="3"/>
      <c r="AP3188" s="3"/>
      <c r="AQ3188" s="3"/>
      <c r="AR3188" s="3"/>
      <c r="AS3188" s="3"/>
      <c r="AT3188" s="3"/>
      <c r="AU3188" s="3"/>
      <c r="AV3188" s="3"/>
      <c r="AW3188" s="3"/>
      <c r="AX3188" s="3"/>
      <c r="AY3188" s="3"/>
      <c r="AZ3188" s="3">
        <v>0</v>
      </c>
      <c r="BA3188" s="3">
        <v>26</v>
      </c>
      <c r="BB3188" s="3">
        <v>527</v>
      </c>
      <c r="BC3188" s="3">
        <v>704</v>
      </c>
    </row>
    <row r="3189" spans="1:55" s="1" customFormat="1" ht="11.7" x14ac:dyDescent="0.45">
      <c r="A3189" s="4">
        <v>3188</v>
      </c>
      <c r="B3189" s="3">
        <v>2295</v>
      </c>
      <c r="C3189" s="3" t="s">
        <v>34</v>
      </c>
      <c r="D3189" s="5" t="s">
        <v>208</v>
      </c>
      <c r="E3189" s="5">
        <f>VLOOKUP(D3189,Sheet2!$A$2:$B$154,2,FALSE)</f>
        <v>20277</v>
      </c>
      <c r="F3189" s="5" t="str">
        <f>VLOOKUP(E3189,Sheet2!$B$2:$C$154,2,FALSE)</f>
        <v>VILLA SOLA DE VEGA</v>
      </c>
      <c r="G3189" s="3">
        <v>143</v>
      </c>
      <c r="H3189" s="3">
        <v>25</v>
      </c>
      <c r="I3189" s="3">
        <v>5</v>
      </c>
      <c r="J3189" s="3">
        <v>9</v>
      </c>
      <c r="K3189" s="3">
        <v>13</v>
      </c>
      <c r="L3189" s="3">
        <v>2</v>
      </c>
      <c r="M3189" s="3"/>
      <c r="N3189" s="3">
        <v>93</v>
      </c>
      <c r="O3189" s="3">
        <v>26</v>
      </c>
      <c r="P3189" s="3">
        <v>0</v>
      </c>
      <c r="Q3189" s="3">
        <v>38</v>
      </c>
      <c r="R3189" s="3"/>
      <c r="S3189" s="3">
        <v>2</v>
      </c>
      <c r="T3189" s="3">
        <v>2</v>
      </c>
      <c r="U3189" s="3">
        <v>1</v>
      </c>
      <c r="V3189" s="3">
        <v>0</v>
      </c>
      <c r="W3189" s="3">
        <v>0</v>
      </c>
      <c r="X3189" s="3">
        <v>0</v>
      </c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  <c r="AP3189" s="3"/>
      <c r="AQ3189" s="3"/>
      <c r="AR3189" s="3"/>
      <c r="AS3189" s="3"/>
      <c r="AT3189" s="3"/>
      <c r="AU3189" s="3"/>
      <c r="AV3189" s="3"/>
      <c r="AW3189" s="3"/>
      <c r="AX3189" s="3"/>
      <c r="AY3189" s="3"/>
      <c r="AZ3189" s="3">
        <v>0</v>
      </c>
      <c r="BA3189" s="3">
        <v>31</v>
      </c>
      <c r="BB3189" s="3">
        <v>390</v>
      </c>
      <c r="BC3189" s="3">
        <v>569</v>
      </c>
    </row>
    <row r="3190" spans="1:55" s="1" customFormat="1" ht="11.7" x14ac:dyDescent="0.45">
      <c r="A3190" s="4">
        <v>3189</v>
      </c>
      <c r="B3190" s="3">
        <v>2296</v>
      </c>
      <c r="C3190" s="3" t="s">
        <v>34</v>
      </c>
      <c r="D3190" s="5" t="s">
        <v>208</v>
      </c>
      <c r="E3190" s="5">
        <f>VLOOKUP(D3190,Sheet2!$A$2:$B$154,2,FALSE)</f>
        <v>20277</v>
      </c>
      <c r="F3190" s="5" t="str">
        <f>VLOOKUP(E3190,Sheet2!$B$2:$C$154,2,FALSE)</f>
        <v>VILLA SOLA DE VEGA</v>
      </c>
      <c r="G3190" s="3">
        <v>202</v>
      </c>
      <c r="H3190" s="3">
        <v>5</v>
      </c>
      <c r="I3190" s="3">
        <v>11</v>
      </c>
      <c r="J3190" s="3">
        <v>5</v>
      </c>
      <c r="K3190" s="3">
        <v>10</v>
      </c>
      <c r="L3190" s="3">
        <v>13</v>
      </c>
      <c r="M3190" s="3"/>
      <c r="N3190" s="3">
        <v>52</v>
      </c>
      <c r="O3190" s="3">
        <v>26</v>
      </c>
      <c r="P3190" s="3">
        <v>3</v>
      </c>
      <c r="Q3190" s="3">
        <v>40</v>
      </c>
      <c r="R3190" s="3"/>
      <c r="S3190" s="3">
        <v>11</v>
      </c>
      <c r="T3190" s="3">
        <v>3</v>
      </c>
      <c r="U3190" s="3">
        <v>6</v>
      </c>
      <c r="V3190" s="3">
        <v>0</v>
      </c>
      <c r="W3190" s="3">
        <v>0</v>
      </c>
      <c r="X3190" s="3">
        <v>0</v>
      </c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  <c r="AP3190" s="3"/>
      <c r="AQ3190" s="3"/>
      <c r="AR3190" s="3"/>
      <c r="AS3190" s="3"/>
      <c r="AT3190" s="3"/>
      <c r="AU3190" s="3"/>
      <c r="AV3190" s="3"/>
      <c r="AW3190" s="3"/>
      <c r="AX3190" s="3"/>
      <c r="AY3190" s="3"/>
      <c r="AZ3190" s="3">
        <v>0</v>
      </c>
      <c r="BA3190" s="3">
        <v>29</v>
      </c>
      <c r="BB3190" s="3">
        <v>416</v>
      </c>
      <c r="BC3190" s="3">
        <v>572</v>
      </c>
    </row>
    <row r="3191" spans="1:55" s="1" customFormat="1" ht="11.7" x14ac:dyDescent="0.45">
      <c r="A3191" s="4">
        <v>3190</v>
      </c>
      <c r="B3191" s="3">
        <v>2297</v>
      </c>
      <c r="C3191" s="3" t="s">
        <v>34</v>
      </c>
      <c r="D3191" s="5" t="s">
        <v>208</v>
      </c>
      <c r="E3191" s="5">
        <f>VLOOKUP(D3191,Sheet2!$A$2:$B$154,2,FALSE)</f>
        <v>20277</v>
      </c>
      <c r="F3191" s="5" t="str">
        <f>VLOOKUP(E3191,Sheet2!$B$2:$C$154,2,FALSE)</f>
        <v>VILLA SOLA DE VEGA</v>
      </c>
      <c r="G3191" s="3">
        <v>106</v>
      </c>
      <c r="H3191" s="3">
        <v>15</v>
      </c>
      <c r="I3191" s="3">
        <v>5</v>
      </c>
      <c r="J3191" s="3">
        <v>2</v>
      </c>
      <c r="K3191" s="3">
        <v>13</v>
      </c>
      <c r="L3191" s="3">
        <v>3</v>
      </c>
      <c r="M3191" s="3"/>
      <c r="N3191" s="3">
        <v>25</v>
      </c>
      <c r="O3191" s="3">
        <v>23</v>
      </c>
      <c r="P3191" s="3">
        <v>0</v>
      </c>
      <c r="Q3191" s="3">
        <v>42</v>
      </c>
      <c r="R3191" s="3"/>
      <c r="S3191" s="3">
        <v>2</v>
      </c>
      <c r="T3191" s="3">
        <v>3</v>
      </c>
      <c r="U3191" s="3">
        <v>1</v>
      </c>
      <c r="V3191" s="3">
        <v>0</v>
      </c>
      <c r="W3191" s="3">
        <v>0</v>
      </c>
      <c r="X3191" s="3">
        <v>0</v>
      </c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  <c r="AN3191" s="3"/>
      <c r="AO3191" s="3"/>
      <c r="AP3191" s="3"/>
      <c r="AQ3191" s="3"/>
      <c r="AR3191" s="3"/>
      <c r="AS3191" s="3"/>
      <c r="AT3191" s="3"/>
      <c r="AU3191" s="3"/>
      <c r="AV3191" s="3"/>
      <c r="AW3191" s="3"/>
      <c r="AX3191" s="3"/>
      <c r="AY3191" s="3"/>
      <c r="AZ3191" s="3">
        <v>0</v>
      </c>
      <c r="BA3191" s="3">
        <v>21</v>
      </c>
      <c r="BB3191" s="3">
        <v>261</v>
      </c>
      <c r="BC3191" s="3">
        <v>378</v>
      </c>
    </row>
    <row r="3192" spans="1:55" s="1" customFormat="1" ht="11.7" x14ac:dyDescent="0.45">
      <c r="A3192" s="4">
        <v>3191</v>
      </c>
      <c r="B3192" s="3">
        <v>2297</v>
      </c>
      <c r="C3192" s="3" t="s">
        <v>36</v>
      </c>
      <c r="D3192" s="5" t="s">
        <v>208</v>
      </c>
      <c r="E3192" s="5">
        <f>VLOOKUP(D3192,Sheet2!$A$2:$B$154,2,FALSE)</f>
        <v>20277</v>
      </c>
      <c r="F3192" s="5" t="str">
        <f>VLOOKUP(E3192,Sheet2!$B$2:$C$154,2,FALSE)</f>
        <v>VILLA SOLA DE VEGA</v>
      </c>
      <c r="G3192" s="3">
        <v>98</v>
      </c>
      <c r="H3192" s="3">
        <v>12</v>
      </c>
      <c r="I3192" s="3">
        <v>0</v>
      </c>
      <c r="J3192" s="3">
        <v>4</v>
      </c>
      <c r="K3192" s="3">
        <v>30</v>
      </c>
      <c r="L3192" s="3">
        <v>2</v>
      </c>
      <c r="M3192" s="3"/>
      <c r="N3192" s="3">
        <v>27</v>
      </c>
      <c r="O3192" s="3">
        <v>27</v>
      </c>
      <c r="P3192" s="3">
        <v>1</v>
      </c>
      <c r="Q3192" s="3">
        <v>36</v>
      </c>
      <c r="R3192" s="3"/>
      <c r="S3192" s="3">
        <v>1</v>
      </c>
      <c r="T3192" s="3">
        <v>3</v>
      </c>
      <c r="U3192" s="3">
        <v>1</v>
      </c>
      <c r="V3192" s="3">
        <v>0</v>
      </c>
      <c r="W3192" s="3">
        <v>0</v>
      </c>
      <c r="X3192" s="3">
        <v>0</v>
      </c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  <c r="AP3192" s="3"/>
      <c r="AQ3192" s="3"/>
      <c r="AR3192" s="3"/>
      <c r="AS3192" s="3"/>
      <c r="AT3192" s="3"/>
      <c r="AU3192" s="3"/>
      <c r="AV3192" s="3"/>
      <c r="AW3192" s="3"/>
      <c r="AX3192" s="3"/>
      <c r="AY3192" s="3"/>
      <c r="AZ3192" s="3">
        <v>0</v>
      </c>
      <c r="BA3192" s="3">
        <v>24</v>
      </c>
      <c r="BB3192" s="3">
        <v>266</v>
      </c>
      <c r="BC3192" s="3">
        <v>377</v>
      </c>
    </row>
    <row r="3193" spans="1:55" s="1" customFormat="1" ht="11.7" x14ac:dyDescent="0.45">
      <c r="A3193" s="4">
        <v>3192</v>
      </c>
      <c r="B3193" s="3">
        <v>2298</v>
      </c>
      <c r="C3193" s="3" t="s">
        <v>34</v>
      </c>
      <c r="D3193" s="5" t="s">
        <v>208</v>
      </c>
      <c r="E3193" s="5">
        <f>VLOOKUP(D3193,Sheet2!$A$2:$B$154,2,FALSE)</f>
        <v>20277</v>
      </c>
      <c r="F3193" s="5" t="str">
        <f>VLOOKUP(E3193,Sheet2!$B$2:$C$154,2,FALSE)</f>
        <v>VILLA SOLA DE VEGA</v>
      </c>
      <c r="G3193" s="3">
        <v>101</v>
      </c>
      <c r="H3193" s="3">
        <v>11</v>
      </c>
      <c r="I3193" s="3">
        <v>4</v>
      </c>
      <c r="J3193" s="3">
        <v>5</v>
      </c>
      <c r="K3193" s="3">
        <v>8</v>
      </c>
      <c r="L3193" s="3">
        <v>8</v>
      </c>
      <c r="M3193" s="3"/>
      <c r="N3193" s="3">
        <v>17</v>
      </c>
      <c r="O3193" s="3">
        <v>18</v>
      </c>
      <c r="P3193" s="3">
        <v>2</v>
      </c>
      <c r="Q3193" s="3">
        <v>82</v>
      </c>
      <c r="R3193" s="3"/>
      <c r="S3193" s="3">
        <v>4</v>
      </c>
      <c r="T3193" s="3">
        <v>0</v>
      </c>
      <c r="U3193" s="3">
        <v>1</v>
      </c>
      <c r="V3193" s="3">
        <v>0</v>
      </c>
      <c r="W3193" s="3">
        <v>0</v>
      </c>
      <c r="X3193" s="3">
        <v>0</v>
      </c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  <c r="AP3193" s="3"/>
      <c r="AQ3193" s="3"/>
      <c r="AR3193" s="3"/>
      <c r="AS3193" s="3"/>
      <c r="AT3193" s="3"/>
      <c r="AU3193" s="3"/>
      <c r="AV3193" s="3"/>
      <c r="AW3193" s="3"/>
      <c r="AX3193" s="3"/>
      <c r="AY3193" s="3"/>
      <c r="AZ3193" s="3">
        <v>0</v>
      </c>
      <c r="BA3193" s="3">
        <v>43</v>
      </c>
      <c r="BB3193" s="3">
        <v>304</v>
      </c>
      <c r="BC3193" s="3">
        <v>568</v>
      </c>
    </row>
    <row r="3194" spans="1:55" s="1" customFormat="1" ht="11.7" x14ac:dyDescent="0.45">
      <c r="A3194" s="4">
        <v>3193</v>
      </c>
      <c r="B3194" s="3">
        <v>2298</v>
      </c>
      <c r="C3194" s="3" t="s">
        <v>36</v>
      </c>
      <c r="D3194" s="5" t="s">
        <v>208</v>
      </c>
      <c r="E3194" s="5">
        <f>VLOOKUP(D3194,Sheet2!$A$2:$B$154,2,FALSE)</f>
        <v>20277</v>
      </c>
      <c r="F3194" s="5" t="str">
        <f>VLOOKUP(E3194,Sheet2!$B$2:$C$154,2,FALSE)</f>
        <v>VILLA SOLA DE VEGA</v>
      </c>
      <c r="G3194" s="3">
        <v>80</v>
      </c>
      <c r="H3194" s="3">
        <v>19</v>
      </c>
      <c r="I3194" s="3">
        <v>3</v>
      </c>
      <c r="J3194" s="3">
        <v>6</v>
      </c>
      <c r="K3194" s="3">
        <v>14</v>
      </c>
      <c r="L3194" s="3">
        <v>8</v>
      </c>
      <c r="M3194" s="3"/>
      <c r="N3194" s="3">
        <v>27</v>
      </c>
      <c r="O3194" s="3">
        <v>25</v>
      </c>
      <c r="P3194" s="3">
        <v>4</v>
      </c>
      <c r="Q3194" s="3">
        <v>94</v>
      </c>
      <c r="R3194" s="3"/>
      <c r="S3194" s="3">
        <v>3</v>
      </c>
      <c r="T3194" s="3">
        <v>1</v>
      </c>
      <c r="U3194" s="3">
        <v>2</v>
      </c>
      <c r="V3194" s="3">
        <v>0</v>
      </c>
      <c r="W3194" s="3">
        <v>0</v>
      </c>
      <c r="X3194" s="3">
        <v>0</v>
      </c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  <c r="AP3194" s="3"/>
      <c r="AQ3194" s="3"/>
      <c r="AR3194" s="3"/>
      <c r="AS3194" s="3"/>
      <c r="AT3194" s="3"/>
      <c r="AU3194" s="3"/>
      <c r="AV3194" s="3"/>
      <c r="AW3194" s="3"/>
      <c r="AX3194" s="3"/>
      <c r="AY3194" s="3"/>
      <c r="AZ3194" s="3">
        <v>0</v>
      </c>
      <c r="BA3194" s="3">
        <v>36</v>
      </c>
      <c r="BB3194" s="3">
        <v>322</v>
      </c>
      <c r="BC3194" s="3">
        <v>567</v>
      </c>
    </row>
    <row r="3195" spans="1:55" s="1" customFormat="1" ht="11.7" x14ac:dyDescent="0.45">
      <c r="A3195" s="4">
        <v>3194</v>
      </c>
      <c r="B3195" s="3">
        <v>2299</v>
      </c>
      <c r="C3195" s="3" t="s">
        <v>34</v>
      </c>
      <c r="D3195" s="5" t="s">
        <v>208</v>
      </c>
      <c r="E3195" s="5">
        <f>VLOOKUP(D3195,Sheet2!$A$2:$B$154,2,FALSE)</f>
        <v>20277</v>
      </c>
      <c r="F3195" s="5" t="str">
        <f>VLOOKUP(E3195,Sheet2!$B$2:$C$154,2,FALSE)</f>
        <v>VILLA SOLA DE VEGA</v>
      </c>
      <c r="G3195" s="3">
        <v>100</v>
      </c>
      <c r="H3195" s="3">
        <v>10</v>
      </c>
      <c r="I3195" s="3">
        <v>5</v>
      </c>
      <c r="J3195" s="3">
        <v>1</v>
      </c>
      <c r="K3195" s="3">
        <v>24</v>
      </c>
      <c r="L3195" s="3">
        <v>6</v>
      </c>
      <c r="M3195" s="3"/>
      <c r="N3195" s="3">
        <v>32</v>
      </c>
      <c r="O3195" s="3">
        <v>39</v>
      </c>
      <c r="P3195" s="3">
        <v>0</v>
      </c>
      <c r="Q3195" s="3">
        <v>66</v>
      </c>
      <c r="R3195" s="3"/>
      <c r="S3195" s="3">
        <v>2</v>
      </c>
      <c r="T3195" s="3">
        <v>0</v>
      </c>
      <c r="U3195" s="3">
        <v>1</v>
      </c>
      <c r="V3195" s="3">
        <v>0</v>
      </c>
      <c r="W3195" s="3">
        <v>0</v>
      </c>
      <c r="X3195" s="3">
        <v>0</v>
      </c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  <c r="AN3195" s="3"/>
      <c r="AO3195" s="3"/>
      <c r="AP3195" s="3"/>
      <c r="AQ3195" s="3"/>
      <c r="AR3195" s="3"/>
      <c r="AS3195" s="3"/>
      <c r="AT3195" s="3"/>
      <c r="AU3195" s="3"/>
      <c r="AV3195" s="3"/>
      <c r="AW3195" s="3"/>
      <c r="AX3195" s="3"/>
      <c r="AY3195" s="3"/>
      <c r="AZ3195" s="3">
        <v>0</v>
      </c>
      <c r="BA3195" s="3">
        <v>24</v>
      </c>
      <c r="BB3195" s="3">
        <v>310</v>
      </c>
      <c r="BC3195" s="3">
        <v>425</v>
      </c>
    </row>
    <row r="3196" spans="1:55" s="1" customFormat="1" ht="11.7" x14ac:dyDescent="0.45">
      <c r="A3196" s="4">
        <v>3195</v>
      </c>
      <c r="B3196" s="3">
        <v>2299</v>
      </c>
      <c r="C3196" s="3" t="s">
        <v>39</v>
      </c>
      <c r="D3196" s="5" t="s">
        <v>208</v>
      </c>
      <c r="E3196" s="5">
        <f>VLOOKUP(D3196,Sheet2!$A$2:$B$154,2,FALSE)</f>
        <v>20277</v>
      </c>
      <c r="F3196" s="5" t="str">
        <f>VLOOKUP(E3196,Sheet2!$B$2:$C$154,2,FALSE)</f>
        <v>VILLA SOLA DE VEGA</v>
      </c>
      <c r="G3196" s="3">
        <v>74</v>
      </c>
      <c r="H3196" s="3">
        <v>2</v>
      </c>
      <c r="I3196" s="3">
        <v>4</v>
      </c>
      <c r="J3196" s="3">
        <v>0</v>
      </c>
      <c r="K3196" s="3">
        <v>9</v>
      </c>
      <c r="L3196" s="3">
        <v>2</v>
      </c>
      <c r="M3196" s="3"/>
      <c r="N3196" s="3">
        <v>5</v>
      </c>
      <c r="O3196" s="3">
        <v>13</v>
      </c>
      <c r="P3196" s="3">
        <v>1</v>
      </c>
      <c r="Q3196" s="3">
        <v>65</v>
      </c>
      <c r="R3196" s="3"/>
      <c r="S3196" s="3">
        <v>6</v>
      </c>
      <c r="T3196" s="3">
        <v>0</v>
      </c>
      <c r="U3196" s="3">
        <v>2</v>
      </c>
      <c r="V3196" s="3">
        <v>0</v>
      </c>
      <c r="W3196" s="3">
        <v>0</v>
      </c>
      <c r="X3196" s="3">
        <v>0</v>
      </c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  <c r="AP3196" s="3"/>
      <c r="AQ3196" s="3"/>
      <c r="AR3196" s="3"/>
      <c r="AS3196" s="3"/>
      <c r="AT3196" s="3"/>
      <c r="AU3196" s="3"/>
      <c r="AV3196" s="3"/>
      <c r="AW3196" s="3"/>
      <c r="AX3196" s="3"/>
      <c r="AY3196" s="3"/>
      <c r="AZ3196" s="3">
        <v>0</v>
      </c>
      <c r="BA3196" s="3">
        <v>12</v>
      </c>
      <c r="BB3196" s="3">
        <v>195</v>
      </c>
      <c r="BC3196" s="3">
        <v>368</v>
      </c>
    </row>
    <row r="3197" spans="1:55" s="1" customFormat="1" ht="11.7" x14ac:dyDescent="0.45">
      <c r="A3197" s="4">
        <v>3196</v>
      </c>
      <c r="B3197" s="3">
        <v>2300</v>
      </c>
      <c r="C3197" s="3" t="s">
        <v>34</v>
      </c>
      <c r="D3197" s="5" t="s">
        <v>208</v>
      </c>
      <c r="E3197" s="5">
        <f>VLOOKUP(D3197,Sheet2!$A$2:$B$154,2,FALSE)</f>
        <v>20277</v>
      </c>
      <c r="F3197" s="5" t="str">
        <f>VLOOKUP(E3197,Sheet2!$B$2:$C$154,2,FALSE)</f>
        <v>VILLA SOLA DE VEGA</v>
      </c>
      <c r="G3197" s="3">
        <v>120</v>
      </c>
      <c r="H3197" s="3">
        <v>13</v>
      </c>
      <c r="I3197" s="3">
        <v>10</v>
      </c>
      <c r="J3197" s="3">
        <v>6</v>
      </c>
      <c r="K3197" s="3">
        <v>34</v>
      </c>
      <c r="L3197" s="3">
        <v>22</v>
      </c>
      <c r="M3197" s="3"/>
      <c r="N3197" s="3">
        <v>62</v>
      </c>
      <c r="O3197" s="3">
        <v>98</v>
      </c>
      <c r="P3197" s="3">
        <v>3</v>
      </c>
      <c r="Q3197" s="3">
        <v>105</v>
      </c>
      <c r="R3197" s="3"/>
      <c r="S3197" s="3">
        <v>2</v>
      </c>
      <c r="T3197" s="3">
        <v>1</v>
      </c>
      <c r="U3197" s="3">
        <v>3</v>
      </c>
      <c r="V3197" s="3">
        <v>0</v>
      </c>
      <c r="W3197" s="3">
        <v>0</v>
      </c>
      <c r="X3197" s="3">
        <v>0</v>
      </c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/>
      <c r="AO3197" s="3"/>
      <c r="AP3197" s="3"/>
      <c r="AQ3197" s="3"/>
      <c r="AR3197" s="3"/>
      <c r="AS3197" s="3"/>
      <c r="AT3197" s="3"/>
      <c r="AU3197" s="3"/>
      <c r="AV3197" s="3"/>
      <c r="AW3197" s="3"/>
      <c r="AX3197" s="3"/>
      <c r="AY3197" s="3"/>
      <c r="AZ3197" s="3">
        <v>0</v>
      </c>
      <c r="BA3197" s="3">
        <v>34</v>
      </c>
      <c r="BB3197" s="3">
        <v>513</v>
      </c>
      <c r="BC3197" s="3">
        <v>729</v>
      </c>
    </row>
    <row r="3198" spans="1:55" s="1" customFormat="1" ht="11.7" x14ac:dyDescent="0.45">
      <c r="A3198" s="4">
        <v>3197</v>
      </c>
      <c r="B3198" s="3">
        <v>2300</v>
      </c>
      <c r="C3198" s="3" t="s">
        <v>39</v>
      </c>
      <c r="D3198" s="5" t="s">
        <v>208</v>
      </c>
      <c r="E3198" s="5">
        <f>VLOOKUP(D3198,Sheet2!$A$2:$B$154,2,FALSE)</f>
        <v>20277</v>
      </c>
      <c r="F3198" s="5" t="str">
        <f>VLOOKUP(E3198,Sheet2!$B$2:$C$154,2,FALSE)</f>
        <v>VILLA SOLA DE VEGA</v>
      </c>
      <c r="G3198" s="3">
        <v>79</v>
      </c>
      <c r="H3198" s="3">
        <v>6</v>
      </c>
      <c r="I3198" s="3">
        <v>5</v>
      </c>
      <c r="J3198" s="3">
        <v>2</v>
      </c>
      <c r="K3198" s="3">
        <v>11</v>
      </c>
      <c r="L3198" s="3">
        <v>4</v>
      </c>
      <c r="M3198" s="3"/>
      <c r="N3198" s="3">
        <v>19</v>
      </c>
      <c r="O3198" s="3">
        <v>52</v>
      </c>
      <c r="P3198" s="3">
        <v>2</v>
      </c>
      <c r="Q3198" s="3">
        <v>29</v>
      </c>
      <c r="R3198" s="3"/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  <c r="AP3198" s="3"/>
      <c r="AQ3198" s="3"/>
      <c r="AR3198" s="3"/>
      <c r="AS3198" s="3"/>
      <c r="AT3198" s="3"/>
      <c r="AU3198" s="3"/>
      <c r="AV3198" s="3"/>
      <c r="AW3198" s="3"/>
      <c r="AX3198" s="3"/>
      <c r="AY3198" s="3"/>
      <c r="AZ3198" s="3">
        <v>0</v>
      </c>
      <c r="BA3198" s="3">
        <v>6</v>
      </c>
      <c r="BB3198" s="3">
        <v>215</v>
      </c>
      <c r="BC3198" s="3">
        <v>324</v>
      </c>
    </row>
    <row r="3199" spans="1:55" s="1" customFormat="1" ht="11.7" x14ac:dyDescent="0.45">
      <c r="A3199" s="4">
        <v>3198</v>
      </c>
      <c r="B3199" s="3">
        <v>2301</v>
      </c>
      <c r="C3199" s="3" t="s">
        <v>34</v>
      </c>
      <c r="D3199" s="5" t="s">
        <v>209</v>
      </c>
      <c r="E3199" s="5">
        <f>VLOOKUP(D3199,Sheet2!$A$2:$B$154,2,FALSE)</f>
        <v>20539</v>
      </c>
      <c r="F3199" s="5" t="str">
        <f>VLOOKUP(E3199,Sheet2!$B$2:$C$154,2,FALSE)</f>
        <v>SOLEDAD ETLA</v>
      </c>
      <c r="G3199" s="3">
        <v>5</v>
      </c>
      <c r="H3199" s="3">
        <v>45</v>
      </c>
      <c r="I3199" s="3">
        <v>67</v>
      </c>
      <c r="J3199" s="3">
        <v>6</v>
      </c>
      <c r="K3199" s="3">
        <v>37</v>
      </c>
      <c r="L3199" s="3">
        <v>9</v>
      </c>
      <c r="M3199" s="3"/>
      <c r="N3199" s="3">
        <v>100</v>
      </c>
      <c r="O3199" s="3">
        <v>139</v>
      </c>
      <c r="P3199" s="3">
        <v>8</v>
      </c>
      <c r="Q3199" s="3">
        <v>5</v>
      </c>
      <c r="R3199" s="3"/>
      <c r="S3199" s="3">
        <v>6</v>
      </c>
      <c r="T3199" s="3">
        <v>0</v>
      </c>
      <c r="U3199" s="3">
        <v>14</v>
      </c>
      <c r="V3199" s="3">
        <v>0</v>
      </c>
      <c r="W3199" s="3">
        <v>0</v>
      </c>
      <c r="X3199" s="3">
        <v>0</v>
      </c>
      <c r="Y3199" s="3">
        <v>3</v>
      </c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/>
      <c r="AO3199" s="3"/>
      <c r="AP3199" s="3"/>
      <c r="AQ3199" s="3"/>
      <c r="AR3199" s="3"/>
      <c r="AS3199" s="3"/>
      <c r="AT3199" s="3"/>
      <c r="AU3199" s="3"/>
      <c r="AV3199" s="3"/>
      <c r="AW3199" s="3"/>
      <c r="AX3199" s="3"/>
      <c r="AY3199" s="3"/>
      <c r="AZ3199" s="3">
        <v>0</v>
      </c>
      <c r="BA3199" s="3">
        <v>10</v>
      </c>
      <c r="BB3199" s="3">
        <v>454</v>
      </c>
      <c r="BC3199" s="3">
        <v>654</v>
      </c>
    </row>
    <row r="3200" spans="1:55" s="1" customFormat="1" ht="11.7" x14ac:dyDescent="0.45">
      <c r="A3200" s="4">
        <v>3199</v>
      </c>
      <c r="B3200" s="3">
        <v>2301</v>
      </c>
      <c r="C3200" s="3" t="s">
        <v>36</v>
      </c>
      <c r="D3200" s="5" t="s">
        <v>209</v>
      </c>
      <c r="E3200" s="5">
        <f>VLOOKUP(D3200,Sheet2!$A$2:$B$154,2,FALSE)</f>
        <v>20539</v>
      </c>
      <c r="F3200" s="5" t="str">
        <f>VLOOKUP(E3200,Sheet2!$B$2:$C$154,2,FALSE)</f>
        <v>SOLEDAD ETLA</v>
      </c>
      <c r="G3200" s="3">
        <v>8</v>
      </c>
      <c r="H3200" s="3">
        <v>62</v>
      </c>
      <c r="I3200" s="3">
        <v>48</v>
      </c>
      <c r="J3200" s="3">
        <v>6</v>
      </c>
      <c r="K3200" s="3">
        <v>39</v>
      </c>
      <c r="L3200" s="3">
        <v>5</v>
      </c>
      <c r="M3200" s="3"/>
      <c r="N3200" s="3">
        <v>114</v>
      </c>
      <c r="O3200" s="3">
        <v>153</v>
      </c>
      <c r="P3200" s="3">
        <v>6</v>
      </c>
      <c r="Q3200" s="3">
        <v>4</v>
      </c>
      <c r="R3200" s="3"/>
      <c r="S3200" s="3">
        <v>5</v>
      </c>
      <c r="T3200" s="3">
        <v>0</v>
      </c>
      <c r="U3200" s="3">
        <v>6</v>
      </c>
      <c r="V3200" s="3">
        <v>0</v>
      </c>
      <c r="W3200" s="3">
        <v>0</v>
      </c>
      <c r="X3200" s="3">
        <v>0</v>
      </c>
      <c r="Y3200" s="3">
        <v>2</v>
      </c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  <c r="AP3200" s="3"/>
      <c r="AQ3200" s="3"/>
      <c r="AR3200" s="3"/>
      <c r="AS3200" s="3"/>
      <c r="AT3200" s="3"/>
      <c r="AU3200" s="3"/>
      <c r="AV3200" s="3"/>
      <c r="AW3200" s="3"/>
      <c r="AX3200" s="3"/>
      <c r="AY3200" s="3"/>
      <c r="AZ3200" s="3">
        <v>0</v>
      </c>
      <c r="BA3200" s="3">
        <v>14</v>
      </c>
      <c r="BB3200" s="3">
        <v>472</v>
      </c>
      <c r="BC3200" s="3">
        <v>654</v>
      </c>
    </row>
    <row r="3201" spans="1:55" s="1" customFormat="1" ht="11.7" x14ac:dyDescent="0.45">
      <c r="A3201" s="4">
        <v>3200</v>
      </c>
      <c r="B3201" s="3">
        <v>2301</v>
      </c>
      <c r="C3201" s="3" t="s">
        <v>37</v>
      </c>
      <c r="D3201" s="5" t="s">
        <v>209</v>
      </c>
      <c r="E3201" s="5">
        <f>VLOOKUP(D3201,Sheet2!$A$2:$B$154,2,FALSE)</f>
        <v>20539</v>
      </c>
      <c r="F3201" s="5" t="str">
        <f>VLOOKUP(E3201,Sheet2!$B$2:$C$154,2,FALSE)</f>
        <v>SOLEDAD ETLA</v>
      </c>
      <c r="G3201" s="3">
        <v>14</v>
      </c>
      <c r="H3201" s="3">
        <v>58</v>
      </c>
      <c r="I3201" s="3">
        <v>83</v>
      </c>
      <c r="J3201" s="3">
        <v>7</v>
      </c>
      <c r="K3201" s="3">
        <v>35</v>
      </c>
      <c r="L3201" s="3">
        <v>6</v>
      </c>
      <c r="M3201" s="3"/>
      <c r="N3201" s="3">
        <v>87</v>
      </c>
      <c r="O3201" s="3">
        <v>145</v>
      </c>
      <c r="P3201" s="3">
        <v>7</v>
      </c>
      <c r="Q3201" s="3">
        <v>2</v>
      </c>
      <c r="R3201" s="3"/>
      <c r="S3201" s="3">
        <v>5</v>
      </c>
      <c r="T3201" s="3">
        <v>0</v>
      </c>
      <c r="U3201" s="3">
        <v>12</v>
      </c>
      <c r="V3201" s="3">
        <v>0</v>
      </c>
      <c r="W3201" s="3">
        <v>0</v>
      </c>
      <c r="X3201" s="3">
        <v>0</v>
      </c>
      <c r="Y3201" s="3">
        <v>4</v>
      </c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/>
      <c r="AO3201" s="3"/>
      <c r="AP3201" s="3"/>
      <c r="AQ3201" s="3"/>
      <c r="AR3201" s="3"/>
      <c r="AS3201" s="3"/>
      <c r="AT3201" s="3"/>
      <c r="AU3201" s="3"/>
      <c r="AV3201" s="3"/>
      <c r="AW3201" s="3"/>
      <c r="AX3201" s="3"/>
      <c r="AY3201" s="3"/>
      <c r="AZ3201" s="3">
        <v>0</v>
      </c>
      <c r="BA3201" s="3">
        <v>14</v>
      </c>
      <c r="BB3201" s="3">
        <v>479</v>
      </c>
      <c r="BC3201" s="3">
        <v>653</v>
      </c>
    </row>
    <row r="3202" spans="1:55" s="1" customFormat="1" ht="11.7" x14ac:dyDescent="0.45">
      <c r="A3202" s="4">
        <v>3201</v>
      </c>
      <c r="B3202" s="3">
        <v>2302</v>
      </c>
      <c r="C3202" s="3" t="s">
        <v>34</v>
      </c>
      <c r="D3202" s="5" t="s">
        <v>209</v>
      </c>
      <c r="E3202" s="5">
        <f>VLOOKUP(D3202,Sheet2!$A$2:$B$154,2,FALSE)</f>
        <v>20539</v>
      </c>
      <c r="F3202" s="5" t="str">
        <f>VLOOKUP(E3202,Sheet2!$B$2:$C$154,2,FALSE)</f>
        <v>SOLEDAD ETLA</v>
      </c>
      <c r="G3202" s="3">
        <v>10</v>
      </c>
      <c r="H3202" s="3">
        <v>19</v>
      </c>
      <c r="I3202" s="3">
        <v>27</v>
      </c>
      <c r="J3202" s="3">
        <v>1</v>
      </c>
      <c r="K3202" s="3">
        <v>39</v>
      </c>
      <c r="L3202" s="3">
        <v>5</v>
      </c>
      <c r="M3202" s="3"/>
      <c r="N3202" s="3">
        <v>27</v>
      </c>
      <c r="O3202" s="3">
        <v>162</v>
      </c>
      <c r="P3202" s="3">
        <v>6</v>
      </c>
      <c r="Q3202" s="3">
        <v>2</v>
      </c>
      <c r="R3202" s="3"/>
      <c r="S3202" s="3">
        <v>3</v>
      </c>
      <c r="T3202" s="3">
        <v>0</v>
      </c>
      <c r="U3202" s="3">
        <v>16</v>
      </c>
      <c r="V3202" s="3">
        <v>0</v>
      </c>
      <c r="W3202" s="3">
        <v>0</v>
      </c>
      <c r="X3202" s="3">
        <v>0</v>
      </c>
      <c r="Y3202" s="3">
        <v>0</v>
      </c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  <c r="AP3202" s="3"/>
      <c r="AQ3202" s="3"/>
      <c r="AR3202" s="3"/>
      <c r="AS3202" s="3"/>
      <c r="AT3202" s="3"/>
      <c r="AU3202" s="3"/>
      <c r="AV3202" s="3"/>
      <c r="AW3202" s="3"/>
      <c r="AX3202" s="3"/>
      <c r="AY3202" s="3"/>
      <c r="AZ3202" s="3">
        <v>0</v>
      </c>
      <c r="BA3202" s="3">
        <v>3</v>
      </c>
      <c r="BB3202" s="3">
        <v>320</v>
      </c>
      <c r="BC3202" s="3">
        <v>414</v>
      </c>
    </row>
    <row r="3203" spans="1:55" s="1" customFormat="1" ht="11.7" x14ac:dyDescent="0.45">
      <c r="A3203" s="4">
        <v>3202</v>
      </c>
      <c r="B3203" s="3">
        <v>2302</v>
      </c>
      <c r="C3203" s="3" t="s">
        <v>36</v>
      </c>
      <c r="D3203" s="5" t="s">
        <v>209</v>
      </c>
      <c r="E3203" s="5">
        <f>VLOOKUP(D3203,Sheet2!$A$2:$B$154,2,FALSE)</f>
        <v>20539</v>
      </c>
      <c r="F3203" s="5" t="str">
        <f>VLOOKUP(E3203,Sheet2!$B$2:$C$154,2,FALSE)</f>
        <v>SOLEDAD ETLA</v>
      </c>
      <c r="G3203" s="3">
        <v>9</v>
      </c>
      <c r="H3203" s="3">
        <v>21</v>
      </c>
      <c r="I3203" s="3">
        <v>13</v>
      </c>
      <c r="J3203" s="3">
        <v>1</v>
      </c>
      <c r="K3203" s="3">
        <v>38</v>
      </c>
      <c r="L3203" s="3">
        <v>6</v>
      </c>
      <c r="M3203" s="3"/>
      <c r="N3203" s="3">
        <v>29</v>
      </c>
      <c r="O3203" s="3">
        <v>176</v>
      </c>
      <c r="P3203" s="3">
        <v>6</v>
      </c>
      <c r="Q3203" s="3">
        <v>2</v>
      </c>
      <c r="R3203" s="3"/>
      <c r="S3203" s="3">
        <v>6</v>
      </c>
      <c r="T3203" s="3">
        <v>0</v>
      </c>
      <c r="U3203" s="3">
        <v>15</v>
      </c>
      <c r="V3203" s="3">
        <v>0</v>
      </c>
      <c r="W3203" s="3">
        <v>0</v>
      </c>
      <c r="X3203" s="3">
        <v>0</v>
      </c>
      <c r="Y3203" s="3">
        <v>2</v>
      </c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/>
      <c r="AO3203" s="3"/>
      <c r="AP3203" s="3"/>
      <c r="AQ3203" s="3"/>
      <c r="AR3203" s="3"/>
      <c r="AS3203" s="3"/>
      <c r="AT3203" s="3"/>
      <c r="AU3203" s="3"/>
      <c r="AV3203" s="3"/>
      <c r="AW3203" s="3"/>
      <c r="AX3203" s="3"/>
      <c r="AY3203" s="3"/>
      <c r="AZ3203" s="3">
        <v>0</v>
      </c>
      <c r="BA3203" s="3">
        <v>7</v>
      </c>
      <c r="BB3203" s="3">
        <v>331</v>
      </c>
      <c r="BC3203" s="3">
        <v>414</v>
      </c>
    </row>
    <row r="3204" spans="1:55" s="1" customFormat="1" ht="11.7" x14ac:dyDescent="0.45">
      <c r="A3204" s="4">
        <v>3203</v>
      </c>
      <c r="B3204" s="3">
        <v>2303</v>
      </c>
      <c r="C3204" s="3" t="s">
        <v>34</v>
      </c>
      <c r="D3204" s="5" t="s">
        <v>209</v>
      </c>
      <c r="E3204" s="5">
        <f>VLOOKUP(D3204,Sheet2!$A$2:$B$154,2,FALSE)</f>
        <v>20539</v>
      </c>
      <c r="F3204" s="5" t="str">
        <f>VLOOKUP(E3204,Sheet2!$B$2:$C$154,2,FALSE)</f>
        <v>SOLEDAD ETLA</v>
      </c>
      <c r="G3204" s="3">
        <v>23</v>
      </c>
      <c r="H3204" s="3">
        <v>35</v>
      </c>
      <c r="I3204" s="3">
        <v>68</v>
      </c>
      <c r="J3204" s="3">
        <v>10</v>
      </c>
      <c r="K3204" s="3">
        <v>45</v>
      </c>
      <c r="L3204" s="3">
        <v>10</v>
      </c>
      <c r="M3204" s="3"/>
      <c r="N3204" s="3">
        <v>109</v>
      </c>
      <c r="O3204" s="3">
        <v>175</v>
      </c>
      <c r="P3204" s="3">
        <v>11</v>
      </c>
      <c r="Q3204" s="3">
        <v>14</v>
      </c>
      <c r="R3204" s="3"/>
      <c r="S3204" s="3">
        <v>7</v>
      </c>
      <c r="T3204" s="3">
        <v>0</v>
      </c>
      <c r="U3204" s="3">
        <v>19</v>
      </c>
      <c r="V3204" s="3">
        <v>0</v>
      </c>
      <c r="W3204" s="3">
        <v>0</v>
      </c>
      <c r="X3204" s="3">
        <v>0</v>
      </c>
      <c r="Y3204" s="3">
        <v>4</v>
      </c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  <c r="AP3204" s="3"/>
      <c r="AQ3204" s="3"/>
      <c r="AR3204" s="3"/>
      <c r="AS3204" s="3"/>
      <c r="AT3204" s="3"/>
      <c r="AU3204" s="3"/>
      <c r="AV3204" s="3"/>
      <c r="AW3204" s="3"/>
      <c r="AX3204" s="3"/>
      <c r="AY3204" s="3"/>
      <c r="AZ3204" s="3">
        <v>0</v>
      </c>
      <c r="BA3204" s="3">
        <v>15</v>
      </c>
      <c r="BB3204" s="3">
        <v>545</v>
      </c>
      <c r="BC3204" s="3">
        <v>739</v>
      </c>
    </row>
    <row r="3205" spans="1:55" s="1" customFormat="1" ht="11.7" x14ac:dyDescent="0.45">
      <c r="A3205" s="4">
        <v>3204</v>
      </c>
      <c r="B3205" s="3">
        <v>2303</v>
      </c>
      <c r="C3205" s="3" t="s">
        <v>36</v>
      </c>
      <c r="D3205" s="5" t="s">
        <v>209</v>
      </c>
      <c r="E3205" s="5">
        <f>VLOOKUP(D3205,Sheet2!$A$2:$B$154,2,FALSE)</f>
        <v>20539</v>
      </c>
      <c r="F3205" s="5" t="str">
        <f>VLOOKUP(E3205,Sheet2!$B$2:$C$154,2,FALSE)</f>
        <v>SOLEDAD ETLA</v>
      </c>
      <c r="G3205" s="3">
        <v>16</v>
      </c>
      <c r="H3205" s="3">
        <v>64</v>
      </c>
      <c r="I3205" s="3">
        <v>61</v>
      </c>
      <c r="J3205" s="3">
        <v>4</v>
      </c>
      <c r="K3205" s="3">
        <v>39</v>
      </c>
      <c r="L3205" s="3">
        <v>10</v>
      </c>
      <c r="M3205" s="3"/>
      <c r="N3205" s="3">
        <v>99</v>
      </c>
      <c r="O3205" s="3">
        <v>183</v>
      </c>
      <c r="P3205" s="3">
        <v>15</v>
      </c>
      <c r="Q3205" s="3">
        <v>8</v>
      </c>
      <c r="R3205" s="3"/>
      <c r="S3205" s="3">
        <v>5</v>
      </c>
      <c r="T3205" s="3">
        <v>0</v>
      </c>
      <c r="U3205" s="3">
        <v>9</v>
      </c>
      <c r="V3205" s="3">
        <v>0</v>
      </c>
      <c r="W3205" s="3">
        <v>0</v>
      </c>
      <c r="X3205" s="3">
        <v>0</v>
      </c>
      <c r="Y3205" s="3">
        <v>4</v>
      </c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  <c r="AP3205" s="3"/>
      <c r="AQ3205" s="3"/>
      <c r="AR3205" s="3"/>
      <c r="AS3205" s="3"/>
      <c r="AT3205" s="3"/>
      <c r="AU3205" s="3"/>
      <c r="AV3205" s="3"/>
      <c r="AW3205" s="3"/>
      <c r="AX3205" s="3"/>
      <c r="AY3205" s="3"/>
      <c r="AZ3205" s="3">
        <v>0</v>
      </c>
      <c r="BA3205" s="3">
        <v>21</v>
      </c>
      <c r="BB3205" s="3">
        <v>538</v>
      </c>
      <c r="BC3205" s="3">
        <v>739</v>
      </c>
    </row>
    <row r="3206" spans="1:55" s="1" customFormat="1" ht="11.7" x14ac:dyDescent="0.45">
      <c r="A3206" s="4">
        <v>3205</v>
      </c>
      <c r="B3206" s="3">
        <v>2305</v>
      </c>
      <c r="C3206" s="3" t="s">
        <v>34</v>
      </c>
      <c r="D3206" s="5" t="s">
        <v>210</v>
      </c>
      <c r="E3206" s="5">
        <f>VLOOKUP(D3206,Sheet2!$A$2:$B$154,2,FALSE)</f>
        <v>20540</v>
      </c>
      <c r="F3206" s="5" t="str">
        <f>VLOOKUP(E3206,Sheet2!$B$2:$C$154,2,FALSE)</f>
        <v>VILLA DE TAMAZULÁPAM DEL PROGRESO</v>
      </c>
      <c r="G3206" s="3">
        <v>12</v>
      </c>
      <c r="H3206" s="3">
        <v>143</v>
      </c>
      <c r="I3206" s="3">
        <v>47</v>
      </c>
      <c r="J3206" s="3"/>
      <c r="K3206" s="3">
        <v>36</v>
      </c>
      <c r="L3206" s="3">
        <v>30</v>
      </c>
      <c r="M3206" s="3">
        <v>5</v>
      </c>
      <c r="N3206" s="3">
        <v>1</v>
      </c>
      <c r="O3206" s="3">
        <v>46</v>
      </c>
      <c r="P3206" s="3">
        <v>2</v>
      </c>
      <c r="Q3206" s="3"/>
      <c r="R3206" s="3">
        <v>174</v>
      </c>
      <c r="S3206" s="3">
        <v>7</v>
      </c>
      <c r="T3206" s="3">
        <v>0</v>
      </c>
      <c r="U3206" s="3">
        <v>4</v>
      </c>
      <c r="V3206" s="3">
        <v>0</v>
      </c>
      <c r="W3206" s="3">
        <v>0</v>
      </c>
      <c r="X3206" s="3">
        <v>0</v>
      </c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/>
      <c r="AO3206" s="3"/>
      <c r="AP3206" s="3"/>
      <c r="AQ3206" s="3"/>
      <c r="AR3206" s="3"/>
      <c r="AS3206" s="3"/>
      <c r="AT3206" s="3"/>
      <c r="AU3206" s="3"/>
      <c r="AV3206" s="3"/>
      <c r="AW3206" s="3"/>
      <c r="AX3206" s="3"/>
      <c r="AY3206" s="3"/>
      <c r="AZ3206" s="3">
        <v>0</v>
      </c>
      <c r="BA3206" s="3">
        <v>28</v>
      </c>
      <c r="BB3206" s="3">
        <v>535</v>
      </c>
      <c r="BC3206" s="3">
        <v>734</v>
      </c>
    </row>
    <row r="3207" spans="1:55" s="1" customFormat="1" ht="11.7" x14ac:dyDescent="0.45">
      <c r="A3207" s="4">
        <v>3206</v>
      </c>
      <c r="B3207" s="3">
        <v>2305</v>
      </c>
      <c r="C3207" s="3" t="s">
        <v>36</v>
      </c>
      <c r="D3207" s="5" t="s">
        <v>210</v>
      </c>
      <c r="E3207" s="5">
        <f>VLOOKUP(D3207,Sheet2!$A$2:$B$154,2,FALSE)</f>
        <v>20540</v>
      </c>
      <c r="F3207" s="5" t="str">
        <f>VLOOKUP(E3207,Sheet2!$B$2:$C$154,2,FALSE)</f>
        <v>VILLA DE TAMAZULÁPAM DEL PROGRESO</v>
      </c>
      <c r="G3207" s="3">
        <v>12</v>
      </c>
      <c r="H3207" s="3">
        <v>181</v>
      </c>
      <c r="I3207" s="3">
        <v>35</v>
      </c>
      <c r="J3207" s="3"/>
      <c r="K3207" s="3">
        <v>41</v>
      </c>
      <c r="L3207" s="3">
        <v>23</v>
      </c>
      <c r="M3207" s="3">
        <v>8</v>
      </c>
      <c r="N3207" s="3">
        <v>3</v>
      </c>
      <c r="O3207" s="3">
        <v>64</v>
      </c>
      <c r="P3207" s="3">
        <v>2</v>
      </c>
      <c r="Q3207" s="3"/>
      <c r="R3207" s="3">
        <v>146</v>
      </c>
      <c r="S3207" s="3">
        <v>2</v>
      </c>
      <c r="T3207" s="3">
        <v>0</v>
      </c>
      <c r="U3207" s="3">
        <v>4</v>
      </c>
      <c r="V3207" s="3">
        <v>0</v>
      </c>
      <c r="W3207" s="3">
        <v>0</v>
      </c>
      <c r="X3207" s="3">
        <v>0</v>
      </c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  <c r="AP3207" s="3"/>
      <c r="AQ3207" s="3"/>
      <c r="AR3207" s="3"/>
      <c r="AS3207" s="3"/>
      <c r="AT3207" s="3"/>
      <c r="AU3207" s="3"/>
      <c r="AV3207" s="3"/>
      <c r="AW3207" s="3"/>
      <c r="AX3207" s="3"/>
      <c r="AY3207" s="3"/>
      <c r="AZ3207" s="3">
        <v>0</v>
      </c>
      <c r="BA3207" s="3">
        <v>19</v>
      </c>
      <c r="BB3207" s="3">
        <v>540</v>
      </c>
      <c r="BC3207" s="3">
        <v>734</v>
      </c>
    </row>
    <row r="3208" spans="1:55" s="1" customFormat="1" ht="11.7" x14ac:dyDescent="0.45">
      <c r="A3208" s="4">
        <v>3207</v>
      </c>
      <c r="B3208" s="3">
        <v>2306</v>
      </c>
      <c r="C3208" s="3" t="s">
        <v>34</v>
      </c>
      <c r="D3208" s="5" t="s">
        <v>210</v>
      </c>
      <c r="E3208" s="5">
        <f>VLOOKUP(D3208,Sheet2!$A$2:$B$154,2,FALSE)</f>
        <v>20540</v>
      </c>
      <c r="F3208" s="5" t="str">
        <f>VLOOKUP(E3208,Sheet2!$B$2:$C$154,2,FALSE)</f>
        <v>VILLA DE TAMAZULÁPAM DEL PROGRESO</v>
      </c>
      <c r="G3208" s="3">
        <v>11</v>
      </c>
      <c r="H3208" s="3">
        <v>118</v>
      </c>
      <c r="I3208" s="3">
        <v>29</v>
      </c>
      <c r="J3208" s="3"/>
      <c r="K3208" s="3">
        <v>34</v>
      </c>
      <c r="L3208" s="3">
        <v>21</v>
      </c>
      <c r="M3208" s="3">
        <v>6</v>
      </c>
      <c r="N3208" s="3">
        <v>0</v>
      </c>
      <c r="O3208" s="3">
        <v>40</v>
      </c>
      <c r="P3208" s="3">
        <v>1</v>
      </c>
      <c r="Q3208" s="3"/>
      <c r="R3208" s="3">
        <v>78</v>
      </c>
      <c r="S3208" s="3">
        <v>1</v>
      </c>
      <c r="T3208" s="3">
        <v>0</v>
      </c>
      <c r="U3208" s="3">
        <v>7</v>
      </c>
      <c r="V3208" s="3">
        <v>0</v>
      </c>
      <c r="W3208" s="3">
        <v>0</v>
      </c>
      <c r="X3208" s="3">
        <v>0</v>
      </c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/>
      <c r="AO3208" s="3"/>
      <c r="AP3208" s="3"/>
      <c r="AQ3208" s="3"/>
      <c r="AR3208" s="3"/>
      <c r="AS3208" s="3"/>
      <c r="AT3208" s="3"/>
      <c r="AU3208" s="3"/>
      <c r="AV3208" s="3"/>
      <c r="AW3208" s="3"/>
      <c r="AX3208" s="3"/>
      <c r="AY3208" s="3"/>
      <c r="AZ3208" s="3">
        <v>0</v>
      </c>
      <c r="BA3208" s="3">
        <v>9</v>
      </c>
      <c r="BB3208" s="3">
        <v>355</v>
      </c>
      <c r="BC3208" s="3">
        <v>493</v>
      </c>
    </row>
    <row r="3209" spans="1:55" s="1" customFormat="1" ht="11.7" x14ac:dyDescent="0.45">
      <c r="A3209" s="4">
        <v>3208</v>
      </c>
      <c r="B3209" s="3">
        <v>2306</v>
      </c>
      <c r="C3209" s="3" t="s">
        <v>36</v>
      </c>
      <c r="D3209" s="5" t="s">
        <v>210</v>
      </c>
      <c r="E3209" s="5">
        <f>VLOOKUP(D3209,Sheet2!$A$2:$B$154,2,FALSE)</f>
        <v>20540</v>
      </c>
      <c r="F3209" s="5" t="str">
        <f>VLOOKUP(E3209,Sheet2!$B$2:$C$154,2,FALSE)</f>
        <v>VILLA DE TAMAZULÁPAM DEL PROGRESO</v>
      </c>
      <c r="G3209" s="3">
        <v>6</v>
      </c>
      <c r="H3209" s="3">
        <v>129</v>
      </c>
      <c r="I3209" s="3">
        <v>19</v>
      </c>
      <c r="J3209" s="3"/>
      <c r="K3209" s="3">
        <v>30</v>
      </c>
      <c r="L3209" s="3">
        <v>20</v>
      </c>
      <c r="M3209" s="3">
        <v>4</v>
      </c>
      <c r="N3209" s="3">
        <v>2</v>
      </c>
      <c r="O3209" s="3">
        <v>44</v>
      </c>
      <c r="P3209" s="3">
        <v>1</v>
      </c>
      <c r="Q3209" s="3"/>
      <c r="R3209" s="3">
        <v>75</v>
      </c>
      <c r="S3209" s="3">
        <v>7</v>
      </c>
      <c r="T3209" s="3">
        <v>0</v>
      </c>
      <c r="U3209" s="3">
        <v>4</v>
      </c>
      <c r="V3209" s="3">
        <v>0</v>
      </c>
      <c r="W3209" s="3">
        <v>0</v>
      </c>
      <c r="X3209" s="3">
        <v>0</v>
      </c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  <c r="AP3209" s="3"/>
      <c r="AQ3209" s="3"/>
      <c r="AR3209" s="3"/>
      <c r="AS3209" s="3"/>
      <c r="AT3209" s="3"/>
      <c r="AU3209" s="3"/>
      <c r="AV3209" s="3"/>
      <c r="AW3209" s="3"/>
      <c r="AX3209" s="3"/>
      <c r="AY3209" s="3"/>
      <c r="AZ3209" s="3">
        <v>0</v>
      </c>
      <c r="BA3209" s="3">
        <v>10</v>
      </c>
      <c r="BB3209" s="3">
        <v>351</v>
      </c>
      <c r="BC3209" s="3">
        <v>492</v>
      </c>
    </row>
    <row r="3210" spans="1:55" s="1" customFormat="1" ht="11.7" x14ac:dyDescent="0.45">
      <c r="A3210" s="4">
        <v>3209</v>
      </c>
      <c r="B3210" s="3">
        <v>2306</v>
      </c>
      <c r="C3210" s="3" t="s">
        <v>39</v>
      </c>
      <c r="D3210" s="5" t="s">
        <v>210</v>
      </c>
      <c r="E3210" s="5">
        <f>VLOOKUP(D3210,Sheet2!$A$2:$B$154,2,FALSE)</f>
        <v>20540</v>
      </c>
      <c r="F3210" s="5" t="str">
        <f>VLOOKUP(E3210,Sheet2!$B$2:$C$154,2,FALSE)</f>
        <v>VILLA DE TAMAZULÁPAM DEL PROGRESO</v>
      </c>
      <c r="G3210" s="3">
        <v>4</v>
      </c>
      <c r="H3210" s="3">
        <v>55</v>
      </c>
      <c r="I3210" s="3">
        <v>12</v>
      </c>
      <c r="J3210" s="3"/>
      <c r="K3210" s="3">
        <v>41</v>
      </c>
      <c r="L3210" s="3">
        <v>6</v>
      </c>
      <c r="M3210" s="3">
        <v>1</v>
      </c>
      <c r="N3210" s="3">
        <v>1</v>
      </c>
      <c r="O3210" s="3">
        <v>18</v>
      </c>
      <c r="P3210" s="3">
        <v>3</v>
      </c>
      <c r="Q3210" s="3"/>
      <c r="R3210" s="3">
        <v>26</v>
      </c>
      <c r="S3210" s="3">
        <v>0</v>
      </c>
      <c r="T3210" s="3">
        <v>0</v>
      </c>
      <c r="U3210" s="3">
        <v>4</v>
      </c>
      <c r="V3210" s="3">
        <v>0</v>
      </c>
      <c r="W3210" s="3">
        <v>0</v>
      </c>
      <c r="X3210" s="3">
        <v>0</v>
      </c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/>
      <c r="AO3210" s="3"/>
      <c r="AP3210" s="3"/>
      <c r="AQ3210" s="3"/>
      <c r="AR3210" s="3"/>
      <c r="AS3210" s="3"/>
      <c r="AT3210" s="3"/>
      <c r="AU3210" s="3"/>
      <c r="AV3210" s="3"/>
      <c r="AW3210" s="3"/>
      <c r="AX3210" s="3"/>
      <c r="AY3210" s="3"/>
      <c r="AZ3210" s="3">
        <v>0</v>
      </c>
      <c r="BA3210" s="3">
        <v>6</v>
      </c>
      <c r="BB3210" s="3">
        <v>177</v>
      </c>
      <c r="BC3210" s="3">
        <v>239</v>
      </c>
    </row>
    <row r="3211" spans="1:55" s="1" customFormat="1" ht="11.7" x14ac:dyDescent="0.45">
      <c r="A3211" s="4">
        <v>3210</v>
      </c>
      <c r="B3211" s="3">
        <v>2307</v>
      </c>
      <c r="C3211" s="3" t="s">
        <v>34</v>
      </c>
      <c r="D3211" s="5" t="s">
        <v>210</v>
      </c>
      <c r="E3211" s="5">
        <f>VLOOKUP(D3211,Sheet2!$A$2:$B$154,2,FALSE)</f>
        <v>20540</v>
      </c>
      <c r="F3211" s="5" t="str">
        <f>VLOOKUP(E3211,Sheet2!$B$2:$C$154,2,FALSE)</f>
        <v>VILLA DE TAMAZULÁPAM DEL PROGRESO</v>
      </c>
      <c r="G3211" s="3">
        <v>4</v>
      </c>
      <c r="H3211" s="3">
        <v>110</v>
      </c>
      <c r="I3211" s="3">
        <v>26</v>
      </c>
      <c r="J3211" s="3"/>
      <c r="K3211" s="3">
        <v>27</v>
      </c>
      <c r="L3211" s="3">
        <v>9</v>
      </c>
      <c r="M3211" s="3">
        <v>3</v>
      </c>
      <c r="N3211" s="3">
        <v>2</v>
      </c>
      <c r="O3211" s="3">
        <v>37</v>
      </c>
      <c r="P3211" s="3">
        <v>0</v>
      </c>
      <c r="Q3211" s="3"/>
      <c r="R3211" s="3">
        <v>87</v>
      </c>
      <c r="S3211" s="3">
        <v>5</v>
      </c>
      <c r="T3211" s="3">
        <v>0</v>
      </c>
      <c r="U3211" s="3">
        <v>6</v>
      </c>
      <c r="V3211" s="3">
        <v>0</v>
      </c>
      <c r="W3211" s="3">
        <v>0</v>
      </c>
      <c r="X3211" s="3">
        <v>0</v>
      </c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  <c r="AP3211" s="3"/>
      <c r="AQ3211" s="3"/>
      <c r="AR3211" s="3"/>
      <c r="AS3211" s="3"/>
      <c r="AT3211" s="3"/>
      <c r="AU3211" s="3"/>
      <c r="AV3211" s="3"/>
      <c r="AW3211" s="3"/>
      <c r="AX3211" s="3"/>
      <c r="AY3211" s="3"/>
      <c r="AZ3211" s="3">
        <v>1</v>
      </c>
      <c r="BA3211" s="3">
        <v>11</v>
      </c>
      <c r="BB3211" s="3">
        <v>328</v>
      </c>
      <c r="BC3211" s="3">
        <v>436</v>
      </c>
    </row>
    <row r="3212" spans="1:55" s="1" customFormat="1" ht="11.7" x14ac:dyDescent="0.45">
      <c r="A3212" s="4">
        <v>3211</v>
      </c>
      <c r="B3212" s="3">
        <v>2307</v>
      </c>
      <c r="C3212" s="3" t="s">
        <v>36</v>
      </c>
      <c r="D3212" s="5" t="s">
        <v>210</v>
      </c>
      <c r="E3212" s="5">
        <f>VLOOKUP(D3212,Sheet2!$A$2:$B$154,2,FALSE)</f>
        <v>20540</v>
      </c>
      <c r="F3212" s="5" t="str">
        <f>VLOOKUP(E3212,Sheet2!$B$2:$C$154,2,FALSE)</f>
        <v>VILLA DE TAMAZULÁPAM DEL PROGRESO</v>
      </c>
      <c r="G3212" s="3">
        <v>6</v>
      </c>
      <c r="H3212" s="3">
        <v>98</v>
      </c>
      <c r="I3212" s="3">
        <v>23</v>
      </c>
      <c r="J3212" s="3"/>
      <c r="K3212" s="3">
        <v>56</v>
      </c>
      <c r="L3212" s="3">
        <v>12</v>
      </c>
      <c r="M3212" s="3">
        <v>1</v>
      </c>
      <c r="N3212" s="3">
        <v>1</v>
      </c>
      <c r="O3212" s="3">
        <v>26</v>
      </c>
      <c r="P3212" s="3">
        <v>1</v>
      </c>
      <c r="Q3212" s="3"/>
      <c r="R3212" s="3">
        <v>94</v>
      </c>
      <c r="S3212" s="3">
        <v>2</v>
      </c>
      <c r="T3212" s="3">
        <v>0</v>
      </c>
      <c r="U3212" s="3">
        <v>6</v>
      </c>
      <c r="V3212" s="3">
        <v>0</v>
      </c>
      <c r="W3212" s="3">
        <v>0</v>
      </c>
      <c r="X3212" s="3">
        <v>0</v>
      </c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/>
      <c r="AO3212" s="3"/>
      <c r="AP3212" s="3"/>
      <c r="AQ3212" s="3"/>
      <c r="AR3212" s="3"/>
      <c r="AS3212" s="3"/>
      <c r="AT3212" s="3"/>
      <c r="AU3212" s="3"/>
      <c r="AV3212" s="3"/>
      <c r="AW3212" s="3"/>
      <c r="AX3212" s="3"/>
      <c r="AY3212" s="3"/>
      <c r="AZ3212" s="3">
        <v>0</v>
      </c>
      <c r="BA3212" s="3">
        <v>9</v>
      </c>
      <c r="BB3212" s="3">
        <v>335</v>
      </c>
      <c r="BC3212" s="3">
        <v>435</v>
      </c>
    </row>
    <row r="3213" spans="1:55" s="1" customFormat="1" ht="11.7" x14ac:dyDescent="0.45">
      <c r="A3213" s="4">
        <v>3212</v>
      </c>
      <c r="B3213" s="3">
        <v>2308</v>
      </c>
      <c r="C3213" s="3" t="s">
        <v>34</v>
      </c>
      <c r="D3213" s="5" t="s">
        <v>210</v>
      </c>
      <c r="E3213" s="5">
        <f>VLOOKUP(D3213,Sheet2!$A$2:$B$154,2,FALSE)</f>
        <v>20540</v>
      </c>
      <c r="F3213" s="5" t="str">
        <f>VLOOKUP(E3213,Sheet2!$B$2:$C$154,2,FALSE)</f>
        <v>VILLA DE TAMAZULÁPAM DEL PROGRESO</v>
      </c>
      <c r="G3213" s="3">
        <v>8</v>
      </c>
      <c r="H3213" s="3">
        <v>134</v>
      </c>
      <c r="I3213" s="3">
        <v>23</v>
      </c>
      <c r="J3213" s="3"/>
      <c r="K3213" s="3">
        <v>40</v>
      </c>
      <c r="L3213" s="3">
        <v>4</v>
      </c>
      <c r="M3213" s="3">
        <v>1</v>
      </c>
      <c r="N3213" s="3">
        <v>0</v>
      </c>
      <c r="O3213" s="3">
        <v>22</v>
      </c>
      <c r="P3213" s="3">
        <v>1</v>
      </c>
      <c r="Q3213" s="3"/>
      <c r="R3213" s="3">
        <v>78</v>
      </c>
      <c r="S3213" s="3">
        <v>7</v>
      </c>
      <c r="T3213" s="3">
        <v>0</v>
      </c>
      <c r="U3213" s="3">
        <v>2</v>
      </c>
      <c r="V3213" s="3">
        <v>0</v>
      </c>
      <c r="W3213" s="3">
        <v>0</v>
      </c>
      <c r="X3213" s="3">
        <v>0</v>
      </c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  <c r="AP3213" s="3"/>
      <c r="AQ3213" s="3"/>
      <c r="AR3213" s="3"/>
      <c r="AS3213" s="3"/>
      <c r="AT3213" s="3"/>
      <c r="AU3213" s="3"/>
      <c r="AV3213" s="3"/>
      <c r="AW3213" s="3"/>
      <c r="AX3213" s="3"/>
      <c r="AY3213" s="3"/>
      <c r="AZ3213" s="3">
        <v>0</v>
      </c>
      <c r="BA3213" s="3">
        <v>11</v>
      </c>
      <c r="BB3213" s="3">
        <v>331</v>
      </c>
      <c r="BC3213" s="3">
        <v>478</v>
      </c>
    </row>
    <row r="3214" spans="1:55" s="1" customFormat="1" ht="11.7" x14ac:dyDescent="0.45">
      <c r="A3214" s="4">
        <v>3213</v>
      </c>
      <c r="B3214" s="3">
        <v>2308</v>
      </c>
      <c r="C3214" s="3" t="s">
        <v>36</v>
      </c>
      <c r="D3214" s="5" t="s">
        <v>210</v>
      </c>
      <c r="E3214" s="5">
        <f>VLOOKUP(D3214,Sheet2!$A$2:$B$154,2,FALSE)</f>
        <v>20540</v>
      </c>
      <c r="F3214" s="5" t="str">
        <f>VLOOKUP(E3214,Sheet2!$B$2:$C$154,2,FALSE)</f>
        <v>VILLA DE TAMAZULÁPAM DEL PROGRESO</v>
      </c>
      <c r="G3214" s="3">
        <v>8</v>
      </c>
      <c r="H3214" s="3">
        <v>144</v>
      </c>
      <c r="I3214" s="3">
        <v>20</v>
      </c>
      <c r="J3214" s="3"/>
      <c r="K3214" s="3">
        <v>32</v>
      </c>
      <c r="L3214" s="3">
        <v>14</v>
      </c>
      <c r="M3214" s="3">
        <v>1</v>
      </c>
      <c r="N3214" s="3">
        <v>0</v>
      </c>
      <c r="O3214" s="3">
        <v>32</v>
      </c>
      <c r="P3214" s="3">
        <v>2</v>
      </c>
      <c r="Q3214" s="3"/>
      <c r="R3214" s="3">
        <v>71</v>
      </c>
      <c r="S3214" s="3">
        <v>4</v>
      </c>
      <c r="T3214" s="3">
        <v>0</v>
      </c>
      <c r="U3214" s="3">
        <v>4</v>
      </c>
      <c r="V3214" s="3">
        <v>0</v>
      </c>
      <c r="W3214" s="3">
        <v>0</v>
      </c>
      <c r="X3214" s="3">
        <v>0</v>
      </c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/>
      <c r="AO3214" s="3"/>
      <c r="AP3214" s="3"/>
      <c r="AQ3214" s="3"/>
      <c r="AR3214" s="3"/>
      <c r="AS3214" s="3"/>
      <c r="AT3214" s="3"/>
      <c r="AU3214" s="3"/>
      <c r="AV3214" s="3"/>
      <c r="AW3214" s="3"/>
      <c r="AX3214" s="3"/>
      <c r="AY3214" s="3"/>
      <c r="AZ3214" s="3">
        <v>0</v>
      </c>
      <c r="BA3214" s="3">
        <v>12</v>
      </c>
      <c r="BB3214" s="3">
        <v>344</v>
      </c>
      <c r="BC3214" s="3">
        <v>478</v>
      </c>
    </row>
    <row r="3215" spans="1:55" s="1" customFormat="1" ht="11.7" x14ac:dyDescent="0.45">
      <c r="A3215" s="4">
        <v>3214</v>
      </c>
      <c r="B3215" s="3">
        <v>2309</v>
      </c>
      <c r="C3215" s="3" t="s">
        <v>34</v>
      </c>
      <c r="D3215" s="5" t="s">
        <v>210</v>
      </c>
      <c r="E3215" s="5">
        <f>VLOOKUP(D3215,Sheet2!$A$2:$B$154,2,FALSE)</f>
        <v>20540</v>
      </c>
      <c r="F3215" s="5" t="str">
        <f>VLOOKUP(E3215,Sheet2!$B$2:$C$154,2,FALSE)</f>
        <v>VILLA DE TAMAZULÁPAM DEL PROGRESO</v>
      </c>
      <c r="G3215" s="3">
        <v>6</v>
      </c>
      <c r="H3215" s="3">
        <v>87</v>
      </c>
      <c r="I3215" s="3">
        <v>22</v>
      </c>
      <c r="J3215" s="3"/>
      <c r="K3215" s="3">
        <v>49</v>
      </c>
      <c r="L3215" s="3">
        <v>22</v>
      </c>
      <c r="M3215" s="3">
        <v>3</v>
      </c>
      <c r="N3215" s="3">
        <v>3</v>
      </c>
      <c r="O3215" s="3">
        <v>40</v>
      </c>
      <c r="P3215" s="3">
        <v>1</v>
      </c>
      <c r="Q3215" s="3"/>
      <c r="R3215" s="3">
        <v>95</v>
      </c>
      <c r="S3215" s="3">
        <v>7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  <c r="AP3215" s="3"/>
      <c r="AQ3215" s="3"/>
      <c r="AR3215" s="3"/>
      <c r="AS3215" s="3"/>
      <c r="AT3215" s="3"/>
      <c r="AU3215" s="3"/>
      <c r="AV3215" s="3"/>
      <c r="AW3215" s="3"/>
      <c r="AX3215" s="3"/>
      <c r="AY3215" s="3"/>
      <c r="AZ3215" s="3">
        <v>0</v>
      </c>
      <c r="BA3215" s="3">
        <v>14</v>
      </c>
      <c r="BB3215" s="3">
        <v>349</v>
      </c>
      <c r="BC3215" s="3">
        <v>457</v>
      </c>
    </row>
    <row r="3216" spans="1:55" s="1" customFormat="1" ht="11.7" x14ac:dyDescent="0.45">
      <c r="A3216" s="4">
        <v>3215</v>
      </c>
      <c r="B3216" s="3">
        <v>2309</v>
      </c>
      <c r="C3216" s="3" t="s">
        <v>36</v>
      </c>
      <c r="D3216" s="5" t="s">
        <v>210</v>
      </c>
      <c r="E3216" s="5">
        <f>VLOOKUP(D3216,Sheet2!$A$2:$B$154,2,FALSE)</f>
        <v>20540</v>
      </c>
      <c r="F3216" s="5" t="str">
        <f>VLOOKUP(E3216,Sheet2!$B$2:$C$154,2,FALSE)</f>
        <v>VILLA DE TAMAZULÁPAM DEL PROGRESO</v>
      </c>
      <c r="G3216" s="3">
        <v>8</v>
      </c>
      <c r="H3216" s="3">
        <v>91</v>
      </c>
      <c r="I3216" s="3">
        <v>30</v>
      </c>
      <c r="J3216" s="3"/>
      <c r="K3216" s="3">
        <v>41</v>
      </c>
      <c r="L3216" s="3">
        <v>25</v>
      </c>
      <c r="M3216" s="3">
        <v>0</v>
      </c>
      <c r="N3216" s="3">
        <v>5</v>
      </c>
      <c r="O3216" s="3">
        <v>28</v>
      </c>
      <c r="P3216" s="3">
        <v>0</v>
      </c>
      <c r="Q3216" s="3"/>
      <c r="R3216" s="3">
        <v>66</v>
      </c>
      <c r="S3216" s="3">
        <v>3</v>
      </c>
      <c r="T3216" s="3">
        <v>0</v>
      </c>
      <c r="U3216" s="3">
        <v>8</v>
      </c>
      <c r="V3216" s="3">
        <v>0</v>
      </c>
      <c r="W3216" s="3">
        <v>0</v>
      </c>
      <c r="X3216" s="3">
        <v>0</v>
      </c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  <c r="AN3216" s="3"/>
      <c r="AO3216" s="3"/>
      <c r="AP3216" s="3"/>
      <c r="AQ3216" s="3"/>
      <c r="AR3216" s="3"/>
      <c r="AS3216" s="3"/>
      <c r="AT3216" s="3"/>
      <c r="AU3216" s="3"/>
      <c r="AV3216" s="3"/>
      <c r="AW3216" s="3"/>
      <c r="AX3216" s="3"/>
      <c r="AY3216" s="3"/>
      <c r="AZ3216" s="3">
        <v>0</v>
      </c>
      <c r="BA3216" s="3">
        <v>9</v>
      </c>
      <c r="BB3216" s="3">
        <v>314</v>
      </c>
      <c r="BC3216" s="3">
        <v>457</v>
      </c>
    </row>
    <row r="3217" spans="1:55" s="1" customFormat="1" ht="11.7" x14ac:dyDescent="0.45">
      <c r="A3217" s="4">
        <v>3216</v>
      </c>
      <c r="B3217" s="3">
        <v>2310</v>
      </c>
      <c r="C3217" s="3" t="s">
        <v>34</v>
      </c>
      <c r="D3217" s="5" t="s">
        <v>210</v>
      </c>
      <c r="E3217" s="5">
        <f>VLOOKUP(D3217,Sheet2!$A$2:$B$154,2,FALSE)</f>
        <v>20540</v>
      </c>
      <c r="F3217" s="5" t="str">
        <f>VLOOKUP(E3217,Sheet2!$B$2:$C$154,2,FALSE)</f>
        <v>VILLA DE TAMAZULÁPAM DEL PROGRESO</v>
      </c>
      <c r="G3217" s="3">
        <v>2</v>
      </c>
      <c r="H3217" s="3">
        <v>22</v>
      </c>
      <c r="I3217" s="3">
        <v>5</v>
      </c>
      <c r="J3217" s="3"/>
      <c r="K3217" s="3">
        <v>64</v>
      </c>
      <c r="L3217" s="3">
        <v>5</v>
      </c>
      <c r="M3217" s="3">
        <v>0</v>
      </c>
      <c r="N3217" s="3">
        <v>2</v>
      </c>
      <c r="O3217" s="3">
        <v>9</v>
      </c>
      <c r="P3217" s="3">
        <v>0</v>
      </c>
      <c r="Q3217" s="3"/>
      <c r="R3217" s="3">
        <v>5</v>
      </c>
      <c r="S3217" s="3">
        <v>0</v>
      </c>
      <c r="T3217" s="3">
        <v>0</v>
      </c>
      <c r="U3217" s="3">
        <v>3</v>
      </c>
      <c r="V3217" s="3">
        <v>0</v>
      </c>
      <c r="W3217" s="3">
        <v>0</v>
      </c>
      <c r="X3217" s="3">
        <v>0</v>
      </c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  <c r="AP3217" s="3"/>
      <c r="AQ3217" s="3"/>
      <c r="AR3217" s="3"/>
      <c r="AS3217" s="3"/>
      <c r="AT3217" s="3"/>
      <c r="AU3217" s="3"/>
      <c r="AV3217" s="3"/>
      <c r="AW3217" s="3"/>
      <c r="AX3217" s="3"/>
      <c r="AY3217" s="3"/>
      <c r="AZ3217" s="3">
        <v>0</v>
      </c>
      <c r="BA3217" s="3">
        <v>1</v>
      </c>
      <c r="BB3217" s="3">
        <v>118</v>
      </c>
      <c r="BC3217" s="3">
        <v>154</v>
      </c>
    </row>
    <row r="3218" spans="1:55" s="1" customFormat="1" ht="11.7" x14ac:dyDescent="0.45">
      <c r="A3218" s="4">
        <v>3217</v>
      </c>
      <c r="B3218" s="3">
        <v>2321</v>
      </c>
      <c r="C3218" s="3" t="s">
        <v>34</v>
      </c>
      <c r="D3218" s="5" t="s">
        <v>211</v>
      </c>
      <c r="E3218" s="5">
        <f>VLOOKUP(D3218,Sheet2!$A$2:$B$154,2,FALSE)</f>
        <v>20486</v>
      </c>
      <c r="F3218" s="5" t="str">
        <f>VLOOKUP(E3218,Sheet2!$B$2:$C$154,2,FALSE)</f>
        <v>VILLA TEJÚPAM DE LA UNIÓN</v>
      </c>
      <c r="G3218" s="3">
        <v>6</v>
      </c>
      <c r="H3218" s="3">
        <v>178</v>
      </c>
      <c r="I3218" s="3">
        <v>229</v>
      </c>
      <c r="J3218" s="3">
        <v>4</v>
      </c>
      <c r="K3218" s="3">
        <v>44</v>
      </c>
      <c r="L3218" s="3">
        <v>1</v>
      </c>
      <c r="M3218" s="3"/>
      <c r="N3218" s="3">
        <v>6</v>
      </c>
      <c r="O3218" s="3">
        <v>52</v>
      </c>
      <c r="P3218" s="3">
        <v>4</v>
      </c>
      <c r="Q3218" s="3">
        <v>0</v>
      </c>
      <c r="R3218" s="3"/>
      <c r="S3218" s="3">
        <v>4</v>
      </c>
      <c r="T3218" s="3">
        <v>8</v>
      </c>
      <c r="U3218" s="3">
        <v>4</v>
      </c>
      <c r="V3218" s="3">
        <v>0</v>
      </c>
      <c r="W3218" s="3">
        <v>0</v>
      </c>
      <c r="X3218" s="3">
        <v>0</v>
      </c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  <c r="AN3218" s="3"/>
      <c r="AO3218" s="3"/>
      <c r="AP3218" s="3"/>
      <c r="AQ3218" s="3"/>
      <c r="AR3218" s="3"/>
      <c r="AS3218" s="3"/>
      <c r="AT3218" s="3"/>
      <c r="AU3218" s="3"/>
      <c r="AV3218" s="3"/>
      <c r="AW3218" s="3"/>
      <c r="AX3218" s="3"/>
      <c r="AY3218" s="3"/>
      <c r="AZ3218" s="3">
        <v>0</v>
      </c>
      <c r="BA3218" s="3">
        <v>18</v>
      </c>
      <c r="BB3218" s="3">
        <v>558</v>
      </c>
      <c r="BC3218" s="3">
        <v>692</v>
      </c>
    </row>
    <row r="3219" spans="1:55" s="1" customFormat="1" ht="11.7" x14ac:dyDescent="0.45">
      <c r="A3219" s="4">
        <v>3218</v>
      </c>
      <c r="B3219" s="3">
        <v>2322</v>
      </c>
      <c r="C3219" s="3" t="s">
        <v>34</v>
      </c>
      <c r="D3219" s="5" t="s">
        <v>211</v>
      </c>
      <c r="E3219" s="5">
        <f>VLOOKUP(D3219,Sheet2!$A$2:$B$154,2,FALSE)</f>
        <v>20486</v>
      </c>
      <c r="F3219" s="5" t="str">
        <f>VLOOKUP(E3219,Sheet2!$B$2:$C$154,2,FALSE)</f>
        <v>VILLA TEJÚPAM DE LA UNIÓN</v>
      </c>
      <c r="G3219" s="3">
        <v>1</v>
      </c>
      <c r="H3219" s="3">
        <v>97</v>
      </c>
      <c r="I3219" s="3">
        <v>151</v>
      </c>
      <c r="J3219" s="3">
        <v>1</v>
      </c>
      <c r="K3219" s="3">
        <v>14</v>
      </c>
      <c r="L3219" s="3">
        <v>2</v>
      </c>
      <c r="M3219" s="3"/>
      <c r="N3219" s="3">
        <v>5</v>
      </c>
      <c r="O3219" s="3">
        <v>15</v>
      </c>
      <c r="P3219" s="3">
        <v>1</v>
      </c>
      <c r="Q3219" s="3">
        <v>0</v>
      </c>
      <c r="R3219" s="3"/>
      <c r="S3219" s="3">
        <v>10</v>
      </c>
      <c r="T3219" s="3">
        <v>4</v>
      </c>
      <c r="U3219" s="3">
        <v>0</v>
      </c>
      <c r="V3219" s="3">
        <v>0</v>
      </c>
      <c r="W3219" s="3">
        <v>0</v>
      </c>
      <c r="X3219" s="3">
        <v>0</v>
      </c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  <c r="AP3219" s="3"/>
      <c r="AQ3219" s="3"/>
      <c r="AR3219" s="3"/>
      <c r="AS3219" s="3"/>
      <c r="AT3219" s="3"/>
      <c r="AU3219" s="3"/>
      <c r="AV3219" s="3"/>
      <c r="AW3219" s="3"/>
      <c r="AX3219" s="3"/>
      <c r="AY3219" s="3"/>
      <c r="AZ3219" s="3">
        <v>0</v>
      </c>
      <c r="BA3219" s="3">
        <v>14</v>
      </c>
      <c r="BB3219" s="3">
        <v>315</v>
      </c>
      <c r="BC3219" s="3">
        <v>379</v>
      </c>
    </row>
    <row r="3220" spans="1:55" s="1" customFormat="1" ht="11.7" x14ac:dyDescent="0.45">
      <c r="A3220" s="4">
        <v>3219</v>
      </c>
      <c r="B3220" s="3">
        <v>2322</v>
      </c>
      <c r="C3220" s="3" t="s">
        <v>36</v>
      </c>
      <c r="D3220" s="5" t="s">
        <v>211</v>
      </c>
      <c r="E3220" s="5">
        <f>VLOOKUP(D3220,Sheet2!$A$2:$B$154,2,FALSE)</f>
        <v>20486</v>
      </c>
      <c r="F3220" s="5" t="str">
        <f>VLOOKUP(E3220,Sheet2!$B$2:$C$154,2,FALSE)</f>
        <v>VILLA TEJÚPAM DE LA UNIÓN</v>
      </c>
      <c r="G3220" s="3">
        <v>1</v>
      </c>
      <c r="H3220" s="3">
        <v>76</v>
      </c>
      <c r="I3220" s="3">
        <v>172</v>
      </c>
      <c r="J3220" s="3">
        <v>4</v>
      </c>
      <c r="K3220" s="3">
        <v>8</v>
      </c>
      <c r="L3220" s="3">
        <v>5</v>
      </c>
      <c r="M3220" s="3"/>
      <c r="N3220" s="3">
        <v>3</v>
      </c>
      <c r="O3220" s="3">
        <v>17</v>
      </c>
      <c r="P3220" s="3">
        <v>3</v>
      </c>
      <c r="Q3220" s="3">
        <v>0</v>
      </c>
      <c r="R3220" s="3"/>
      <c r="S3220" s="3">
        <v>6</v>
      </c>
      <c r="T3220" s="3">
        <v>3</v>
      </c>
      <c r="U3220" s="3">
        <v>0</v>
      </c>
      <c r="V3220" s="3">
        <v>0</v>
      </c>
      <c r="W3220" s="3">
        <v>0</v>
      </c>
      <c r="X3220" s="3">
        <v>0</v>
      </c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  <c r="AN3220" s="3"/>
      <c r="AO3220" s="3"/>
      <c r="AP3220" s="3"/>
      <c r="AQ3220" s="3"/>
      <c r="AR3220" s="3"/>
      <c r="AS3220" s="3"/>
      <c r="AT3220" s="3"/>
      <c r="AU3220" s="3"/>
      <c r="AV3220" s="3"/>
      <c r="AW3220" s="3"/>
      <c r="AX3220" s="3"/>
      <c r="AY3220" s="3"/>
      <c r="AZ3220" s="3">
        <v>0</v>
      </c>
      <c r="BA3220" s="3">
        <v>14</v>
      </c>
      <c r="BB3220" s="3">
        <v>312</v>
      </c>
      <c r="BC3220" s="3">
        <v>378</v>
      </c>
    </row>
    <row r="3221" spans="1:55" s="1" customFormat="1" ht="11.7" x14ac:dyDescent="0.45">
      <c r="A3221" s="4">
        <v>3220</v>
      </c>
      <c r="B3221" s="3">
        <v>2323</v>
      </c>
      <c r="C3221" s="3" t="s">
        <v>34</v>
      </c>
      <c r="D3221" s="5" t="s">
        <v>211</v>
      </c>
      <c r="E3221" s="5">
        <f>VLOOKUP(D3221,Sheet2!$A$2:$B$154,2,FALSE)</f>
        <v>20486</v>
      </c>
      <c r="F3221" s="5" t="str">
        <f>VLOOKUP(E3221,Sheet2!$B$2:$C$154,2,FALSE)</f>
        <v>VILLA TEJÚPAM DE LA UNIÓN</v>
      </c>
      <c r="G3221" s="3">
        <v>2</v>
      </c>
      <c r="H3221" s="3">
        <v>86</v>
      </c>
      <c r="I3221" s="3">
        <v>106</v>
      </c>
      <c r="J3221" s="3">
        <v>2</v>
      </c>
      <c r="K3221" s="3">
        <v>20</v>
      </c>
      <c r="L3221" s="3">
        <v>3</v>
      </c>
      <c r="M3221" s="3"/>
      <c r="N3221" s="3">
        <v>6</v>
      </c>
      <c r="O3221" s="3">
        <v>33</v>
      </c>
      <c r="P3221" s="3">
        <v>6</v>
      </c>
      <c r="Q3221" s="3">
        <v>2</v>
      </c>
      <c r="R3221" s="3"/>
      <c r="S3221" s="3">
        <v>2</v>
      </c>
      <c r="T3221" s="3">
        <v>2</v>
      </c>
      <c r="U3221" s="3">
        <v>2</v>
      </c>
      <c r="V3221" s="3">
        <v>0</v>
      </c>
      <c r="W3221" s="3">
        <v>0</v>
      </c>
      <c r="X3221" s="3">
        <v>0</v>
      </c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  <c r="AP3221" s="3"/>
      <c r="AQ3221" s="3"/>
      <c r="AR3221" s="3"/>
      <c r="AS3221" s="3"/>
      <c r="AT3221" s="3"/>
      <c r="AU3221" s="3"/>
      <c r="AV3221" s="3"/>
      <c r="AW3221" s="3"/>
      <c r="AX3221" s="3"/>
      <c r="AY3221" s="3"/>
      <c r="AZ3221" s="3">
        <v>0</v>
      </c>
      <c r="BA3221" s="3">
        <v>15</v>
      </c>
      <c r="BB3221" s="3">
        <v>287</v>
      </c>
      <c r="BC3221" s="3">
        <v>380</v>
      </c>
    </row>
    <row r="3222" spans="1:55" s="1" customFormat="1" ht="11.7" x14ac:dyDescent="0.45">
      <c r="A3222" s="4">
        <v>3221</v>
      </c>
      <c r="B3222" s="3">
        <v>2325</v>
      </c>
      <c r="C3222" s="3" t="s">
        <v>34</v>
      </c>
      <c r="D3222" s="5" t="s">
        <v>212</v>
      </c>
      <c r="E3222" s="5">
        <f>VLOOKUP(D3222,Sheet2!$A$2:$B$154,2,FALSE)</f>
        <v>20545</v>
      </c>
      <c r="F3222" s="5" t="str">
        <f>VLOOKUP(E3222,Sheet2!$B$2:$C$154,2,FALSE)</f>
        <v>TEOTITLÁN DE FLORES MAGÓN</v>
      </c>
      <c r="G3222" s="3">
        <v>7</v>
      </c>
      <c r="H3222" s="3">
        <v>51</v>
      </c>
      <c r="I3222" s="3">
        <v>20</v>
      </c>
      <c r="J3222" s="3">
        <v>2</v>
      </c>
      <c r="K3222" s="3">
        <v>1</v>
      </c>
      <c r="L3222" s="3">
        <v>4</v>
      </c>
      <c r="M3222" s="3">
        <v>38</v>
      </c>
      <c r="N3222" s="3">
        <v>5</v>
      </c>
      <c r="O3222" s="3">
        <v>31</v>
      </c>
      <c r="P3222" s="3">
        <v>9</v>
      </c>
      <c r="Q3222" s="3">
        <v>137</v>
      </c>
      <c r="R3222" s="3">
        <v>5</v>
      </c>
      <c r="S3222" s="3">
        <v>0</v>
      </c>
      <c r="T3222" s="3">
        <v>2</v>
      </c>
      <c r="U3222" s="3">
        <v>4</v>
      </c>
      <c r="V3222" s="3">
        <v>0</v>
      </c>
      <c r="W3222" s="3">
        <v>0</v>
      </c>
      <c r="X3222" s="3">
        <v>0</v>
      </c>
      <c r="Y3222" s="3"/>
      <c r="Z3222" s="3"/>
      <c r="AA3222" s="3"/>
      <c r="AB3222" s="3"/>
      <c r="AC3222" s="3"/>
      <c r="AD3222" s="3"/>
      <c r="AE3222" s="3"/>
      <c r="AF3222" s="3">
        <v>112</v>
      </c>
      <c r="AG3222" s="3"/>
      <c r="AH3222" s="3"/>
      <c r="AI3222" s="3"/>
      <c r="AJ3222" s="3"/>
      <c r="AK3222" s="3"/>
      <c r="AL3222" s="3"/>
      <c r="AM3222" s="3"/>
      <c r="AN3222" s="3"/>
      <c r="AO3222" s="3"/>
      <c r="AP3222" s="3"/>
      <c r="AQ3222" s="3"/>
      <c r="AR3222" s="3"/>
      <c r="AS3222" s="3"/>
      <c r="AT3222" s="3"/>
      <c r="AU3222" s="3"/>
      <c r="AV3222" s="3"/>
      <c r="AW3222" s="3"/>
      <c r="AX3222" s="3"/>
      <c r="AY3222" s="3"/>
      <c r="AZ3222" s="3">
        <v>0</v>
      </c>
      <c r="BA3222" s="3">
        <v>19</v>
      </c>
      <c r="BB3222" s="3">
        <v>447</v>
      </c>
      <c r="BC3222" s="3">
        <v>641</v>
      </c>
    </row>
    <row r="3223" spans="1:55" s="1" customFormat="1" ht="11.7" x14ac:dyDescent="0.45">
      <c r="A3223" s="4">
        <v>3222</v>
      </c>
      <c r="B3223" s="3">
        <v>2325</v>
      </c>
      <c r="C3223" s="3" t="s">
        <v>36</v>
      </c>
      <c r="D3223" s="5" t="s">
        <v>212</v>
      </c>
      <c r="E3223" s="5">
        <f>VLOOKUP(D3223,Sheet2!$A$2:$B$154,2,FALSE)</f>
        <v>20545</v>
      </c>
      <c r="F3223" s="5" t="str">
        <f>VLOOKUP(E3223,Sheet2!$B$2:$C$154,2,FALSE)</f>
        <v>TEOTITLÁN DE FLORES MAGÓN</v>
      </c>
      <c r="G3223" s="3">
        <v>5</v>
      </c>
      <c r="H3223" s="3">
        <v>55</v>
      </c>
      <c r="I3223" s="3">
        <v>36</v>
      </c>
      <c r="J3223" s="3">
        <v>5</v>
      </c>
      <c r="K3223" s="3">
        <v>1</v>
      </c>
      <c r="L3223" s="3">
        <v>1</v>
      </c>
      <c r="M3223" s="3">
        <v>22</v>
      </c>
      <c r="N3223" s="3">
        <v>9</v>
      </c>
      <c r="O3223" s="3">
        <v>46</v>
      </c>
      <c r="P3223" s="3">
        <v>5</v>
      </c>
      <c r="Q3223" s="3">
        <v>187</v>
      </c>
      <c r="R3223" s="3">
        <v>14</v>
      </c>
      <c r="S3223" s="3">
        <v>1</v>
      </c>
      <c r="T3223" s="3">
        <v>2</v>
      </c>
      <c r="U3223" s="3">
        <v>2</v>
      </c>
      <c r="V3223" s="3">
        <v>0</v>
      </c>
      <c r="W3223" s="3">
        <v>0</v>
      </c>
      <c r="X3223" s="3">
        <v>0</v>
      </c>
      <c r="Y3223" s="3"/>
      <c r="Z3223" s="3"/>
      <c r="AA3223" s="3"/>
      <c r="AB3223" s="3"/>
      <c r="AC3223" s="3"/>
      <c r="AD3223" s="3"/>
      <c r="AE3223" s="3"/>
      <c r="AF3223" s="3">
        <v>101</v>
      </c>
      <c r="AG3223" s="3"/>
      <c r="AH3223" s="3"/>
      <c r="AI3223" s="3"/>
      <c r="AJ3223" s="3"/>
      <c r="AK3223" s="3"/>
      <c r="AL3223" s="3"/>
      <c r="AM3223" s="3"/>
      <c r="AN3223" s="3"/>
      <c r="AO3223" s="3"/>
      <c r="AP3223" s="3"/>
      <c r="AQ3223" s="3"/>
      <c r="AR3223" s="3"/>
      <c r="AS3223" s="3"/>
      <c r="AT3223" s="3"/>
      <c r="AU3223" s="3"/>
      <c r="AV3223" s="3"/>
      <c r="AW3223" s="3"/>
      <c r="AX3223" s="3"/>
      <c r="AY3223" s="3"/>
      <c r="AZ3223" s="3">
        <v>0</v>
      </c>
      <c r="BA3223" s="3">
        <v>9</v>
      </c>
      <c r="BB3223" s="3">
        <v>501</v>
      </c>
      <c r="BC3223" s="3">
        <v>641</v>
      </c>
    </row>
    <row r="3224" spans="1:55" s="1" customFormat="1" ht="11.7" x14ac:dyDescent="0.45">
      <c r="A3224" s="4">
        <v>3223</v>
      </c>
      <c r="B3224" s="3">
        <v>2325</v>
      </c>
      <c r="C3224" s="3" t="s">
        <v>38</v>
      </c>
      <c r="D3224" s="5" t="s">
        <v>212</v>
      </c>
      <c r="E3224" s="5">
        <f>VLOOKUP(D3224,Sheet2!$A$2:$B$154,2,FALSE)</f>
        <v>20545</v>
      </c>
      <c r="F3224" s="5" t="str">
        <f>VLOOKUP(E3224,Sheet2!$B$2:$C$154,2,FALSE)</f>
        <v>TEOTITLÁN DE FLORES MAGÓN</v>
      </c>
      <c r="G3224" s="3">
        <v>0</v>
      </c>
      <c r="H3224" s="3">
        <v>2</v>
      </c>
      <c r="I3224" s="3">
        <v>0</v>
      </c>
      <c r="J3224" s="3">
        <v>0</v>
      </c>
      <c r="K3224" s="3">
        <v>0</v>
      </c>
      <c r="L3224" s="3">
        <v>0</v>
      </c>
      <c r="M3224" s="3">
        <v>2</v>
      </c>
      <c r="N3224" s="3">
        <v>1</v>
      </c>
      <c r="O3224" s="3">
        <v>6</v>
      </c>
      <c r="P3224" s="3">
        <v>1</v>
      </c>
      <c r="Q3224" s="3">
        <v>3</v>
      </c>
      <c r="R3224" s="3">
        <v>1</v>
      </c>
      <c r="S3224" s="3">
        <v>0</v>
      </c>
      <c r="T3224" s="3">
        <v>0</v>
      </c>
      <c r="U3224" s="3">
        <v>1</v>
      </c>
      <c r="V3224" s="3">
        <v>0</v>
      </c>
      <c r="W3224" s="3">
        <v>0</v>
      </c>
      <c r="X3224" s="3">
        <v>0</v>
      </c>
      <c r="Y3224" s="3"/>
      <c r="Z3224" s="3"/>
      <c r="AA3224" s="3"/>
      <c r="AB3224" s="3"/>
      <c r="AC3224" s="3"/>
      <c r="AD3224" s="3"/>
      <c r="AE3224" s="3"/>
      <c r="AF3224" s="3">
        <v>4</v>
      </c>
      <c r="AG3224" s="3"/>
      <c r="AH3224" s="3"/>
      <c r="AI3224" s="3"/>
      <c r="AJ3224" s="3"/>
      <c r="AK3224" s="3"/>
      <c r="AL3224" s="3"/>
      <c r="AM3224" s="3"/>
      <c r="AN3224" s="3"/>
      <c r="AO3224" s="3"/>
      <c r="AP3224" s="3"/>
      <c r="AQ3224" s="3"/>
      <c r="AR3224" s="3"/>
      <c r="AS3224" s="3"/>
      <c r="AT3224" s="3"/>
      <c r="AU3224" s="3"/>
      <c r="AV3224" s="3"/>
      <c r="AW3224" s="3"/>
      <c r="AX3224" s="3"/>
      <c r="AY3224" s="3"/>
      <c r="AZ3224" s="3">
        <v>0</v>
      </c>
      <c r="BA3224" s="3">
        <v>1</v>
      </c>
      <c r="BB3224" s="3">
        <v>22</v>
      </c>
      <c r="BC3224" s="3">
        <v>0</v>
      </c>
    </row>
    <row r="3225" spans="1:55" s="1" customFormat="1" ht="11.7" x14ac:dyDescent="0.45">
      <c r="A3225" s="4">
        <v>3224</v>
      </c>
      <c r="B3225" s="3">
        <v>2326</v>
      </c>
      <c r="C3225" s="3" t="s">
        <v>34</v>
      </c>
      <c r="D3225" s="5" t="s">
        <v>212</v>
      </c>
      <c r="E3225" s="5">
        <f>VLOOKUP(D3225,Sheet2!$A$2:$B$154,2,FALSE)</f>
        <v>20545</v>
      </c>
      <c r="F3225" s="5" t="str">
        <f>VLOOKUP(E3225,Sheet2!$B$2:$C$154,2,FALSE)</f>
        <v>TEOTITLÁN DE FLORES MAGÓN</v>
      </c>
      <c r="G3225" s="3">
        <v>3</v>
      </c>
      <c r="H3225" s="3">
        <v>65</v>
      </c>
      <c r="I3225" s="3">
        <v>34</v>
      </c>
      <c r="J3225" s="3">
        <v>4</v>
      </c>
      <c r="K3225" s="3">
        <v>3</v>
      </c>
      <c r="L3225" s="3">
        <v>3</v>
      </c>
      <c r="M3225" s="3">
        <v>22</v>
      </c>
      <c r="N3225" s="3">
        <v>11</v>
      </c>
      <c r="O3225" s="3">
        <v>45</v>
      </c>
      <c r="P3225" s="3">
        <v>7</v>
      </c>
      <c r="Q3225" s="3">
        <v>159</v>
      </c>
      <c r="R3225" s="3">
        <v>20</v>
      </c>
      <c r="S3225" s="3">
        <v>2</v>
      </c>
      <c r="T3225" s="3">
        <v>14</v>
      </c>
      <c r="U3225" s="3">
        <v>4</v>
      </c>
      <c r="V3225" s="3">
        <v>0</v>
      </c>
      <c r="W3225" s="3">
        <v>0</v>
      </c>
      <c r="X3225" s="3">
        <v>0</v>
      </c>
      <c r="Y3225" s="3"/>
      <c r="Z3225" s="3"/>
      <c r="AA3225" s="3"/>
      <c r="AB3225" s="3"/>
      <c r="AC3225" s="3"/>
      <c r="AD3225" s="3"/>
      <c r="AE3225" s="3"/>
      <c r="AF3225" s="3">
        <v>68</v>
      </c>
      <c r="AG3225" s="3"/>
      <c r="AH3225" s="3"/>
      <c r="AI3225" s="3"/>
      <c r="AJ3225" s="3"/>
      <c r="AK3225" s="3"/>
      <c r="AL3225" s="3"/>
      <c r="AM3225" s="3"/>
      <c r="AN3225" s="3"/>
      <c r="AO3225" s="3"/>
      <c r="AP3225" s="3"/>
      <c r="AQ3225" s="3"/>
      <c r="AR3225" s="3"/>
      <c r="AS3225" s="3"/>
      <c r="AT3225" s="3"/>
      <c r="AU3225" s="3"/>
      <c r="AV3225" s="3"/>
      <c r="AW3225" s="3"/>
      <c r="AX3225" s="3"/>
      <c r="AY3225" s="3"/>
      <c r="AZ3225" s="3">
        <v>0</v>
      </c>
      <c r="BA3225" s="3">
        <v>21</v>
      </c>
      <c r="BB3225" s="3">
        <v>485</v>
      </c>
      <c r="BC3225" s="3">
        <v>659</v>
      </c>
    </row>
    <row r="3226" spans="1:55" s="1" customFormat="1" ht="11.7" x14ac:dyDescent="0.45">
      <c r="A3226" s="4">
        <v>3225</v>
      </c>
      <c r="B3226" s="3">
        <v>2326</v>
      </c>
      <c r="C3226" s="3" t="s">
        <v>36</v>
      </c>
      <c r="D3226" s="5" t="s">
        <v>212</v>
      </c>
      <c r="E3226" s="5">
        <f>VLOOKUP(D3226,Sheet2!$A$2:$B$154,2,FALSE)</f>
        <v>20545</v>
      </c>
      <c r="F3226" s="5" t="str">
        <f>VLOOKUP(E3226,Sheet2!$B$2:$C$154,2,FALSE)</f>
        <v>TEOTITLÁN DE FLORES MAGÓN</v>
      </c>
      <c r="G3226" s="3">
        <v>13</v>
      </c>
      <c r="H3226" s="3">
        <v>72</v>
      </c>
      <c r="I3226" s="3">
        <v>51</v>
      </c>
      <c r="J3226" s="3">
        <v>4</v>
      </c>
      <c r="K3226" s="3">
        <v>6</v>
      </c>
      <c r="L3226" s="3">
        <v>2</v>
      </c>
      <c r="M3226" s="3">
        <v>23</v>
      </c>
      <c r="N3226" s="3">
        <v>7</v>
      </c>
      <c r="O3226" s="3">
        <v>33</v>
      </c>
      <c r="P3226" s="3">
        <v>10</v>
      </c>
      <c r="Q3226" s="3">
        <v>133</v>
      </c>
      <c r="R3226" s="3">
        <v>18</v>
      </c>
      <c r="S3226" s="3">
        <v>0</v>
      </c>
      <c r="T3226" s="3">
        <v>2</v>
      </c>
      <c r="U3226" s="3">
        <v>7</v>
      </c>
      <c r="V3226" s="3">
        <v>0</v>
      </c>
      <c r="W3226" s="3">
        <v>0</v>
      </c>
      <c r="X3226" s="3">
        <v>0</v>
      </c>
      <c r="Y3226" s="3"/>
      <c r="Z3226" s="3"/>
      <c r="AA3226" s="3"/>
      <c r="AB3226" s="3"/>
      <c r="AC3226" s="3"/>
      <c r="AD3226" s="3"/>
      <c r="AE3226" s="3"/>
      <c r="AF3226" s="3">
        <v>65</v>
      </c>
      <c r="AG3226" s="3"/>
      <c r="AH3226" s="3"/>
      <c r="AI3226" s="3"/>
      <c r="AJ3226" s="3"/>
      <c r="AK3226" s="3"/>
      <c r="AL3226" s="3"/>
      <c r="AM3226" s="3"/>
      <c r="AN3226" s="3"/>
      <c r="AO3226" s="3"/>
      <c r="AP3226" s="3"/>
      <c r="AQ3226" s="3"/>
      <c r="AR3226" s="3"/>
      <c r="AS3226" s="3"/>
      <c r="AT3226" s="3"/>
      <c r="AU3226" s="3"/>
      <c r="AV3226" s="3"/>
      <c r="AW3226" s="3"/>
      <c r="AX3226" s="3"/>
      <c r="AY3226" s="3"/>
      <c r="AZ3226" s="3">
        <v>0</v>
      </c>
      <c r="BA3226" s="3">
        <v>32</v>
      </c>
      <c r="BB3226" s="3">
        <v>478</v>
      </c>
      <c r="BC3226" s="3">
        <v>658</v>
      </c>
    </row>
    <row r="3227" spans="1:55" s="1" customFormat="1" ht="11.7" x14ac:dyDescent="0.45">
      <c r="A3227" s="4">
        <v>3226</v>
      </c>
      <c r="B3227" s="3">
        <v>2326</v>
      </c>
      <c r="C3227" s="3" t="s">
        <v>37</v>
      </c>
      <c r="D3227" s="5" t="s">
        <v>212</v>
      </c>
      <c r="E3227" s="5">
        <f>VLOOKUP(D3227,Sheet2!$A$2:$B$154,2,FALSE)</f>
        <v>20545</v>
      </c>
      <c r="F3227" s="5" t="str">
        <f>VLOOKUP(E3227,Sheet2!$B$2:$C$154,2,FALSE)</f>
        <v>TEOTITLÁN DE FLORES MAGÓN</v>
      </c>
      <c r="G3227" s="3">
        <v>2</v>
      </c>
      <c r="H3227" s="3">
        <v>70</v>
      </c>
      <c r="I3227" s="3">
        <v>58</v>
      </c>
      <c r="J3227" s="3">
        <v>7</v>
      </c>
      <c r="K3227" s="3">
        <v>4</v>
      </c>
      <c r="L3227" s="3">
        <v>0</v>
      </c>
      <c r="M3227" s="3">
        <v>22</v>
      </c>
      <c r="N3227" s="3">
        <v>12</v>
      </c>
      <c r="O3227" s="3">
        <v>41</v>
      </c>
      <c r="P3227" s="3">
        <v>8</v>
      </c>
      <c r="Q3227" s="3">
        <v>154</v>
      </c>
      <c r="R3227" s="3">
        <v>5</v>
      </c>
      <c r="S3227" s="3">
        <v>1</v>
      </c>
      <c r="T3227" s="3">
        <v>12</v>
      </c>
      <c r="U3227" s="3">
        <v>1</v>
      </c>
      <c r="V3227" s="3">
        <v>0</v>
      </c>
      <c r="W3227" s="3">
        <v>0</v>
      </c>
      <c r="X3227" s="3">
        <v>0</v>
      </c>
      <c r="Y3227" s="3"/>
      <c r="Z3227" s="3"/>
      <c r="AA3227" s="3"/>
      <c r="AB3227" s="3"/>
      <c r="AC3227" s="3"/>
      <c r="AD3227" s="3"/>
      <c r="AE3227" s="3"/>
      <c r="AF3227" s="3">
        <v>56</v>
      </c>
      <c r="AG3227" s="3"/>
      <c r="AH3227" s="3"/>
      <c r="AI3227" s="3"/>
      <c r="AJ3227" s="3"/>
      <c r="AK3227" s="3"/>
      <c r="AL3227" s="3"/>
      <c r="AM3227" s="3"/>
      <c r="AN3227" s="3"/>
      <c r="AO3227" s="3"/>
      <c r="AP3227" s="3"/>
      <c r="AQ3227" s="3"/>
      <c r="AR3227" s="3"/>
      <c r="AS3227" s="3"/>
      <c r="AT3227" s="3"/>
      <c r="AU3227" s="3"/>
      <c r="AV3227" s="3"/>
      <c r="AW3227" s="3"/>
      <c r="AX3227" s="3"/>
      <c r="AY3227" s="3"/>
      <c r="AZ3227" s="3">
        <v>1</v>
      </c>
      <c r="BA3227" s="3">
        <v>22</v>
      </c>
      <c r="BB3227" s="3">
        <v>476</v>
      </c>
      <c r="BC3227" s="3">
        <v>658</v>
      </c>
    </row>
    <row r="3228" spans="1:55" s="1" customFormat="1" ht="11.7" x14ac:dyDescent="0.45">
      <c r="A3228" s="4">
        <v>3227</v>
      </c>
      <c r="B3228" s="3">
        <v>2326</v>
      </c>
      <c r="C3228" s="3" t="s">
        <v>39</v>
      </c>
      <c r="D3228" s="5" t="s">
        <v>212</v>
      </c>
      <c r="E3228" s="5">
        <f>VLOOKUP(D3228,Sheet2!$A$2:$B$154,2,FALSE)</f>
        <v>20545</v>
      </c>
      <c r="F3228" s="5" t="str">
        <f>VLOOKUP(E3228,Sheet2!$B$2:$C$154,2,FALSE)</f>
        <v>TEOTITLÁN DE FLORES MAGÓN</v>
      </c>
      <c r="G3228" s="3">
        <v>1</v>
      </c>
      <c r="H3228" s="3">
        <v>1</v>
      </c>
      <c r="I3228" s="3">
        <v>16</v>
      </c>
      <c r="J3228" s="3">
        <v>1</v>
      </c>
      <c r="K3228" s="3">
        <v>0</v>
      </c>
      <c r="L3228" s="3">
        <v>0</v>
      </c>
      <c r="M3228" s="3">
        <v>0</v>
      </c>
      <c r="N3228" s="3">
        <v>21</v>
      </c>
      <c r="O3228" s="3">
        <v>3</v>
      </c>
      <c r="P3228" s="3">
        <v>0</v>
      </c>
      <c r="Q3228" s="3">
        <v>37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/>
      <c r="Z3228" s="3"/>
      <c r="AA3228" s="3"/>
      <c r="AB3228" s="3"/>
      <c r="AC3228" s="3"/>
      <c r="AD3228" s="3"/>
      <c r="AE3228" s="3"/>
      <c r="AF3228" s="3">
        <v>6</v>
      </c>
      <c r="AG3228" s="3"/>
      <c r="AH3228" s="3"/>
      <c r="AI3228" s="3"/>
      <c r="AJ3228" s="3"/>
      <c r="AK3228" s="3"/>
      <c r="AL3228" s="3"/>
      <c r="AM3228" s="3"/>
      <c r="AN3228" s="3"/>
      <c r="AO3228" s="3"/>
      <c r="AP3228" s="3"/>
      <c r="AQ3228" s="3"/>
      <c r="AR3228" s="3"/>
      <c r="AS3228" s="3"/>
      <c r="AT3228" s="3"/>
      <c r="AU3228" s="3"/>
      <c r="AV3228" s="3"/>
      <c r="AW3228" s="3"/>
      <c r="AX3228" s="3"/>
      <c r="AY3228" s="3"/>
      <c r="AZ3228" s="3">
        <v>0</v>
      </c>
      <c r="BA3228" s="3">
        <v>6</v>
      </c>
      <c r="BB3228" s="3">
        <v>92</v>
      </c>
      <c r="BC3228" s="3">
        <v>106</v>
      </c>
    </row>
    <row r="3229" spans="1:55" s="1" customFormat="1" ht="11.7" x14ac:dyDescent="0.45">
      <c r="A3229" s="4">
        <v>3228</v>
      </c>
      <c r="B3229" s="3">
        <v>2327</v>
      </c>
      <c r="C3229" s="3" t="s">
        <v>34</v>
      </c>
      <c r="D3229" s="5" t="s">
        <v>212</v>
      </c>
      <c r="E3229" s="5">
        <f>VLOOKUP(D3229,Sheet2!$A$2:$B$154,2,FALSE)</f>
        <v>20545</v>
      </c>
      <c r="F3229" s="5" t="str">
        <f>VLOOKUP(E3229,Sheet2!$B$2:$C$154,2,FALSE)</f>
        <v>TEOTITLÁN DE FLORES MAGÓN</v>
      </c>
      <c r="G3229" s="3">
        <v>5</v>
      </c>
      <c r="H3229" s="3">
        <v>91</v>
      </c>
      <c r="I3229" s="3">
        <v>27</v>
      </c>
      <c r="J3229" s="3">
        <v>1</v>
      </c>
      <c r="K3229" s="3">
        <v>3</v>
      </c>
      <c r="L3229" s="3">
        <v>2</v>
      </c>
      <c r="M3229" s="3">
        <v>21</v>
      </c>
      <c r="N3229" s="3">
        <v>4</v>
      </c>
      <c r="O3229" s="3">
        <v>42</v>
      </c>
      <c r="P3229" s="3">
        <v>13</v>
      </c>
      <c r="Q3229" s="3">
        <v>207</v>
      </c>
      <c r="R3229" s="3">
        <v>1</v>
      </c>
      <c r="S3229" s="3">
        <v>4</v>
      </c>
      <c r="T3229" s="3">
        <v>0</v>
      </c>
      <c r="U3229" s="3">
        <v>4</v>
      </c>
      <c r="V3229" s="3">
        <v>0</v>
      </c>
      <c r="W3229" s="3">
        <v>0</v>
      </c>
      <c r="X3229" s="3">
        <v>0</v>
      </c>
      <c r="Y3229" s="3"/>
      <c r="Z3229" s="3"/>
      <c r="AA3229" s="3"/>
      <c r="AB3229" s="3"/>
      <c r="AC3229" s="3"/>
      <c r="AD3229" s="3"/>
      <c r="AE3229" s="3"/>
      <c r="AF3229" s="3">
        <v>73</v>
      </c>
      <c r="AG3229" s="3"/>
      <c r="AH3229" s="3"/>
      <c r="AI3229" s="3"/>
      <c r="AJ3229" s="3"/>
      <c r="AK3229" s="3"/>
      <c r="AL3229" s="3"/>
      <c r="AM3229" s="3"/>
      <c r="AN3229" s="3"/>
      <c r="AO3229" s="3"/>
      <c r="AP3229" s="3"/>
      <c r="AQ3229" s="3"/>
      <c r="AR3229" s="3"/>
      <c r="AS3229" s="3"/>
      <c r="AT3229" s="3"/>
      <c r="AU3229" s="3"/>
      <c r="AV3229" s="3"/>
      <c r="AW3229" s="3"/>
      <c r="AX3229" s="3"/>
      <c r="AY3229" s="3"/>
      <c r="AZ3229" s="3">
        <v>3</v>
      </c>
      <c r="BA3229" s="3">
        <v>13</v>
      </c>
      <c r="BB3229" s="3">
        <v>514</v>
      </c>
      <c r="BC3229" s="3">
        <v>711</v>
      </c>
    </row>
    <row r="3230" spans="1:55" s="1" customFormat="1" ht="11.7" x14ac:dyDescent="0.45">
      <c r="A3230" s="4">
        <v>3229</v>
      </c>
      <c r="B3230" s="3">
        <v>2327</v>
      </c>
      <c r="C3230" s="3" t="s">
        <v>36</v>
      </c>
      <c r="D3230" s="5" t="s">
        <v>212</v>
      </c>
      <c r="E3230" s="5">
        <f>VLOOKUP(D3230,Sheet2!$A$2:$B$154,2,FALSE)</f>
        <v>20545</v>
      </c>
      <c r="F3230" s="5" t="str">
        <f>VLOOKUP(E3230,Sheet2!$B$2:$C$154,2,FALSE)</f>
        <v>TEOTITLÁN DE FLORES MAGÓN</v>
      </c>
      <c r="G3230" s="3">
        <v>6</v>
      </c>
      <c r="H3230" s="3">
        <v>46</v>
      </c>
      <c r="I3230" s="3">
        <v>38</v>
      </c>
      <c r="J3230" s="3">
        <v>0</v>
      </c>
      <c r="K3230" s="3">
        <v>3</v>
      </c>
      <c r="L3230" s="3">
        <v>3</v>
      </c>
      <c r="M3230" s="3">
        <v>13</v>
      </c>
      <c r="N3230" s="3">
        <v>8</v>
      </c>
      <c r="O3230" s="3">
        <v>34</v>
      </c>
      <c r="P3230" s="3">
        <v>9</v>
      </c>
      <c r="Q3230" s="3">
        <v>236</v>
      </c>
      <c r="R3230" s="3">
        <v>24</v>
      </c>
      <c r="S3230" s="3">
        <v>1</v>
      </c>
      <c r="T3230" s="3">
        <v>8</v>
      </c>
      <c r="U3230" s="3">
        <v>2</v>
      </c>
      <c r="V3230" s="3">
        <v>0</v>
      </c>
      <c r="W3230" s="3">
        <v>0</v>
      </c>
      <c r="X3230" s="3">
        <v>0</v>
      </c>
      <c r="Y3230" s="3"/>
      <c r="Z3230" s="3"/>
      <c r="AA3230" s="3"/>
      <c r="AB3230" s="3"/>
      <c r="AC3230" s="3"/>
      <c r="AD3230" s="3"/>
      <c r="AE3230" s="3"/>
      <c r="AF3230" s="3">
        <v>73</v>
      </c>
      <c r="AG3230" s="3"/>
      <c r="AH3230" s="3"/>
      <c r="AI3230" s="3"/>
      <c r="AJ3230" s="3"/>
      <c r="AK3230" s="3"/>
      <c r="AL3230" s="3"/>
      <c r="AM3230" s="3"/>
      <c r="AN3230" s="3"/>
      <c r="AO3230" s="3"/>
      <c r="AP3230" s="3"/>
      <c r="AQ3230" s="3"/>
      <c r="AR3230" s="3"/>
      <c r="AS3230" s="3"/>
      <c r="AT3230" s="3"/>
      <c r="AU3230" s="3"/>
      <c r="AV3230" s="3"/>
      <c r="AW3230" s="3"/>
      <c r="AX3230" s="3"/>
      <c r="AY3230" s="3"/>
      <c r="AZ3230" s="3">
        <v>0</v>
      </c>
      <c r="BA3230" s="3">
        <v>28</v>
      </c>
      <c r="BB3230" s="3">
        <v>532</v>
      </c>
      <c r="BC3230" s="3">
        <v>711</v>
      </c>
    </row>
    <row r="3231" spans="1:55" s="1" customFormat="1" ht="11.7" x14ac:dyDescent="0.45">
      <c r="A3231" s="4">
        <v>3230</v>
      </c>
      <c r="B3231" s="3">
        <v>2328</v>
      </c>
      <c r="C3231" s="3" t="s">
        <v>34</v>
      </c>
      <c r="D3231" s="5" t="s">
        <v>212</v>
      </c>
      <c r="E3231" s="5">
        <f>VLOOKUP(D3231,Sheet2!$A$2:$B$154,2,FALSE)</f>
        <v>20545</v>
      </c>
      <c r="F3231" s="5" t="str">
        <f>VLOOKUP(E3231,Sheet2!$B$2:$C$154,2,FALSE)</f>
        <v>TEOTITLÁN DE FLORES MAGÓN</v>
      </c>
      <c r="G3231" s="3">
        <v>3</v>
      </c>
      <c r="H3231" s="3">
        <v>50</v>
      </c>
      <c r="I3231" s="3">
        <v>40</v>
      </c>
      <c r="J3231" s="3">
        <v>1</v>
      </c>
      <c r="K3231" s="3">
        <v>3</v>
      </c>
      <c r="L3231" s="3">
        <v>1</v>
      </c>
      <c r="M3231" s="3">
        <v>8</v>
      </c>
      <c r="N3231" s="3">
        <v>2</v>
      </c>
      <c r="O3231" s="3">
        <v>39</v>
      </c>
      <c r="P3231" s="3">
        <v>6</v>
      </c>
      <c r="Q3231" s="3">
        <v>112</v>
      </c>
      <c r="R3231" s="3">
        <v>10</v>
      </c>
      <c r="S3231" s="3">
        <v>2</v>
      </c>
      <c r="T3231" s="3">
        <v>3</v>
      </c>
      <c r="U3231" s="3">
        <v>1</v>
      </c>
      <c r="V3231" s="3">
        <v>0</v>
      </c>
      <c r="W3231" s="3">
        <v>0</v>
      </c>
      <c r="X3231" s="3">
        <v>0</v>
      </c>
      <c r="Y3231" s="3"/>
      <c r="Z3231" s="3"/>
      <c r="AA3231" s="3"/>
      <c r="AB3231" s="3"/>
      <c r="AC3231" s="3"/>
      <c r="AD3231" s="3"/>
      <c r="AE3231" s="3"/>
      <c r="AF3231" s="3">
        <v>76</v>
      </c>
      <c r="AG3231" s="3"/>
      <c r="AH3231" s="3"/>
      <c r="AI3231" s="3"/>
      <c r="AJ3231" s="3"/>
      <c r="AK3231" s="3"/>
      <c r="AL3231" s="3"/>
      <c r="AM3231" s="3"/>
      <c r="AN3231" s="3"/>
      <c r="AO3231" s="3"/>
      <c r="AP3231" s="3"/>
      <c r="AQ3231" s="3"/>
      <c r="AR3231" s="3"/>
      <c r="AS3231" s="3"/>
      <c r="AT3231" s="3"/>
      <c r="AU3231" s="3"/>
      <c r="AV3231" s="3"/>
      <c r="AW3231" s="3"/>
      <c r="AX3231" s="3"/>
      <c r="AY3231" s="3"/>
      <c r="AZ3231" s="3">
        <v>1</v>
      </c>
      <c r="BA3231" s="3">
        <v>21</v>
      </c>
      <c r="BB3231" s="3">
        <v>379</v>
      </c>
      <c r="BC3231" s="3">
        <v>505</v>
      </c>
    </row>
    <row r="3232" spans="1:55" s="1" customFormat="1" ht="11.7" x14ac:dyDescent="0.45">
      <c r="A3232" s="4">
        <v>3231</v>
      </c>
      <c r="B3232" s="3">
        <v>2328</v>
      </c>
      <c r="C3232" s="3" t="s">
        <v>36</v>
      </c>
      <c r="D3232" s="5" t="s">
        <v>212</v>
      </c>
      <c r="E3232" s="5">
        <f>VLOOKUP(D3232,Sheet2!$A$2:$B$154,2,FALSE)</f>
        <v>20545</v>
      </c>
      <c r="F3232" s="5" t="str">
        <f>VLOOKUP(E3232,Sheet2!$B$2:$C$154,2,FALSE)</f>
        <v>TEOTITLÁN DE FLORES MAGÓN</v>
      </c>
      <c r="G3232" s="3">
        <v>10</v>
      </c>
      <c r="H3232" s="3">
        <v>54</v>
      </c>
      <c r="I3232" s="3">
        <v>28</v>
      </c>
      <c r="J3232" s="3">
        <v>0</v>
      </c>
      <c r="K3232" s="3">
        <v>3</v>
      </c>
      <c r="L3232" s="3">
        <v>0</v>
      </c>
      <c r="M3232" s="3">
        <v>3</v>
      </c>
      <c r="N3232" s="3">
        <v>3</v>
      </c>
      <c r="O3232" s="3">
        <v>28</v>
      </c>
      <c r="P3232" s="3">
        <v>4</v>
      </c>
      <c r="Q3232" s="3">
        <v>132</v>
      </c>
      <c r="R3232" s="3">
        <v>15</v>
      </c>
      <c r="S3232" s="3">
        <v>1</v>
      </c>
      <c r="T3232" s="3">
        <v>5</v>
      </c>
      <c r="U3232" s="3">
        <v>1</v>
      </c>
      <c r="V3232" s="3">
        <v>0</v>
      </c>
      <c r="W3232" s="3">
        <v>0</v>
      </c>
      <c r="X3232" s="3">
        <v>0</v>
      </c>
      <c r="Y3232" s="3"/>
      <c r="Z3232" s="3"/>
      <c r="AA3232" s="3"/>
      <c r="AB3232" s="3"/>
      <c r="AC3232" s="3"/>
      <c r="AD3232" s="3"/>
      <c r="AE3232" s="3"/>
      <c r="AF3232" s="3">
        <v>77</v>
      </c>
      <c r="AG3232" s="3"/>
      <c r="AH3232" s="3"/>
      <c r="AI3232" s="3"/>
      <c r="AJ3232" s="3"/>
      <c r="AK3232" s="3"/>
      <c r="AL3232" s="3"/>
      <c r="AM3232" s="3"/>
      <c r="AN3232" s="3"/>
      <c r="AO3232" s="3"/>
      <c r="AP3232" s="3"/>
      <c r="AQ3232" s="3"/>
      <c r="AR3232" s="3"/>
      <c r="AS3232" s="3"/>
      <c r="AT3232" s="3"/>
      <c r="AU3232" s="3"/>
      <c r="AV3232" s="3"/>
      <c r="AW3232" s="3"/>
      <c r="AX3232" s="3"/>
      <c r="AY3232" s="3"/>
      <c r="AZ3232" s="3">
        <v>0</v>
      </c>
      <c r="BA3232" s="3">
        <v>16</v>
      </c>
      <c r="BB3232" s="3">
        <v>380</v>
      </c>
      <c r="BC3232" s="3">
        <v>505</v>
      </c>
    </row>
    <row r="3233" spans="1:55" s="1" customFormat="1" ht="11.7" x14ac:dyDescent="0.45">
      <c r="A3233" s="4">
        <v>3232</v>
      </c>
      <c r="B3233" s="3">
        <v>2328</v>
      </c>
      <c r="C3233" s="3" t="s">
        <v>37</v>
      </c>
      <c r="D3233" s="5" t="s">
        <v>212</v>
      </c>
      <c r="E3233" s="5">
        <f>VLOOKUP(D3233,Sheet2!$A$2:$B$154,2,FALSE)</f>
        <v>20545</v>
      </c>
      <c r="F3233" s="5" t="str">
        <f>VLOOKUP(E3233,Sheet2!$B$2:$C$154,2,FALSE)</f>
        <v>TEOTITLÁN DE FLORES MAGÓN</v>
      </c>
      <c r="G3233" s="3">
        <v>7</v>
      </c>
      <c r="H3233" s="3">
        <v>33</v>
      </c>
      <c r="I3233" s="3">
        <v>31</v>
      </c>
      <c r="J3233" s="3">
        <v>2</v>
      </c>
      <c r="K3233" s="3">
        <v>3</v>
      </c>
      <c r="L3233" s="3">
        <v>4</v>
      </c>
      <c r="M3233" s="3">
        <v>13</v>
      </c>
      <c r="N3233" s="3">
        <v>3</v>
      </c>
      <c r="O3233" s="3">
        <v>33</v>
      </c>
      <c r="P3233" s="3">
        <v>8</v>
      </c>
      <c r="Q3233" s="3">
        <v>141</v>
      </c>
      <c r="R3233" s="3">
        <v>12</v>
      </c>
      <c r="S3233" s="3">
        <v>2</v>
      </c>
      <c r="T3233" s="3">
        <v>4</v>
      </c>
      <c r="U3233" s="3">
        <v>3</v>
      </c>
      <c r="V3233" s="3">
        <v>0</v>
      </c>
      <c r="W3233" s="3">
        <v>0</v>
      </c>
      <c r="X3233" s="3">
        <v>0</v>
      </c>
      <c r="Y3233" s="3"/>
      <c r="Z3233" s="3"/>
      <c r="AA3233" s="3"/>
      <c r="AB3233" s="3"/>
      <c r="AC3233" s="3"/>
      <c r="AD3233" s="3"/>
      <c r="AE3233" s="3"/>
      <c r="AF3233" s="3">
        <v>60</v>
      </c>
      <c r="AG3233" s="3"/>
      <c r="AH3233" s="3"/>
      <c r="AI3233" s="3"/>
      <c r="AJ3233" s="3"/>
      <c r="AK3233" s="3"/>
      <c r="AL3233" s="3"/>
      <c r="AM3233" s="3"/>
      <c r="AN3233" s="3"/>
      <c r="AO3233" s="3"/>
      <c r="AP3233" s="3"/>
      <c r="AQ3233" s="3"/>
      <c r="AR3233" s="3"/>
      <c r="AS3233" s="3"/>
      <c r="AT3233" s="3"/>
      <c r="AU3233" s="3"/>
      <c r="AV3233" s="3"/>
      <c r="AW3233" s="3"/>
      <c r="AX3233" s="3"/>
      <c r="AY3233" s="3"/>
      <c r="AZ3233" s="3">
        <v>0</v>
      </c>
      <c r="BA3233" s="3">
        <v>17</v>
      </c>
      <c r="BB3233" s="3">
        <v>376</v>
      </c>
      <c r="BC3233" s="3">
        <v>505</v>
      </c>
    </row>
    <row r="3234" spans="1:55" s="1" customFormat="1" ht="11.7" x14ac:dyDescent="0.45">
      <c r="A3234" s="4">
        <v>3233</v>
      </c>
      <c r="B3234" s="3">
        <v>2329</v>
      </c>
      <c r="C3234" s="3" t="s">
        <v>34</v>
      </c>
      <c r="D3234" s="5" t="s">
        <v>212</v>
      </c>
      <c r="E3234" s="5">
        <f>VLOOKUP(D3234,Sheet2!$A$2:$B$154,2,FALSE)</f>
        <v>20545</v>
      </c>
      <c r="F3234" s="5" t="str">
        <f>VLOOKUP(E3234,Sheet2!$B$2:$C$154,2,FALSE)</f>
        <v>TEOTITLÁN DE FLORES MAGÓN</v>
      </c>
      <c r="G3234" s="3">
        <v>5</v>
      </c>
      <c r="H3234" s="3">
        <v>33</v>
      </c>
      <c r="I3234" s="3">
        <v>26</v>
      </c>
      <c r="J3234" s="3">
        <v>1</v>
      </c>
      <c r="K3234" s="3">
        <v>0</v>
      </c>
      <c r="L3234" s="3">
        <v>1</v>
      </c>
      <c r="M3234" s="3">
        <v>36</v>
      </c>
      <c r="N3234" s="3">
        <v>1</v>
      </c>
      <c r="O3234" s="3">
        <v>4</v>
      </c>
      <c r="P3234" s="3">
        <v>4</v>
      </c>
      <c r="Q3234" s="3">
        <v>133</v>
      </c>
      <c r="R3234" s="3">
        <v>0</v>
      </c>
      <c r="S3234" s="3">
        <v>3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/>
      <c r="Z3234" s="3"/>
      <c r="AA3234" s="3"/>
      <c r="AB3234" s="3"/>
      <c r="AC3234" s="3"/>
      <c r="AD3234" s="3"/>
      <c r="AE3234" s="3"/>
      <c r="AF3234" s="3">
        <v>7</v>
      </c>
      <c r="AG3234" s="3"/>
      <c r="AH3234" s="3"/>
      <c r="AI3234" s="3"/>
      <c r="AJ3234" s="3"/>
      <c r="AK3234" s="3"/>
      <c r="AL3234" s="3"/>
      <c r="AM3234" s="3"/>
      <c r="AN3234" s="3"/>
      <c r="AO3234" s="3"/>
      <c r="AP3234" s="3"/>
      <c r="AQ3234" s="3"/>
      <c r="AR3234" s="3"/>
      <c r="AS3234" s="3"/>
      <c r="AT3234" s="3"/>
      <c r="AU3234" s="3"/>
      <c r="AV3234" s="3"/>
      <c r="AW3234" s="3"/>
      <c r="AX3234" s="3"/>
      <c r="AY3234" s="3"/>
      <c r="AZ3234" s="3">
        <v>0</v>
      </c>
      <c r="BA3234" s="3">
        <v>27</v>
      </c>
      <c r="BB3234" s="3">
        <v>281</v>
      </c>
      <c r="BC3234" s="3">
        <v>350</v>
      </c>
    </row>
    <row r="3235" spans="1:55" s="1" customFormat="1" ht="11.7" x14ac:dyDescent="0.45">
      <c r="A3235" s="4">
        <v>3234</v>
      </c>
      <c r="B3235" s="3">
        <v>2330</v>
      </c>
      <c r="C3235" s="3" t="s">
        <v>34</v>
      </c>
      <c r="D3235" s="5" t="s">
        <v>212</v>
      </c>
      <c r="E3235" s="5">
        <f>VLOOKUP(D3235,Sheet2!$A$2:$B$154,2,FALSE)</f>
        <v>20545</v>
      </c>
      <c r="F3235" s="5" t="str">
        <f>VLOOKUP(E3235,Sheet2!$B$2:$C$154,2,FALSE)</f>
        <v>TEOTITLÁN DE FLORES MAGÓN</v>
      </c>
      <c r="G3235" s="3">
        <v>3</v>
      </c>
      <c r="H3235" s="3">
        <v>34</v>
      </c>
      <c r="I3235" s="3">
        <v>60</v>
      </c>
      <c r="J3235" s="3">
        <v>2</v>
      </c>
      <c r="K3235" s="3">
        <v>2</v>
      </c>
      <c r="L3235" s="3">
        <v>5</v>
      </c>
      <c r="M3235" s="3">
        <v>18</v>
      </c>
      <c r="N3235" s="3">
        <v>4</v>
      </c>
      <c r="O3235" s="3">
        <v>15</v>
      </c>
      <c r="P3235" s="3">
        <v>4</v>
      </c>
      <c r="Q3235" s="3">
        <v>117</v>
      </c>
      <c r="R3235" s="3">
        <v>1</v>
      </c>
      <c r="S3235" s="3">
        <v>0</v>
      </c>
      <c r="T3235" s="3">
        <v>7</v>
      </c>
      <c r="U3235" s="3">
        <v>3</v>
      </c>
      <c r="V3235" s="3">
        <v>0</v>
      </c>
      <c r="W3235" s="3">
        <v>0</v>
      </c>
      <c r="X3235" s="3">
        <v>0</v>
      </c>
      <c r="Y3235" s="3"/>
      <c r="Z3235" s="3"/>
      <c r="AA3235" s="3"/>
      <c r="AB3235" s="3"/>
      <c r="AC3235" s="3"/>
      <c r="AD3235" s="3"/>
      <c r="AE3235" s="3"/>
      <c r="AF3235" s="3">
        <v>39</v>
      </c>
      <c r="AG3235" s="3"/>
      <c r="AH3235" s="3"/>
      <c r="AI3235" s="3"/>
      <c r="AJ3235" s="3"/>
      <c r="AK3235" s="3"/>
      <c r="AL3235" s="3"/>
      <c r="AM3235" s="3"/>
      <c r="AN3235" s="3"/>
      <c r="AO3235" s="3"/>
      <c r="AP3235" s="3"/>
      <c r="AQ3235" s="3"/>
      <c r="AR3235" s="3"/>
      <c r="AS3235" s="3"/>
      <c r="AT3235" s="3"/>
      <c r="AU3235" s="3"/>
      <c r="AV3235" s="3"/>
      <c r="AW3235" s="3"/>
      <c r="AX3235" s="3"/>
      <c r="AY3235" s="3"/>
      <c r="AZ3235" s="3">
        <v>0</v>
      </c>
      <c r="BA3235" s="3">
        <v>25</v>
      </c>
      <c r="BB3235" s="3">
        <v>339</v>
      </c>
      <c r="BC3235" s="3">
        <v>424</v>
      </c>
    </row>
    <row r="3236" spans="1:55" s="1" customFormat="1" ht="21.3" x14ac:dyDescent="0.45">
      <c r="A3236" s="4">
        <v>3235</v>
      </c>
      <c r="B3236" s="3">
        <v>2339</v>
      </c>
      <c r="C3236" s="3" t="s">
        <v>34</v>
      </c>
      <c r="D3236" s="5" t="s">
        <v>213</v>
      </c>
      <c r="E3236" s="5">
        <f>VLOOKUP(D3236,Sheet2!$A$2:$B$154,2,FALSE)</f>
        <v>20549</v>
      </c>
      <c r="F3236" s="5" t="str">
        <f>VLOOKUP(E3236,Sheet2!$B$2:$C$154,2,FALSE)</f>
        <v>HEROICA VILLA TEZOATLÁN DE SEGURA Y LUNA, CUNA DE LA INDEPENDENCIA DE OAXACA</v>
      </c>
      <c r="G3236" s="3">
        <v>48</v>
      </c>
      <c r="H3236" s="3">
        <v>160</v>
      </c>
      <c r="I3236" s="3">
        <v>130</v>
      </c>
      <c r="J3236" s="3">
        <v>1</v>
      </c>
      <c r="K3236" s="3">
        <v>4</v>
      </c>
      <c r="L3236" s="3">
        <v>0</v>
      </c>
      <c r="M3236" s="3"/>
      <c r="N3236" s="3">
        <v>2</v>
      </c>
      <c r="O3236" s="3">
        <v>44</v>
      </c>
      <c r="P3236" s="3">
        <v>4</v>
      </c>
      <c r="Q3236" s="3"/>
      <c r="R3236" s="3"/>
      <c r="S3236" s="3">
        <v>7</v>
      </c>
      <c r="T3236" s="3">
        <v>5</v>
      </c>
      <c r="U3236" s="3">
        <v>2</v>
      </c>
      <c r="V3236" s="3">
        <v>0</v>
      </c>
      <c r="W3236" s="3">
        <v>0</v>
      </c>
      <c r="X3236" s="3">
        <v>0</v>
      </c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  <c r="AP3236" s="3"/>
      <c r="AQ3236" s="3"/>
      <c r="AR3236" s="3"/>
      <c r="AS3236" s="3"/>
      <c r="AT3236" s="3"/>
      <c r="AU3236" s="3"/>
      <c r="AV3236" s="3"/>
      <c r="AW3236" s="3"/>
      <c r="AX3236" s="3"/>
      <c r="AY3236" s="3"/>
      <c r="AZ3236" s="3">
        <v>1</v>
      </c>
      <c r="BA3236" s="3">
        <v>14</v>
      </c>
      <c r="BB3236" s="3">
        <v>422</v>
      </c>
      <c r="BC3236" s="3">
        <v>688</v>
      </c>
    </row>
    <row r="3237" spans="1:55" s="1" customFormat="1" ht="21.3" x14ac:dyDescent="0.45">
      <c r="A3237" s="4">
        <v>3236</v>
      </c>
      <c r="B3237" s="3">
        <v>2339</v>
      </c>
      <c r="C3237" s="3" t="s">
        <v>36</v>
      </c>
      <c r="D3237" s="5" t="s">
        <v>213</v>
      </c>
      <c r="E3237" s="5">
        <f>VLOOKUP(D3237,Sheet2!$A$2:$B$154,2,FALSE)</f>
        <v>20549</v>
      </c>
      <c r="F3237" s="5" t="str">
        <f>VLOOKUP(E3237,Sheet2!$B$2:$C$154,2,FALSE)</f>
        <v>HEROICA VILLA TEZOATLÁN DE SEGURA Y LUNA, CUNA DE LA INDEPENDENCIA DE OAXACA</v>
      </c>
      <c r="G3237" s="3">
        <v>39</v>
      </c>
      <c r="H3237" s="3">
        <v>128</v>
      </c>
      <c r="I3237" s="3">
        <v>135</v>
      </c>
      <c r="J3237" s="3">
        <v>0</v>
      </c>
      <c r="K3237" s="3">
        <v>3</v>
      </c>
      <c r="L3237" s="3">
        <v>0</v>
      </c>
      <c r="M3237" s="3"/>
      <c r="N3237" s="3">
        <v>1</v>
      </c>
      <c r="O3237" s="3">
        <v>45</v>
      </c>
      <c r="P3237" s="3">
        <v>4</v>
      </c>
      <c r="Q3237" s="3"/>
      <c r="R3237" s="3"/>
      <c r="S3237" s="3">
        <v>9</v>
      </c>
      <c r="T3237" s="3">
        <v>5</v>
      </c>
      <c r="U3237" s="3">
        <v>3</v>
      </c>
      <c r="V3237" s="3">
        <v>0</v>
      </c>
      <c r="W3237" s="3">
        <v>0</v>
      </c>
      <c r="X3237" s="3">
        <v>0</v>
      </c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/>
      <c r="AO3237" s="3"/>
      <c r="AP3237" s="3"/>
      <c r="AQ3237" s="3"/>
      <c r="AR3237" s="3"/>
      <c r="AS3237" s="3"/>
      <c r="AT3237" s="3"/>
      <c r="AU3237" s="3"/>
      <c r="AV3237" s="3"/>
      <c r="AW3237" s="3"/>
      <c r="AX3237" s="3"/>
      <c r="AY3237" s="3"/>
      <c r="AZ3237" s="3">
        <v>0</v>
      </c>
      <c r="BA3237" s="3">
        <v>17</v>
      </c>
      <c r="BB3237" s="3">
        <v>389</v>
      </c>
      <c r="BC3237" s="3">
        <v>688</v>
      </c>
    </row>
    <row r="3238" spans="1:55" s="1" customFormat="1" ht="21.3" x14ac:dyDescent="0.45">
      <c r="A3238" s="4">
        <v>3237</v>
      </c>
      <c r="B3238" s="3">
        <v>2340</v>
      </c>
      <c r="C3238" s="3" t="s">
        <v>34</v>
      </c>
      <c r="D3238" s="5" t="s">
        <v>213</v>
      </c>
      <c r="E3238" s="5">
        <f>VLOOKUP(D3238,Sheet2!$A$2:$B$154,2,FALSE)</f>
        <v>20549</v>
      </c>
      <c r="F3238" s="5" t="str">
        <f>VLOOKUP(E3238,Sheet2!$B$2:$C$154,2,FALSE)</f>
        <v>HEROICA VILLA TEZOATLÁN DE SEGURA Y LUNA, CUNA DE LA INDEPENDENCIA DE OAXACA</v>
      </c>
      <c r="G3238" s="3">
        <v>57</v>
      </c>
      <c r="H3238" s="3">
        <v>144</v>
      </c>
      <c r="I3238" s="3">
        <v>69</v>
      </c>
      <c r="J3238" s="3">
        <v>2</v>
      </c>
      <c r="K3238" s="3">
        <v>1</v>
      </c>
      <c r="L3238" s="3">
        <v>0</v>
      </c>
      <c r="M3238" s="3"/>
      <c r="N3238" s="3">
        <v>1</v>
      </c>
      <c r="O3238" s="3">
        <v>26</v>
      </c>
      <c r="P3238" s="3">
        <v>1</v>
      </c>
      <c r="Q3238" s="3"/>
      <c r="R3238" s="3"/>
      <c r="S3238" s="3">
        <v>3</v>
      </c>
      <c r="T3238" s="3">
        <v>2</v>
      </c>
      <c r="U3238" s="3">
        <v>1</v>
      </c>
      <c r="V3238" s="3">
        <v>0</v>
      </c>
      <c r="W3238" s="3">
        <v>0</v>
      </c>
      <c r="X3238" s="3">
        <v>0</v>
      </c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  <c r="AP3238" s="3"/>
      <c r="AQ3238" s="3"/>
      <c r="AR3238" s="3"/>
      <c r="AS3238" s="3"/>
      <c r="AT3238" s="3"/>
      <c r="AU3238" s="3"/>
      <c r="AV3238" s="3"/>
      <c r="AW3238" s="3"/>
      <c r="AX3238" s="3"/>
      <c r="AY3238" s="3"/>
      <c r="AZ3238" s="3">
        <v>0</v>
      </c>
      <c r="BA3238" s="3">
        <v>7</v>
      </c>
      <c r="BB3238" s="3">
        <v>314</v>
      </c>
      <c r="BC3238" s="3">
        <v>479</v>
      </c>
    </row>
    <row r="3239" spans="1:55" s="1" customFormat="1" ht="21.3" x14ac:dyDescent="0.45">
      <c r="A3239" s="4">
        <v>3238</v>
      </c>
      <c r="B3239" s="3">
        <v>2341</v>
      </c>
      <c r="C3239" s="3" t="s">
        <v>34</v>
      </c>
      <c r="D3239" s="5" t="s">
        <v>213</v>
      </c>
      <c r="E3239" s="5">
        <f>VLOOKUP(D3239,Sheet2!$A$2:$B$154,2,FALSE)</f>
        <v>20549</v>
      </c>
      <c r="F3239" s="5" t="str">
        <f>VLOOKUP(E3239,Sheet2!$B$2:$C$154,2,FALSE)</f>
        <v>HEROICA VILLA TEZOATLÁN DE SEGURA Y LUNA, CUNA DE LA INDEPENDENCIA DE OAXACA</v>
      </c>
      <c r="G3239" s="3">
        <v>22</v>
      </c>
      <c r="H3239" s="3">
        <v>118</v>
      </c>
      <c r="I3239" s="3">
        <v>101</v>
      </c>
      <c r="J3239" s="3">
        <v>2</v>
      </c>
      <c r="K3239" s="3">
        <v>7</v>
      </c>
      <c r="L3239" s="3">
        <v>1</v>
      </c>
      <c r="M3239" s="3"/>
      <c r="N3239" s="3">
        <v>0</v>
      </c>
      <c r="O3239" s="3">
        <v>26</v>
      </c>
      <c r="P3239" s="3">
        <v>2</v>
      </c>
      <c r="Q3239" s="3"/>
      <c r="R3239" s="3"/>
      <c r="S3239" s="3">
        <v>3</v>
      </c>
      <c r="T3239" s="3">
        <v>2</v>
      </c>
      <c r="U3239" s="3">
        <v>4</v>
      </c>
      <c r="V3239" s="3">
        <v>0</v>
      </c>
      <c r="W3239" s="3">
        <v>0</v>
      </c>
      <c r="X3239" s="3">
        <v>0</v>
      </c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/>
      <c r="AO3239" s="3"/>
      <c r="AP3239" s="3"/>
      <c r="AQ3239" s="3"/>
      <c r="AR3239" s="3"/>
      <c r="AS3239" s="3"/>
      <c r="AT3239" s="3"/>
      <c r="AU3239" s="3"/>
      <c r="AV3239" s="3"/>
      <c r="AW3239" s="3"/>
      <c r="AX3239" s="3"/>
      <c r="AY3239" s="3"/>
      <c r="AZ3239" s="3">
        <v>0</v>
      </c>
      <c r="BA3239" s="3">
        <v>22</v>
      </c>
      <c r="BB3239" s="3">
        <v>310</v>
      </c>
      <c r="BC3239" s="3">
        <v>464</v>
      </c>
    </row>
    <row r="3240" spans="1:55" s="1" customFormat="1" ht="21.3" x14ac:dyDescent="0.45">
      <c r="A3240" s="4">
        <v>3239</v>
      </c>
      <c r="B3240" s="3">
        <v>2341</v>
      </c>
      <c r="C3240" s="3" t="s">
        <v>36</v>
      </c>
      <c r="D3240" s="5" t="s">
        <v>213</v>
      </c>
      <c r="E3240" s="5">
        <f>VLOOKUP(D3240,Sheet2!$A$2:$B$154,2,FALSE)</f>
        <v>20549</v>
      </c>
      <c r="F3240" s="5" t="str">
        <f>VLOOKUP(E3240,Sheet2!$B$2:$C$154,2,FALSE)</f>
        <v>HEROICA VILLA TEZOATLÁN DE SEGURA Y LUNA, CUNA DE LA INDEPENDENCIA DE OAXACA</v>
      </c>
      <c r="G3240" s="3">
        <v>37</v>
      </c>
      <c r="H3240" s="3">
        <v>101</v>
      </c>
      <c r="I3240" s="3">
        <v>119</v>
      </c>
      <c r="J3240" s="3">
        <v>0</v>
      </c>
      <c r="K3240" s="3">
        <v>4</v>
      </c>
      <c r="L3240" s="3">
        <v>1</v>
      </c>
      <c r="M3240" s="3"/>
      <c r="N3240" s="3">
        <v>2</v>
      </c>
      <c r="O3240" s="3">
        <v>28</v>
      </c>
      <c r="P3240" s="3">
        <v>2</v>
      </c>
      <c r="Q3240" s="3"/>
      <c r="R3240" s="3"/>
      <c r="S3240" s="3">
        <v>5</v>
      </c>
      <c r="T3240" s="3">
        <v>2</v>
      </c>
      <c r="U3240" s="3">
        <v>2</v>
      </c>
      <c r="V3240" s="3">
        <v>0</v>
      </c>
      <c r="W3240" s="3">
        <v>0</v>
      </c>
      <c r="X3240" s="3">
        <v>0</v>
      </c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  <c r="AP3240" s="3"/>
      <c r="AQ3240" s="3"/>
      <c r="AR3240" s="3"/>
      <c r="AS3240" s="3"/>
      <c r="AT3240" s="3"/>
      <c r="AU3240" s="3"/>
      <c r="AV3240" s="3"/>
      <c r="AW3240" s="3"/>
      <c r="AX3240" s="3"/>
      <c r="AY3240" s="3"/>
      <c r="AZ3240" s="3">
        <v>0</v>
      </c>
      <c r="BA3240" s="3">
        <v>12</v>
      </c>
      <c r="BB3240" s="3">
        <v>315</v>
      </c>
      <c r="BC3240" s="3">
        <v>464</v>
      </c>
    </row>
    <row r="3241" spans="1:55" s="1" customFormat="1" ht="21.3" x14ac:dyDescent="0.45">
      <c r="A3241" s="4">
        <v>3240</v>
      </c>
      <c r="B3241" s="3">
        <v>2342</v>
      </c>
      <c r="C3241" s="3" t="s">
        <v>34</v>
      </c>
      <c r="D3241" s="5" t="s">
        <v>213</v>
      </c>
      <c r="E3241" s="5">
        <f>VLOOKUP(D3241,Sheet2!$A$2:$B$154,2,FALSE)</f>
        <v>20549</v>
      </c>
      <c r="F3241" s="5" t="str">
        <f>VLOOKUP(E3241,Sheet2!$B$2:$C$154,2,FALSE)</f>
        <v>HEROICA VILLA TEZOATLÁN DE SEGURA Y LUNA, CUNA DE LA INDEPENDENCIA DE OAXACA</v>
      </c>
      <c r="G3241" s="3">
        <v>11</v>
      </c>
      <c r="H3241" s="3">
        <v>150</v>
      </c>
      <c r="I3241" s="3">
        <v>43</v>
      </c>
      <c r="J3241" s="3">
        <v>1</v>
      </c>
      <c r="K3241" s="3">
        <v>4</v>
      </c>
      <c r="L3241" s="3">
        <v>0</v>
      </c>
      <c r="M3241" s="3"/>
      <c r="N3241" s="3">
        <v>0</v>
      </c>
      <c r="O3241" s="3">
        <v>11</v>
      </c>
      <c r="P3241" s="3">
        <v>1</v>
      </c>
      <c r="Q3241" s="3"/>
      <c r="R3241" s="3"/>
      <c r="S3241" s="3">
        <v>3</v>
      </c>
      <c r="T3241" s="3">
        <v>2</v>
      </c>
      <c r="U3241" s="3">
        <v>1</v>
      </c>
      <c r="V3241" s="3">
        <v>0</v>
      </c>
      <c r="W3241" s="3">
        <v>0</v>
      </c>
      <c r="X3241" s="3">
        <v>0</v>
      </c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/>
      <c r="AO3241" s="3"/>
      <c r="AP3241" s="3"/>
      <c r="AQ3241" s="3"/>
      <c r="AR3241" s="3"/>
      <c r="AS3241" s="3"/>
      <c r="AT3241" s="3"/>
      <c r="AU3241" s="3"/>
      <c r="AV3241" s="3"/>
      <c r="AW3241" s="3"/>
      <c r="AX3241" s="3"/>
      <c r="AY3241" s="3"/>
      <c r="AZ3241" s="3">
        <v>2</v>
      </c>
      <c r="BA3241" s="3">
        <v>11</v>
      </c>
      <c r="BB3241" s="3">
        <v>240</v>
      </c>
      <c r="BC3241" s="3">
        <v>385</v>
      </c>
    </row>
    <row r="3242" spans="1:55" s="1" customFormat="1" ht="21.3" x14ac:dyDescent="0.45">
      <c r="A3242" s="4">
        <v>3241</v>
      </c>
      <c r="B3242" s="3">
        <v>2343</v>
      </c>
      <c r="C3242" s="3" t="s">
        <v>34</v>
      </c>
      <c r="D3242" s="5" t="s">
        <v>213</v>
      </c>
      <c r="E3242" s="5">
        <f>VLOOKUP(D3242,Sheet2!$A$2:$B$154,2,FALSE)</f>
        <v>20549</v>
      </c>
      <c r="F3242" s="5" t="str">
        <f>VLOOKUP(E3242,Sheet2!$B$2:$C$154,2,FALSE)</f>
        <v>HEROICA VILLA TEZOATLÁN DE SEGURA Y LUNA, CUNA DE LA INDEPENDENCIA DE OAXACA</v>
      </c>
      <c r="G3242" s="3">
        <v>10</v>
      </c>
      <c r="H3242" s="3">
        <v>66</v>
      </c>
      <c r="I3242" s="3">
        <v>32</v>
      </c>
      <c r="J3242" s="3">
        <v>1</v>
      </c>
      <c r="K3242" s="3">
        <v>2</v>
      </c>
      <c r="L3242" s="3">
        <v>1</v>
      </c>
      <c r="M3242" s="3"/>
      <c r="N3242" s="3">
        <v>0</v>
      </c>
      <c r="O3242" s="3">
        <v>19</v>
      </c>
      <c r="P3242" s="3">
        <v>0</v>
      </c>
      <c r="Q3242" s="3"/>
      <c r="R3242" s="3"/>
      <c r="S3242" s="3">
        <v>0</v>
      </c>
      <c r="T3242" s="3">
        <v>3</v>
      </c>
      <c r="U3242" s="3">
        <v>2</v>
      </c>
      <c r="V3242" s="3">
        <v>0</v>
      </c>
      <c r="W3242" s="3">
        <v>0</v>
      </c>
      <c r="X3242" s="3">
        <v>0</v>
      </c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  <c r="AP3242" s="3"/>
      <c r="AQ3242" s="3"/>
      <c r="AR3242" s="3"/>
      <c r="AS3242" s="3"/>
      <c r="AT3242" s="3"/>
      <c r="AU3242" s="3"/>
      <c r="AV3242" s="3"/>
      <c r="AW3242" s="3"/>
      <c r="AX3242" s="3"/>
      <c r="AY3242" s="3"/>
      <c r="AZ3242" s="3">
        <v>0</v>
      </c>
      <c r="BA3242" s="3">
        <v>5</v>
      </c>
      <c r="BB3242" s="3">
        <v>141</v>
      </c>
      <c r="BC3242" s="3">
        <v>237</v>
      </c>
    </row>
    <row r="3243" spans="1:55" s="1" customFormat="1" ht="21.3" x14ac:dyDescent="0.45">
      <c r="A3243" s="4">
        <v>3242</v>
      </c>
      <c r="B3243" s="3">
        <v>2343</v>
      </c>
      <c r="C3243" s="3" t="s">
        <v>39</v>
      </c>
      <c r="D3243" s="5" t="s">
        <v>213</v>
      </c>
      <c r="E3243" s="5">
        <f>VLOOKUP(D3243,Sheet2!$A$2:$B$154,2,FALSE)</f>
        <v>20549</v>
      </c>
      <c r="F3243" s="5" t="str">
        <f>VLOOKUP(E3243,Sheet2!$B$2:$C$154,2,FALSE)</f>
        <v>HEROICA VILLA TEZOATLÁN DE SEGURA Y LUNA, CUNA DE LA INDEPENDENCIA DE OAXACA</v>
      </c>
      <c r="G3243" s="3">
        <v>62</v>
      </c>
      <c r="H3243" s="3">
        <v>50</v>
      </c>
      <c r="I3243" s="3">
        <v>24</v>
      </c>
      <c r="J3243" s="3">
        <v>2</v>
      </c>
      <c r="K3243" s="3">
        <v>2</v>
      </c>
      <c r="L3243" s="3">
        <v>0</v>
      </c>
      <c r="M3243" s="3"/>
      <c r="N3243" s="3">
        <v>2</v>
      </c>
      <c r="O3243" s="3">
        <v>5</v>
      </c>
      <c r="P3243" s="3">
        <v>0</v>
      </c>
      <c r="Q3243" s="3"/>
      <c r="R3243" s="3"/>
      <c r="S3243" s="3">
        <v>3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  <c r="AP3243" s="3"/>
      <c r="AQ3243" s="3"/>
      <c r="AR3243" s="3"/>
      <c r="AS3243" s="3"/>
      <c r="AT3243" s="3"/>
      <c r="AU3243" s="3"/>
      <c r="AV3243" s="3"/>
      <c r="AW3243" s="3"/>
      <c r="AX3243" s="3"/>
      <c r="AY3243" s="3"/>
      <c r="AZ3243" s="3">
        <v>0</v>
      </c>
      <c r="BA3243" s="3">
        <v>9</v>
      </c>
      <c r="BB3243" s="3">
        <v>159</v>
      </c>
      <c r="BC3243" s="3">
        <v>231</v>
      </c>
    </row>
    <row r="3244" spans="1:55" s="1" customFormat="1" ht="21.3" x14ac:dyDescent="0.45">
      <c r="A3244" s="4">
        <v>3243</v>
      </c>
      <c r="B3244" s="3">
        <v>2344</v>
      </c>
      <c r="C3244" s="3" t="s">
        <v>34</v>
      </c>
      <c r="D3244" s="5" t="s">
        <v>213</v>
      </c>
      <c r="E3244" s="5">
        <f>VLOOKUP(D3244,Sheet2!$A$2:$B$154,2,FALSE)</f>
        <v>20549</v>
      </c>
      <c r="F3244" s="5" t="str">
        <f>VLOOKUP(E3244,Sheet2!$B$2:$C$154,2,FALSE)</f>
        <v>HEROICA VILLA TEZOATLÁN DE SEGURA Y LUNA, CUNA DE LA INDEPENDENCIA DE OAXACA</v>
      </c>
      <c r="G3244" s="3">
        <v>16</v>
      </c>
      <c r="H3244" s="3">
        <v>36</v>
      </c>
      <c r="I3244" s="3">
        <v>125</v>
      </c>
      <c r="J3244" s="3">
        <v>0</v>
      </c>
      <c r="K3244" s="3">
        <v>9</v>
      </c>
      <c r="L3244" s="3">
        <v>4</v>
      </c>
      <c r="M3244" s="3"/>
      <c r="N3244" s="3">
        <v>2</v>
      </c>
      <c r="O3244" s="3">
        <v>71</v>
      </c>
      <c r="P3244" s="3">
        <v>4</v>
      </c>
      <c r="Q3244" s="3"/>
      <c r="R3244" s="3"/>
      <c r="S3244" s="3">
        <v>5</v>
      </c>
      <c r="T3244" s="3">
        <v>1</v>
      </c>
      <c r="U3244" s="3">
        <v>8</v>
      </c>
      <c r="V3244" s="3">
        <v>0</v>
      </c>
      <c r="W3244" s="3">
        <v>0</v>
      </c>
      <c r="X3244" s="3">
        <v>0</v>
      </c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  <c r="AP3244" s="3"/>
      <c r="AQ3244" s="3"/>
      <c r="AR3244" s="3"/>
      <c r="AS3244" s="3"/>
      <c r="AT3244" s="3"/>
      <c r="AU3244" s="3"/>
      <c r="AV3244" s="3"/>
      <c r="AW3244" s="3"/>
      <c r="AX3244" s="3"/>
      <c r="AY3244" s="3"/>
      <c r="AZ3244" s="3">
        <v>0</v>
      </c>
      <c r="BA3244" s="3">
        <v>8</v>
      </c>
      <c r="BB3244" s="3">
        <v>289</v>
      </c>
      <c r="BC3244" s="3">
        <v>642</v>
      </c>
    </row>
    <row r="3245" spans="1:55" s="1" customFormat="1" ht="21.3" x14ac:dyDescent="0.45">
      <c r="A3245" s="4">
        <v>3244</v>
      </c>
      <c r="B3245" s="3">
        <v>2345</v>
      </c>
      <c r="C3245" s="3" t="s">
        <v>34</v>
      </c>
      <c r="D3245" s="5" t="s">
        <v>213</v>
      </c>
      <c r="E3245" s="5">
        <f>VLOOKUP(D3245,Sheet2!$A$2:$B$154,2,FALSE)</f>
        <v>20549</v>
      </c>
      <c r="F3245" s="5" t="str">
        <f>VLOOKUP(E3245,Sheet2!$B$2:$C$154,2,FALSE)</f>
        <v>HEROICA VILLA TEZOATLÁN DE SEGURA Y LUNA, CUNA DE LA INDEPENDENCIA DE OAXACA</v>
      </c>
      <c r="G3245" s="3">
        <v>11</v>
      </c>
      <c r="H3245" s="3">
        <v>42</v>
      </c>
      <c r="I3245" s="3">
        <v>27</v>
      </c>
      <c r="J3245" s="3">
        <v>1</v>
      </c>
      <c r="K3245" s="3">
        <v>14</v>
      </c>
      <c r="L3245" s="3">
        <v>3</v>
      </c>
      <c r="M3245" s="3"/>
      <c r="N3245" s="3">
        <v>1</v>
      </c>
      <c r="O3245" s="3">
        <v>59</v>
      </c>
      <c r="P3245" s="3">
        <v>3</v>
      </c>
      <c r="Q3245" s="3"/>
      <c r="R3245" s="3"/>
      <c r="S3245" s="3">
        <v>1</v>
      </c>
      <c r="T3245" s="3">
        <v>0</v>
      </c>
      <c r="U3245" s="3">
        <v>7</v>
      </c>
      <c r="V3245" s="3">
        <v>0</v>
      </c>
      <c r="W3245" s="3">
        <v>0</v>
      </c>
      <c r="X3245" s="3">
        <v>0</v>
      </c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  <c r="AP3245" s="3"/>
      <c r="AQ3245" s="3"/>
      <c r="AR3245" s="3"/>
      <c r="AS3245" s="3"/>
      <c r="AT3245" s="3"/>
      <c r="AU3245" s="3"/>
      <c r="AV3245" s="3"/>
      <c r="AW3245" s="3"/>
      <c r="AX3245" s="3"/>
      <c r="AY3245" s="3"/>
      <c r="AZ3245" s="3">
        <v>0</v>
      </c>
      <c r="BA3245" s="3">
        <v>14</v>
      </c>
      <c r="BB3245" s="3">
        <v>183</v>
      </c>
      <c r="BC3245" s="3">
        <v>389</v>
      </c>
    </row>
    <row r="3246" spans="1:55" s="1" customFormat="1" ht="21.3" x14ac:dyDescent="0.45">
      <c r="A3246" s="4">
        <v>3245</v>
      </c>
      <c r="B3246" s="3">
        <v>2345</v>
      </c>
      <c r="C3246" s="3" t="s">
        <v>36</v>
      </c>
      <c r="D3246" s="5" t="s">
        <v>213</v>
      </c>
      <c r="E3246" s="5">
        <f>VLOOKUP(D3246,Sheet2!$A$2:$B$154,2,FALSE)</f>
        <v>20549</v>
      </c>
      <c r="F3246" s="5" t="str">
        <f>VLOOKUP(E3246,Sheet2!$B$2:$C$154,2,FALSE)</f>
        <v>HEROICA VILLA TEZOATLÁN DE SEGURA Y LUNA, CUNA DE LA INDEPENDENCIA DE OAXACA</v>
      </c>
      <c r="G3246" s="3">
        <v>10</v>
      </c>
      <c r="H3246" s="3">
        <v>47</v>
      </c>
      <c r="I3246" s="3">
        <v>45</v>
      </c>
      <c r="J3246" s="3">
        <v>0</v>
      </c>
      <c r="K3246" s="3">
        <v>14</v>
      </c>
      <c r="L3246" s="3">
        <v>7</v>
      </c>
      <c r="M3246" s="3"/>
      <c r="N3246" s="3">
        <v>3</v>
      </c>
      <c r="O3246" s="3">
        <v>68</v>
      </c>
      <c r="P3246" s="3">
        <v>2</v>
      </c>
      <c r="Q3246" s="3"/>
      <c r="R3246" s="3"/>
      <c r="S3246" s="3">
        <v>4</v>
      </c>
      <c r="T3246" s="3">
        <v>2</v>
      </c>
      <c r="U3246" s="3">
        <v>4</v>
      </c>
      <c r="V3246" s="3">
        <v>0</v>
      </c>
      <c r="W3246" s="3">
        <v>0</v>
      </c>
      <c r="X3246" s="3">
        <v>0</v>
      </c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  <c r="AP3246" s="3"/>
      <c r="AQ3246" s="3"/>
      <c r="AR3246" s="3"/>
      <c r="AS3246" s="3"/>
      <c r="AT3246" s="3"/>
      <c r="AU3246" s="3"/>
      <c r="AV3246" s="3"/>
      <c r="AW3246" s="3"/>
      <c r="AX3246" s="3"/>
      <c r="AY3246" s="3"/>
      <c r="AZ3246" s="3">
        <v>0</v>
      </c>
      <c r="BA3246" s="3">
        <v>14</v>
      </c>
      <c r="BB3246" s="3">
        <v>220</v>
      </c>
      <c r="BC3246" s="3">
        <v>389</v>
      </c>
    </row>
    <row r="3247" spans="1:55" s="1" customFormat="1" ht="21.3" x14ac:dyDescent="0.45">
      <c r="A3247" s="4">
        <v>3246</v>
      </c>
      <c r="B3247" s="3">
        <v>2346</v>
      </c>
      <c r="C3247" s="3" t="s">
        <v>34</v>
      </c>
      <c r="D3247" s="5" t="s">
        <v>213</v>
      </c>
      <c r="E3247" s="5">
        <f>VLOOKUP(D3247,Sheet2!$A$2:$B$154,2,FALSE)</f>
        <v>20549</v>
      </c>
      <c r="F3247" s="5" t="str">
        <f>VLOOKUP(E3247,Sheet2!$B$2:$C$154,2,FALSE)</f>
        <v>HEROICA VILLA TEZOATLÁN DE SEGURA Y LUNA, CUNA DE LA INDEPENDENCIA DE OAXACA</v>
      </c>
      <c r="G3247" s="3">
        <v>4</v>
      </c>
      <c r="H3247" s="3">
        <v>59</v>
      </c>
      <c r="I3247" s="3">
        <v>199</v>
      </c>
      <c r="J3247" s="3">
        <v>1</v>
      </c>
      <c r="K3247" s="3">
        <v>14</v>
      </c>
      <c r="L3247" s="3">
        <v>1</v>
      </c>
      <c r="M3247" s="3"/>
      <c r="N3247" s="3">
        <v>3</v>
      </c>
      <c r="O3247" s="3">
        <v>37</v>
      </c>
      <c r="P3247" s="3">
        <v>3</v>
      </c>
      <c r="Q3247" s="3"/>
      <c r="R3247" s="3"/>
      <c r="S3247" s="3">
        <v>3</v>
      </c>
      <c r="T3247" s="3">
        <v>2</v>
      </c>
      <c r="U3247" s="3">
        <v>2</v>
      </c>
      <c r="V3247" s="3">
        <v>0</v>
      </c>
      <c r="W3247" s="3">
        <v>0</v>
      </c>
      <c r="X3247" s="3">
        <v>0</v>
      </c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  <c r="AP3247" s="3"/>
      <c r="AQ3247" s="3"/>
      <c r="AR3247" s="3"/>
      <c r="AS3247" s="3"/>
      <c r="AT3247" s="3"/>
      <c r="AU3247" s="3"/>
      <c r="AV3247" s="3"/>
      <c r="AW3247" s="3"/>
      <c r="AX3247" s="3"/>
      <c r="AY3247" s="3"/>
      <c r="AZ3247" s="3">
        <v>0</v>
      </c>
      <c r="BA3247" s="3">
        <v>18</v>
      </c>
      <c r="BB3247" s="3">
        <v>346</v>
      </c>
      <c r="BC3247" s="3">
        <v>632</v>
      </c>
    </row>
    <row r="3248" spans="1:55" s="1" customFormat="1" ht="21.3" x14ac:dyDescent="0.45">
      <c r="A3248" s="4">
        <v>3247</v>
      </c>
      <c r="B3248" s="3">
        <v>2346</v>
      </c>
      <c r="C3248" s="3" t="s">
        <v>36</v>
      </c>
      <c r="D3248" s="5" t="s">
        <v>213</v>
      </c>
      <c r="E3248" s="5">
        <f>VLOOKUP(D3248,Sheet2!$A$2:$B$154,2,FALSE)</f>
        <v>20549</v>
      </c>
      <c r="F3248" s="5" t="str">
        <f>VLOOKUP(E3248,Sheet2!$B$2:$C$154,2,FALSE)</f>
        <v>HEROICA VILLA TEZOATLÁN DE SEGURA Y LUNA, CUNA DE LA INDEPENDENCIA DE OAXACA</v>
      </c>
      <c r="G3248" s="3">
        <v>9</v>
      </c>
      <c r="H3248" s="3">
        <v>50</v>
      </c>
      <c r="I3248" s="3">
        <v>151</v>
      </c>
      <c r="J3248" s="3">
        <v>3</v>
      </c>
      <c r="K3248" s="3">
        <v>19</v>
      </c>
      <c r="L3248" s="3">
        <v>6</v>
      </c>
      <c r="M3248" s="3"/>
      <c r="N3248" s="3">
        <v>2</v>
      </c>
      <c r="O3248" s="3">
        <v>35</v>
      </c>
      <c r="P3248" s="3">
        <v>1</v>
      </c>
      <c r="Q3248" s="3"/>
      <c r="R3248" s="3"/>
      <c r="S3248" s="3">
        <v>2</v>
      </c>
      <c r="T3248" s="3">
        <v>4</v>
      </c>
      <c r="U3248" s="3">
        <v>0</v>
      </c>
      <c r="V3248" s="3">
        <v>0</v>
      </c>
      <c r="W3248" s="3">
        <v>0</v>
      </c>
      <c r="X3248" s="3">
        <v>0</v>
      </c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/>
      <c r="AO3248" s="3"/>
      <c r="AP3248" s="3"/>
      <c r="AQ3248" s="3"/>
      <c r="AR3248" s="3"/>
      <c r="AS3248" s="3"/>
      <c r="AT3248" s="3"/>
      <c r="AU3248" s="3"/>
      <c r="AV3248" s="3"/>
      <c r="AW3248" s="3"/>
      <c r="AX3248" s="3"/>
      <c r="AY3248" s="3"/>
      <c r="AZ3248" s="3">
        <v>0</v>
      </c>
      <c r="BA3248" s="3">
        <v>31</v>
      </c>
      <c r="BB3248" s="3">
        <v>313</v>
      </c>
      <c r="BC3248" s="3">
        <v>632</v>
      </c>
    </row>
    <row r="3249" spans="1:55" s="1" customFormat="1" ht="21.3" x14ac:dyDescent="0.45">
      <c r="A3249" s="4">
        <v>3248</v>
      </c>
      <c r="B3249" s="3">
        <v>2346</v>
      </c>
      <c r="C3249" s="3" t="s">
        <v>37</v>
      </c>
      <c r="D3249" s="5" t="s">
        <v>213</v>
      </c>
      <c r="E3249" s="5">
        <f>VLOOKUP(D3249,Sheet2!$A$2:$B$154,2,FALSE)</f>
        <v>20549</v>
      </c>
      <c r="F3249" s="5" t="str">
        <f>VLOOKUP(E3249,Sheet2!$B$2:$C$154,2,FALSE)</f>
        <v>HEROICA VILLA TEZOATLÁN DE SEGURA Y LUNA, CUNA DE LA INDEPENDENCIA DE OAXACA</v>
      </c>
      <c r="G3249" s="3">
        <v>3</v>
      </c>
      <c r="H3249" s="3">
        <v>56</v>
      </c>
      <c r="I3249" s="3">
        <v>152</v>
      </c>
      <c r="J3249" s="3">
        <v>2</v>
      </c>
      <c r="K3249" s="3">
        <v>21</v>
      </c>
      <c r="L3249" s="3">
        <v>1</v>
      </c>
      <c r="M3249" s="3"/>
      <c r="N3249" s="3">
        <v>2</v>
      </c>
      <c r="O3249" s="3">
        <v>45</v>
      </c>
      <c r="P3249" s="3">
        <v>2</v>
      </c>
      <c r="Q3249" s="3"/>
      <c r="R3249" s="3"/>
      <c r="S3249" s="3">
        <v>4</v>
      </c>
      <c r="T3249" s="3">
        <v>3</v>
      </c>
      <c r="U3249" s="3">
        <v>4</v>
      </c>
      <c r="V3249" s="3">
        <v>0</v>
      </c>
      <c r="W3249" s="3">
        <v>0</v>
      </c>
      <c r="X3249" s="3">
        <v>0</v>
      </c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  <c r="AP3249" s="3"/>
      <c r="AQ3249" s="3"/>
      <c r="AR3249" s="3"/>
      <c r="AS3249" s="3"/>
      <c r="AT3249" s="3"/>
      <c r="AU3249" s="3"/>
      <c r="AV3249" s="3"/>
      <c r="AW3249" s="3"/>
      <c r="AX3249" s="3"/>
      <c r="AY3249" s="3"/>
      <c r="AZ3249" s="3">
        <v>0</v>
      </c>
      <c r="BA3249" s="3">
        <v>33</v>
      </c>
      <c r="BB3249" s="3">
        <v>328</v>
      </c>
      <c r="BC3249" s="3">
        <v>632</v>
      </c>
    </row>
    <row r="3250" spans="1:55" s="1" customFormat="1" ht="21.3" x14ac:dyDescent="0.45">
      <c r="A3250" s="4">
        <v>3249</v>
      </c>
      <c r="B3250" s="3">
        <v>2347</v>
      </c>
      <c r="C3250" s="3" t="s">
        <v>34</v>
      </c>
      <c r="D3250" s="5" t="s">
        <v>213</v>
      </c>
      <c r="E3250" s="5">
        <f>VLOOKUP(D3250,Sheet2!$A$2:$B$154,2,FALSE)</f>
        <v>20549</v>
      </c>
      <c r="F3250" s="5" t="str">
        <f>VLOOKUP(E3250,Sheet2!$B$2:$C$154,2,FALSE)</f>
        <v>HEROICA VILLA TEZOATLÁN DE SEGURA Y LUNA, CUNA DE LA INDEPENDENCIA DE OAXACA</v>
      </c>
      <c r="G3250" s="3">
        <v>18</v>
      </c>
      <c r="H3250" s="3">
        <v>38</v>
      </c>
      <c r="I3250" s="3">
        <v>36</v>
      </c>
      <c r="J3250" s="3">
        <v>1</v>
      </c>
      <c r="K3250" s="3">
        <v>7</v>
      </c>
      <c r="L3250" s="3">
        <v>0</v>
      </c>
      <c r="M3250" s="3"/>
      <c r="N3250" s="3">
        <v>2</v>
      </c>
      <c r="O3250" s="3">
        <v>45</v>
      </c>
      <c r="P3250" s="3">
        <v>0</v>
      </c>
      <c r="Q3250" s="3"/>
      <c r="R3250" s="3"/>
      <c r="S3250" s="3">
        <v>0</v>
      </c>
      <c r="T3250" s="3">
        <v>1</v>
      </c>
      <c r="U3250" s="3">
        <v>3</v>
      </c>
      <c r="V3250" s="3">
        <v>0</v>
      </c>
      <c r="W3250" s="3">
        <v>0</v>
      </c>
      <c r="X3250" s="3">
        <v>0</v>
      </c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  <c r="AN3250" s="3"/>
      <c r="AO3250" s="3"/>
      <c r="AP3250" s="3"/>
      <c r="AQ3250" s="3"/>
      <c r="AR3250" s="3"/>
      <c r="AS3250" s="3"/>
      <c r="AT3250" s="3"/>
      <c r="AU3250" s="3"/>
      <c r="AV3250" s="3"/>
      <c r="AW3250" s="3"/>
      <c r="AX3250" s="3"/>
      <c r="AY3250" s="3"/>
      <c r="AZ3250" s="3">
        <v>0</v>
      </c>
      <c r="BA3250" s="3">
        <v>12</v>
      </c>
      <c r="BB3250" s="3">
        <v>163</v>
      </c>
      <c r="BC3250" s="3">
        <v>274</v>
      </c>
    </row>
    <row r="3251" spans="1:55" s="1" customFormat="1" ht="21.3" x14ac:dyDescent="0.45">
      <c r="A3251" s="4">
        <v>3250</v>
      </c>
      <c r="B3251" s="3">
        <v>2348</v>
      </c>
      <c r="C3251" s="3" t="s">
        <v>34</v>
      </c>
      <c r="D3251" s="5" t="s">
        <v>213</v>
      </c>
      <c r="E3251" s="5">
        <f>VLOOKUP(D3251,Sheet2!$A$2:$B$154,2,FALSE)</f>
        <v>20549</v>
      </c>
      <c r="F3251" s="5" t="str">
        <f>VLOOKUP(E3251,Sheet2!$B$2:$C$154,2,FALSE)</f>
        <v>HEROICA VILLA TEZOATLÁN DE SEGURA Y LUNA, CUNA DE LA INDEPENDENCIA DE OAXACA</v>
      </c>
      <c r="G3251" s="3">
        <v>5</v>
      </c>
      <c r="H3251" s="3">
        <v>72</v>
      </c>
      <c r="I3251" s="3">
        <v>161</v>
      </c>
      <c r="J3251" s="3">
        <v>1</v>
      </c>
      <c r="K3251" s="3">
        <v>14</v>
      </c>
      <c r="L3251" s="3">
        <v>4</v>
      </c>
      <c r="M3251" s="3"/>
      <c r="N3251" s="3">
        <v>4</v>
      </c>
      <c r="O3251" s="3">
        <v>74</v>
      </c>
      <c r="P3251" s="3">
        <v>0</v>
      </c>
      <c r="Q3251" s="3"/>
      <c r="R3251" s="3"/>
      <c r="S3251" s="3">
        <v>5</v>
      </c>
      <c r="T3251" s="3">
        <v>2</v>
      </c>
      <c r="U3251" s="3">
        <v>2</v>
      </c>
      <c r="V3251" s="3">
        <v>0</v>
      </c>
      <c r="W3251" s="3">
        <v>0</v>
      </c>
      <c r="X3251" s="3">
        <v>0</v>
      </c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  <c r="AP3251" s="3"/>
      <c r="AQ3251" s="3"/>
      <c r="AR3251" s="3"/>
      <c r="AS3251" s="3"/>
      <c r="AT3251" s="3"/>
      <c r="AU3251" s="3"/>
      <c r="AV3251" s="3"/>
      <c r="AW3251" s="3"/>
      <c r="AX3251" s="3"/>
      <c r="AY3251" s="3"/>
      <c r="AZ3251" s="3">
        <v>0</v>
      </c>
      <c r="BA3251" s="3">
        <v>17</v>
      </c>
      <c r="BB3251" s="3">
        <v>361</v>
      </c>
      <c r="BC3251" s="3">
        <v>646</v>
      </c>
    </row>
    <row r="3252" spans="1:55" s="1" customFormat="1" ht="21.3" x14ac:dyDescent="0.45">
      <c r="A3252" s="4">
        <v>3251</v>
      </c>
      <c r="B3252" s="3">
        <v>2349</v>
      </c>
      <c r="C3252" s="3" t="s">
        <v>34</v>
      </c>
      <c r="D3252" s="5" t="s">
        <v>213</v>
      </c>
      <c r="E3252" s="5">
        <f>VLOOKUP(D3252,Sheet2!$A$2:$B$154,2,FALSE)</f>
        <v>20549</v>
      </c>
      <c r="F3252" s="5" t="str">
        <f>VLOOKUP(E3252,Sheet2!$B$2:$C$154,2,FALSE)</f>
        <v>HEROICA VILLA TEZOATLÁN DE SEGURA Y LUNA, CUNA DE LA INDEPENDENCIA DE OAXACA</v>
      </c>
      <c r="G3252" s="3">
        <v>7</v>
      </c>
      <c r="H3252" s="3">
        <v>39</v>
      </c>
      <c r="I3252" s="3">
        <v>24</v>
      </c>
      <c r="J3252" s="3">
        <v>2</v>
      </c>
      <c r="K3252" s="3">
        <v>3</v>
      </c>
      <c r="L3252" s="3">
        <v>3</v>
      </c>
      <c r="M3252" s="3"/>
      <c r="N3252" s="3">
        <v>1</v>
      </c>
      <c r="O3252" s="3">
        <v>24</v>
      </c>
      <c r="P3252" s="3">
        <v>2</v>
      </c>
      <c r="Q3252" s="3"/>
      <c r="R3252" s="3"/>
      <c r="S3252" s="3">
        <v>4</v>
      </c>
      <c r="T3252" s="3">
        <v>3</v>
      </c>
      <c r="U3252" s="3">
        <v>1</v>
      </c>
      <c r="V3252" s="3">
        <v>0</v>
      </c>
      <c r="W3252" s="3">
        <v>0</v>
      </c>
      <c r="X3252" s="3">
        <v>0</v>
      </c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  <c r="AN3252" s="3"/>
      <c r="AO3252" s="3"/>
      <c r="AP3252" s="3"/>
      <c r="AQ3252" s="3"/>
      <c r="AR3252" s="3"/>
      <c r="AS3252" s="3"/>
      <c r="AT3252" s="3"/>
      <c r="AU3252" s="3"/>
      <c r="AV3252" s="3"/>
      <c r="AW3252" s="3"/>
      <c r="AX3252" s="3"/>
      <c r="AY3252" s="3"/>
      <c r="AZ3252" s="3">
        <v>1</v>
      </c>
      <c r="BA3252" s="3">
        <v>7</v>
      </c>
      <c r="BB3252" s="3">
        <v>121</v>
      </c>
      <c r="BC3252" s="3">
        <v>181</v>
      </c>
    </row>
    <row r="3253" spans="1:55" s="1" customFormat="1" ht="21.3" x14ac:dyDescent="0.45">
      <c r="A3253" s="4">
        <v>3252</v>
      </c>
      <c r="B3253" s="3">
        <v>2350</v>
      </c>
      <c r="C3253" s="3" t="s">
        <v>34</v>
      </c>
      <c r="D3253" s="5" t="s">
        <v>213</v>
      </c>
      <c r="E3253" s="5">
        <f>VLOOKUP(D3253,Sheet2!$A$2:$B$154,2,FALSE)</f>
        <v>20549</v>
      </c>
      <c r="F3253" s="5" t="str">
        <f>VLOOKUP(E3253,Sheet2!$B$2:$C$154,2,FALSE)</f>
        <v>HEROICA VILLA TEZOATLÁN DE SEGURA Y LUNA, CUNA DE LA INDEPENDENCIA DE OAXACA</v>
      </c>
      <c r="G3253" s="3">
        <v>9</v>
      </c>
      <c r="H3253" s="3">
        <v>106</v>
      </c>
      <c r="I3253" s="3">
        <v>87</v>
      </c>
      <c r="J3253" s="3">
        <v>1</v>
      </c>
      <c r="K3253" s="3">
        <v>11</v>
      </c>
      <c r="L3253" s="3">
        <v>3</v>
      </c>
      <c r="M3253" s="3"/>
      <c r="N3253" s="3">
        <v>2</v>
      </c>
      <c r="O3253" s="3">
        <v>33</v>
      </c>
      <c r="P3253" s="3">
        <v>1</v>
      </c>
      <c r="Q3253" s="3"/>
      <c r="R3253" s="3"/>
      <c r="S3253" s="3">
        <v>4</v>
      </c>
      <c r="T3253" s="3">
        <v>0</v>
      </c>
      <c r="U3253" s="3">
        <v>1</v>
      </c>
      <c r="V3253" s="3">
        <v>0</v>
      </c>
      <c r="W3253" s="3">
        <v>0</v>
      </c>
      <c r="X3253" s="3">
        <v>0</v>
      </c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  <c r="AP3253" s="3"/>
      <c r="AQ3253" s="3"/>
      <c r="AR3253" s="3"/>
      <c r="AS3253" s="3"/>
      <c r="AT3253" s="3"/>
      <c r="AU3253" s="3"/>
      <c r="AV3253" s="3"/>
      <c r="AW3253" s="3"/>
      <c r="AX3253" s="3"/>
      <c r="AY3253" s="3"/>
      <c r="AZ3253" s="3">
        <v>0</v>
      </c>
      <c r="BA3253" s="3">
        <v>20</v>
      </c>
      <c r="BB3253" s="3">
        <v>278</v>
      </c>
      <c r="BC3253" s="3">
        <v>554</v>
      </c>
    </row>
    <row r="3254" spans="1:55" s="1" customFormat="1" ht="21.3" x14ac:dyDescent="0.45">
      <c r="A3254" s="4">
        <v>3253</v>
      </c>
      <c r="B3254" s="3">
        <v>2351</v>
      </c>
      <c r="C3254" s="3" t="s">
        <v>34</v>
      </c>
      <c r="D3254" s="5" t="s">
        <v>213</v>
      </c>
      <c r="E3254" s="5">
        <f>VLOOKUP(D3254,Sheet2!$A$2:$B$154,2,FALSE)</f>
        <v>20549</v>
      </c>
      <c r="F3254" s="5" t="str">
        <f>VLOOKUP(E3254,Sheet2!$B$2:$C$154,2,FALSE)</f>
        <v>HEROICA VILLA TEZOATLÁN DE SEGURA Y LUNA, CUNA DE LA INDEPENDENCIA DE OAXACA</v>
      </c>
      <c r="G3254" s="3">
        <v>10</v>
      </c>
      <c r="H3254" s="3">
        <v>86</v>
      </c>
      <c r="I3254" s="3">
        <v>13</v>
      </c>
      <c r="J3254" s="3">
        <v>1</v>
      </c>
      <c r="K3254" s="3">
        <v>6</v>
      </c>
      <c r="L3254" s="3">
        <v>3</v>
      </c>
      <c r="M3254" s="3"/>
      <c r="N3254" s="3">
        <v>3</v>
      </c>
      <c r="O3254" s="3">
        <v>58</v>
      </c>
      <c r="P3254" s="3">
        <v>4</v>
      </c>
      <c r="Q3254" s="3"/>
      <c r="R3254" s="3"/>
      <c r="S3254" s="3">
        <v>0</v>
      </c>
      <c r="T3254" s="3">
        <v>2</v>
      </c>
      <c r="U3254" s="3">
        <v>1</v>
      </c>
      <c r="V3254" s="3">
        <v>0</v>
      </c>
      <c r="W3254" s="3">
        <v>0</v>
      </c>
      <c r="X3254" s="3">
        <v>0</v>
      </c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  <c r="AN3254" s="3"/>
      <c r="AO3254" s="3"/>
      <c r="AP3254" s="3"/>
      <c r="AQ3254" s="3"/>
      <c r="AR3254" s="3"/>
      <c r="AS3254" s="3"/>
      <c r="AT3254" s="3"/>
      <c r="AU3254" s="3"/>
      <c r="AV3254" s="3"/>
      <c r="AW3254" s="3"/>
      <c r="AX3254" s="3"/>
      <c r="AY3254" s="3"/>
      <c r="AZ3254" s="3">
        <v>0</v>
      </c>
      <c r="BA3254" s="3">
        <v>18</v>
      </c>
      <c r="BB3254" s="3">
        <v>205</v>
      </c>
      <c r="BC3254" s="3">
        <v>570</v>
      </c>
    </row>
    <row r="3255" spans="1:55" s="1" customFormat="1" ht="11.7" x14ac:dyDescent="0.45">
      <c r="A3255" s="4">
        <v>3254</v>
      </c>
      <c r="B3255" s="3">
        <v>2352</v>
      </c>
      <c r="C3255" s="3" t="s">
        <v>34</v>
      </c>
      <c r="D3255" s="5" t="s">
        <v>214</v>
      </c>
      <c r="E3255" s="5">
        <f>VLOOKUP(D3255,Sheet2!$A$2:$B$154,2,FALSE)</f>
        <v>20551</v>
      </c>
      <c r="F3255" s="5" t="str">
        <f>VLOOKUP(E3255,Sheet2!$B$2:$C$154,2,FALSE)</f>
        <v>TLACOLULA DE MATAMOROS</v>
      </c>
      <c r="G3255" s="3">
        <v>62</v>
      </c>
      <c r="H3255" s="3">
        <v>65</v>
      </c>
      <c r="I3255" s="3">
        <v>9</v>
      </c>
      <c r="J3255" s="3">
        <v>5</v>
      </c>
      <c r="K3255" s="3">
        <v>23</v>
      </c>
      <c r="L3255" s="3">
        <v>7</v>
      </c>
      <c r="M3255" s="3">
        <v>9</v>
      </c>
      <c r="N3255" s="3">
        <v>7</v>
      </c>
      <c r="O3255" s="3">
        <v>195</v>
      </c>
      <c r="P3255" s="3">
        <v>3</v>
      </c>
      <c r="Q3255" s="3">
        <v>4</v>
      </c>
      <c r="R3255" s="3">
        <v>18</v>
      </c>
      <c r="S3255" s="3">
        <v>0</v>
      </c>
      <c r="T3255" s="3">
        <v>3</v>
      </c>
      <c r="U3255" s="3">
        <v>7</v>
      </c>
      <c r="V3255" s="3">
        <v>0</v>
      </c>
      <c r="W3255" s="3">
        <v>0</v>
      </c>
      <c r="X3255" s="3">
        <v>0</v>
      </c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  <c r="AP3255" s="3"/>
      <c r="AQ3255" s="3"/>
      <c r="AR3255" s="3"/>
      <c r="AS3255" s="3"/>
      <c r="AT3255" s="3"/>
      <c r="AU3255" s="3"/>
      <c r="AV3255" s="3"/>
      <c r="AW3255" s="3"/>
      <c r="AX3255" s="3"/>
      <c r="AY3255" s="3"/>
      <c r="AZ3255" s="3">
        <v>1</v>
      </c>
      <c r="BA3255" s="3">
        <v>10</v>
      </c>
      <c r="BB3255" s="3">
        <v>428</v>
      </c>
      <c r="BC3255" s="3">
        <v>711</v>
      </c>
    </row>
    <row r="3256" spans="1:55" s="1" customFormat="1" ht="11.7" x14ac:dyDescent="0.45">
      <c r="A3256" s="4">
        <v>3255</v>
      </c>
      <c r="B3256" s="3">
        <v>2352</v>
      </c>
      <c r="C3256" s="3" t="s">
        <v>36</v>
      </c>
      <c r="D3256" s="5" t="s">
        <v>214</v>
      </c>
      <c r="E3256" s="5">
        <f>VLOOKUP(D3256,Sheet2!$A$2:$B$154,2,FALSE)</f>
        <v>20551</v>
      </c>
      <c r="F3256" s="5" t="str">
        <f>VLOOKUP(E3256,Sheet2!$B$2:$C$154,2,FALSE)</f>
        <v>TLACOLULA DE MATAMOROS</v>
      </c>
      <c r="G3256" s="3">
        <v>45</v>
      </c>
      <c r="H3256" s="3">
        <v>64</v>
      </c>
      <c r="I3256" s="3">
        <v>2</v>
      </c>
      <c r="J3256" s="3">
        <v>3</v>
      </c>
      <c r="K3256" s="3">
        <v>13</v>
      </c>
      <c r="L3256" s="3">
        <v>4</v>
      </c>
      <c r="M3256" s="3">
        <v>12</v>
      </c>
      <c r="N3256" s="3">
        <v>8</v>
      </c>
      <c r="O3256" s="3">
        <v>231</v>
      </c>
      <c r="P3256" s="3">
        <v>4</v>
      </c>
      <c r="Q3256" s="3">
        <v>3</v>
      </c>
      <c r="R3256" s="3">
        <v>14</v>
      </c>
      <c r="S3256" s="3">
        <v>2</v>
      </c>
      <c r="T3256" s="3">
        <v>4</v>
      </c>
      <c r="U3256" s="3">
        <v>13</v>
      </c>
      <c r="V3256" s="3">
        <v>0</v>
      </c>
      <c r="W3256" s="3">
        <v>0</v>
      </c>
      <c r="X3256" s="3">
        <v>0</v>
      </c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  <c r="AP3256" s="3"/>
      <c r="AQ3256" s="3"/>
      <c r="AR3256" s="3"/>
      <c r="AS3256" s="3"/>
      <c r="AT3256" s="3"/>
      <c r="AU3256" s="3"/>
      <c r="AV3256" s="3"/>
      <c r="AW3256" s="3"/>
      <c r="AX3256" s="3"/>
      <c r="AY3256" s="3"/>
      <c r="AZ3256" s="3">
        <v>0</v>
      </c>
      <c r="BA3256" s="3">
        <v>17</v>
      </c>
      <c r="BB3256" s="3">
        <v>439</v>
      </c>
      <c r="BC3256" s="3">
        <v>710</v>
      </c>
    </row>
    <row r="3257" spans="1:55" s="1" customFormat="1" ht="11.7" x14ac:dyDescent="0.45">
      <c r="A3257" s="4">
        <v>3256</v>
      </c>
      <c r="B3257" s="3">
        <v>2352</v>
      </c>
      <c r="C3257" s="3" t="s">
        <v>37</v>
      </c>
      <c r="D3257" s="5" t="s">
        <v>214</v>
      </c>
      <c r="E3257" s="5">
        <f>VLOOKUP(D3257,Sheet2!$A$2:$B$154,2,FALSE)</f>
        <v>20551</v>
      </c>
      <c r="F3257" s="5" t="str">
        <f>VLOOKUP(E3257,Sheet2!$B$2:$C$154,2,FALSE)</f>
        <v>TLACOLULA DE MATAMOROS</v>
      </c>
      <c r="G3257" s="3">
        <v>54</v>
      </c>
      <c r="H3257" s="3">
        <v>75</v>
      </c>
      <c r="I3257" s="3">
        <v>6</v>
      </c>
      <c r="J3257" s="3">
        <v>3</v>
      </c>
      <c r="K3257" s="3">
        <v>29</v>
      </c>
      <c r="L3257" s="3">
        <v>15</v>
      </c>
      <c r="M3257" s="3">
        <v>7</v>
      </c>
      <c r="N3257" s="3">
        <v>9</v>
      </c>
      <c r="O3257" s="3">
        <v>215</v>
      </c>
      <c r="P3257" s="3">
        <v>8</v>
      </c>
      <c r="Q3257" s="3">
        <v>0</v>
      </c>
      <c r="R3257" s="3">
        <v>7</v>
      </c>
      <c r="S3257" s="3">
        <v>7</v>
      </c>
      <c r="T3257" s="3">
        <v>3</v>
      </c>
      <c r="U3257" s="3">
        <v>7</v>
      </c>
      <c r="V3257" s="3">
        <v>0</v>
      </c>
      <c r="W3257" s="3">
        <v>0</v>
      </c>
      <c r="X3257" s="3">
        <v>0</v>
      </c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  <c r="AN3257" s="3"/>
      <c r="AO3257" s="3"/>
      <c r="AP3257" s="3"/>
      <c r="AQ3257" s="3"/>
      <c r="AR3257" s="3"/>
      <c r="AS3257" s="3"/>
      <c r="AT3257" s="3"/>
      <c r="AU3257" s="3"/>
      <c r="AV3257" s="3"/>
      <c r="AW3257" s="3"/>
      <c r="AX3257" s="3"/>
      <c r="AY3257" s="3"/>
      <c r="AZ3257" s="3">
        <v>0</v>
      </c>
      <c r="BA3257" s="3">
        <v>12</v>
      </c>
      <c r="BB3257" s="3">
        <v>457</v>
      </c>
      <c r="BC3257" s="3">
        <v>710</v>
      </c>
    </row>
    <row r="3258" spans="1:55" s="1" customFormat="1" ht="11.7" x14ac:dyDescent="0.45">
      <c r="A3258" s="4">
        <v>3257</v>
      </c>
      <c r="B3258" s="3">
        <v>2352</v>
      </c>
      <c r="C3258" s="3" t="s">
        <v>44</v>
      </c>
      <c r="D3258" s="5" t="s">
        <v>214</v>
      </c>
      <c r="E3258" s="5">
        <f>VLOOKUP(D3258,Sheet2!$A$2:$B$154,2,FALSE)</f>
        <v>20551</v>
      </c>
      <c r="F3258" s="5" t="str">
        <f>VLOOKUP(E3258,Sheet2!$B$2:$C$154,2,FALSE)</f>
        <v>TLACOLULA DE MATAMOROS</v>
      </c>
      <c r="G3258" s="3">
        <v>52</v>
      </c>
      <c r="H3258" s="3">
        <v>66</v>
      </c>
      <c r="I3258" s="3">
        <v>6</v>
      </c>
      <c r="J3258" s="3">
        <v>3</v>
      </c>
      <c r="K3258" s="3">
        <v>29</v>
      </c>
      <c r="L3258" s="3">
        <v>4</v>
      </c>
      <c r="M3258" s="3">
        <v>7</v>
      </c>
      <c r="N3258" s="3">
        <v>7</v>
      </c>
      <c r="O3258" s="3">
        <v>223</v>
      </c>
      <c r="P3258" s="3">
        <v>8</v>
      </c>
      <c r="Q3258" s="3">
        <v>1</v>
      </c>
      <c r="R3258" s="3">
        <v>8</v>
      </c>
      <c r="S3258" s="3">
        <v>0</v>
      </c>
      <c r="T3258" s="3">
        <v>2</v>
      </c>
      <c r="U3258" s="3">
        <v>8</v>
      </c>
      <c r="V3258" s="3">
        <v>0</v>
      </c>
      <c r="W3258" s="3">
        <v>0</v>
      </c>
      <c r="X3258" s="3">
        <v>0</v>
      </c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  <c r="AP3258" s="3"/>
      <c r="AQ3258" s="3"/>
      <c r="AR3258" s="3"/>
      <c r="AS3258" s="3"/>
      <c r="AT3258" s="3"/>
      <c r="AU3258" s="3"/>
      <c r="AV3258" s="3"/>
      <c r="AW3258" s="3"/>
      <c r="AX3258" s="3"/>
      <c r="AY3258" s="3"/>
      <c r="AZ3258" s="3">
        <v>0</v>
      </c>
      <c r="BA3258" s="3">
        <v>11</v>
      </c>
      <c r="BB3258" s="3">
        <v>435</v>
      </c>
      <c r="BC3258" s="3">
        <v>710</v>
      </c>
    </row>
    <row r="3259" spans="1:55" s="1" customFormat="1" ht="11.7" x14ac:dyDescent="0.45">
      <c r="A3259" s="4">
        <v>3258</v>
      </c>
      <c r="B3259" s="3">
        <v>2352</v>
      </c>
      <c r="C3259" s="3" t="s">
        <v>45</v>
      </c>
      <c r="D3259" s="5" t="s">
        <v>214</v>
      </c>
      <c r="E3259" s="5">
        <f>VLOOKUP(D3259,Sheet2!$A$2:$B$154,2,FALSE)</f>
        <v>20551</v>
      </c>
      <c r="F3259" s="5" t="str">
        <f>VLOOKUP(E3259,Sheet2!$B$2:$C$154,2,FALSE)</f>
        <v>TLACOLULA DE MATAMOROS</v>
      </c>
      <c r="G3259" s="3">
        <v>67</v>
      </c>
      <c r="H3259" s="3">
        <v>45</v>
      </c>
      <c r="I3259" s="3">
        <v>7</v>
      </c>
      <c r="J3259" s="3">
        <v>5</v>
      </c>
      <c r="K3259" s="3">
        <v>24</v>
      </c>
      <c r="L3259" s="3">
        <v>4</v>
      </c>
      <c r="M3259" s="3">
        <v>3</v>
      </c>
      <c r="N3259" s="3">
        <v>8</v>
      </c>
      <c r="O3259" s="3">
        <v>216</v>
      </c>
      <c r="P3259" s="3">
        <v>4</v>
      </c>
      <c r="Q3259" s="3">
        <v>3</v>
      </c>
      <c r="R3259" s="3">
        <v>7</v>
      </c>
      <c r="S3259" s="3">
        <v>1</v>
      </c>
      <c r="T3259" s="3">
        <v>4</v>
      </c>
      <c r="U3259" s="3">
        <v>12</v>
      </c>
      <c r="V3259" s="3">
        <v>0</v>
      </c>
      <c r="W3259" s="3">
        <v>0</v>
      </c>
      <c r="X3259" s="3">
        <v>0</v>
      </c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  <c r="AP3259" s="3"/>
      <c r="AQ3259" s="3"/>
      <c r="AR3259" s="3"/>
      <c r="AS3259" s="3"/>
      <c r="AT3259" s="3"/>
      <c r="AU3259" s="3"/>
      <c r="AV3259" s="3"/>
      <c r="AW3259" s="3"/>
      <c r="AX3259" s="3"/>
      <c r="AY3259" s="3"/>
      <c r="AZ3259" s="3">
        <v>0</v>
      </c>
      <c r="BA3259" s="3">
        <v>9</v>
      </c>
      <c r="BB3259" s="3">
        <v>419</v>
      </c>
      <c r="BC3259" s="3">
        <v>710</v>
      </c>
    </row>
    <row r="3260" spans="1:55" s="1" customFormat="1" ht="11.7" x14ac:dyDescent="0.45">
      <c r="A3260" s="4">
        <v>3259</v>
      </c>
      <c r="B3260" s="3">
        <v>2352</v>
      </c>
      <c r="C3260" s="3" t="s">
        <v>67</v>
      </c>
      <c r="D3260" s="5" t="s">
        <v>214</v>
      </c>
      <c r="E3260" s="5">
        <f>VLOOKUP(D3260,Sheet2!$A$2:$B$154,2,FALSE)</f>
        <v>20551</v>
      </c>
      <c r="F3260" s="5" t="str">
        <f>VLOOKUP(E3260,Sheet2!$B$2:$C$154,2,FALSE)</f>
        <v>TLACOLULA DE MATAMOROS</v>
      </c>
      <c r="G3260" s="3">
        <v>74</v>
      </c>
      <c r="H3260" s="3">
        <v>61</v>
      </c>
      <c r="I3260" s="3">
        <v>4</v>
      </c>
      <c r="J3260" s="3">
        <v>5</v>
      </c>
      <c r="K3260" s="3">
        <v>25</v>
      </c>
      <c r="L3260" s="3">
        <v>6</v>
      </c>
      <c r="M3260" s="3">
        <v>5</v>
      </c>
      <c r="N3260" s="3">
        <v>10</v>
      </c>
      <c r="O3260" s="3">
        <v>181</v>
      </c>
      <c r="P3260" s="3">
        <v>4</v>
      </c>
      <c r="Q3260" s="3">
        <v>3</v>
      </c>
      <c r="R3260" s="3">
        <v>15</v>
      </c>
      <c r="S3260" s="3">
        <v>4</v>
      </c>
      <c r="T3260" s="3">
        <v>3</v>
      </c>
      <c r="U3260" s="3">
        <v>11</v>
      </c>
      <c r="V3260" s="3">
        <v>0</v>
      </c>
      <c r="W3260" s="3">
        <v>0</v>
      </c>
      <c r="X3260" s="3">
        <v>0</v>
      </c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  <c r="AN3260" s="3"/>
      <c r="AO3260" s="3"/>
      <c r="AP3260" s="3"/>
      <c r="AQ3260" s="3"/>
      <c r="AR3260" s="3"/>
      <c r="AS3260" s="3"/>
      <c r="AT3260" s="3"/>
      <c r="AU3260" s="3"/>
      <c r="AV3260" s="3"/>
      <c r="AW3260" s="3"/>
      <c r="AX3260" s="3"/>
      <c r="AY3260" s="3"/>
      <c r="AZ3260" s="3">
        <v>0</v>
      </c>
      <c r="BA3260" s="3">
        <v>8</v>
      </c>
      <c r="BB3260" s="3">
        <v>419</v>
      </c>
      <c r="BC3260" s="3">
        <v>710</v>
      </c>
    </row>
    <row r="3261" spans="1:55" s="1" customFormat="1" ht="11.7" x14ac:dyDescent="0.45">
      <c r="A3261" s="4">
        <v>3260</v>
      </c>
      <c r="B3261" s="3">
        <v>2352</v>
      </c>
      <c r="C3261" s="3" t="s">
        <v>38</v>
      </c>
      <c r="D3261" s="5" t="s">
        <v>214</v>
      </c>
      <c r="E3261" s="5">
        <f>VLOOKUP(D3261,Sheet2!$A$2:$B$154,2,FALSE)</f>
        <v>20551</v>
      </c>
      <c r="F3261" s="5" t="str">
        <f>VLOOKUP(E3261,Sheet2!$B$2:$C$154,2,FALSE)</f>
        <v>TLACOLULA DE MATAMOROS</v>
      </c>
      <c r="G3261" s="3">
        <v>2</v>
      </c>
      <c r="H3261" s="3">
        <v>7</v>
      </c>
      <c r="I3261" s="3">
        <v>0</v>
      </c>
      <c r="J3261" s="3">
        <v>1</v>
      </c>
      <c r="K3261" s="3">
        <v>2</v>
      </c>
      <c r="L3261" s="3">
        <v>1</v>
      </c>
      <c r="M3261" s="3">
        <v>0</v>
      </c>
      <c r="N3261" s="3">
        <v>1</v>
      </c>
      <c r="O3261" s="3">
        <v>7</v>
      </c>
      <c r="P3261" s="3">
        <v>0</v>
      </c>
      <c r="Q3261" s="3">
        <v>0</v>
      </c>
      <c r="R3261" s="3">
        <v>2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  <c r="AP3261" s="3"/>
      <c r="AQ3261" s="3"/>
      <c r="AR3261" s="3"/>
      <c r="AS3261" s="3"/>
      <c r="AT3261" s="3"/>
      <c r="AU3261" s="3"/>
      <c r="AV3261" s="3"/>
      <c r="AW3261" s="3"/>
      <c r="AX3261" s="3"/>
      <c r="AY3261" s="3"/>
      <c r="AZ3261" s="3">
        <v>0</v>
      </c>
      <c r="BA3261" s="3">
        <v>0</v>
      </c>
      <c r="BB3261" s="3">
        <v>23</v>
      </c>
      <c r="BC3261" s="3">
        <v>0</v>
      </c>
    </row>
    <row r="3262" spans="1:55" s="1" customFormat="1" ht="11.7" x14ac:dyDescent="0.45">
      <c r="A3262" s="4">
        <v>3261</v>
      </c>
      <c r="B3262" s="3">
        <v>2353</v>
      </c>
      <c r="C3262" s="3" t="s">
        <v>34</v>
      </c>
      <c r="D3262" s="5" t="s">
        <v>214</v>
      </c>
      <c r="E3262" s="5">
        <f>VLOOKUP(D3262,Sheet2!$A$2:$B$154,2,FALSE)</f>
        <v>20551</v>
      </c>
      <c r="F3262" s="5" t="str">
        <f>VLOOKUP(E3262,Sheet2!$B$2:$C$154,2,FALSE)</f>
        <v>TLACOLULA DE MATAMOROS</v>
      </c>
      <c r="G3262" s="3">
        <v>38</v>
      </c>
      <c r="H3262" s="3">
        <v>63</v>
      </c>
      <c r="I3262" s="3">
        <v>9</v>
      </c>
      <c r="J3262" s="3">
        <v>4</v>
      </c>
      <c r="K3262" s="3">
        <v>17</v>
      </c>
      <c r="L3262" s="3">
        <v>4</v>
      </c>
      <c r="M3262" s="3">
        <v>7</v>
      </c>
      <c r="N3262" s="3">
        <v>6</v>
      </c>
      <c r="O3262" s="3">
        <v>130</v>
      </c>
      <c r="P3262" s="3">
        <v>7</v>
      </c>
      <c r="Q3262" s="3">
        <v>0</v>
      </c>
      <c r="R3262" s="3">
        <v>18</v>
      </c>
      <c r="S3262" s="3">
        <v>2</v>
      </c>
      <c r="T3262" s="3">
        <v>6</v>
      </c>
      <c r="U3262" s="3">
        <v>6</v>
      </c>
      <c r="V3262" s="3">
        <v>0</v>
      </c>
      <c r="W3262" s="3">
        <v>0</v>
      </c>
      <c r="X3262" s="3">
        <v>0</v>
      </c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  <c r="AP3262" s="3"/>
      <c r="AQ3262" s="3"/>
      <c r="AR3262" s="3"/>
      <c r="AS3262" s="3"/>
      <c r="AT3262" s="3"/>
      <c r="AU3262" s="3"/>
      <c r="AV3262" s="3"/>
      <c r="AW3262" s="3"/>
      <c r="AX3262" s="3"/>
      <c r="AY3262" s="3"/>
      <c r="AZ3262" s="3">
        <v>1</v>
      </c>
      <c r="BA3262" s="3">
        <v>10</v>
      </c>
      <c r="BB3262" s="3">
        <v>328</v>
      </c>
      <c r="BC3262" s="3">
        <v>570</v>
      </c>
    </row>
    <row r="3263" spans="1:55" s="1" customFormat="1" ht="11.7" x14ac:dyDescent="0.45">
      <c r="A3263" s="4">
        <v>3262</v>
      </c>
      <c r="B3263" s="3">
        <v>2353</v>
      </c>
      <c r="C3263" s="3" t="s">
        <v>36</v>
      </c>
      <c r="D3263" s="5" t="s">
        <v>214</v>
      </c>
      <c r="E3263" s="5">
        <f>VLOOKUP(D3263,Sheet2!$A$2:$B$154,2,FALSE)</f>
        <v>20551</v>
      </c>
      <c r="F3263" s="5" t="str">
        <f>VLOOKUP(E3263,Sheet2!$B$2:$C$154,2,FALSE)</f>
        <v>TLACOLULA DE MATAMOROS</v>
      </c>
      <c r="G3263" s="3">
        <v>37</v>
      </c>
      <c r="H3263" s="3">
        <v>70</v>
      </c>
      <c r="I3263" s="3">
        <v>7</v>
      </c>
      <c r="J3263" s="3">
        <v>2</v>
      </c>
      <c r="K3263" s="3">
        <v>9</v>
      </c>
      <c r="L3263" s="3">
        <v>7</v>
      </c>
      <c r="M3263" s="3">
        <v>6</v>
      </c>
      <c r="N3263" s="3">
        <v>5</v>
      </c>
      <c r="O3263" s="3">
        <v>156</v>
      </c>
      <c r="P3263" s="3">
        <v>8</v>
      </c>
      <c r="Q3263" s="3">
        <v>2</v>
      </c>
      <c r="R3263" s="3">
        <v>14</v>
      </c>
      <c r="S3263" s="3">
        <v>1</v>
      </c>
      <c r="T3263" s="3">
        <v>5</v>
      </c>
      <c r="U3263" s="3">
        <v>8</v>
      </c>
      <c r="V3263" s="3">
        <v>0</v>
      </c>
      <c r="W3263" s="3">
        <v>0</v>
      </c>
      <c r="X3263" s="3">
        <v>0</v>
      </c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  <c r="AN3263" s="3"/>
      <c r="AO3263" s="3"/>
      <c r="AP3263" s="3"/>
      <c r="AQ3263" s="3"/>
      <c r="AR3263" s="3"/>
      <c r="AS3263" s="3"/>
      <c r="AT3263" s="3"/>
      <c r="AU3263" s="3"/>
      <c r="AV3263" s="3"/>
      <c r="AW3263" s="3"/>
      <c r="AX3263" s="3"/>
      <c r="AY3263" s="3"/>
      <c r="AZ3263" s="3">
        <v>1</v>
      </c>
      <c r="BA3263" s="3">
        <v>12</v>
      </c>
      <c r="BB3263" s="3">
        <v>350</v>
      </c>
      <c r="BC3263" s="3">
        <v>570</v>
      </c>
    </row>
    <row r="3264" spans="1:55" s="1" customFormat="1" ht="11.7" x14ac:dyDescent="0.45">
      <c r="A3264" s="4">
        <v>3263</v>
      </c>
      <c r="B3264" s="3">
        <v>2353</v>
      </c>
      <c r="C3264" s="3" t="s">
        <v>37</v>
      </c>
      <c r="D3264" s="5" t="s">
        <v>214</v>
      </c>
      <c r="E3264" s="5">
        <f>VLOOKUP(D3264,Sheet2!$A$2:$B$154,2,FALSE)</f>
        <v>20551</v>
      </c>
      <c r="F3264" s="5" t="str">
        <f>VLOOKUP(E3264,Sheet2!$B$2:$C$154,2,FALSE)</f>
        <v>TLACOLULA DE MATAMOROS</v>
      </c>
      <c r="G3264" s="3">
        <v>40</v>
      </c>
      <c r="H3264" s="3">
        <v>77</v>
      </c>
      <c r="I3264" s="3">
        <v>11</v>
      </c>
      <c r="J3264" s="3">
        <v>7</v>
      </c>
      <c r="K3264" s="3">
        <v>13</v>
      </c>
      <c r="L3264" s="3">
        <v>4</v>
      </c>
      <c r="M3264" s="3">
        <v>12</v>
      </c>
      <c r="N3264" s="3">
        <v>4</v>
      </c>
      <c r="O3264" s="3">
        <v>132</v>
      </c>
      <c r="P3264" s="3">
        <v>5</v>
      </c>
      <c r="Q3264" s="3">
        <v>2</v>
      </c>
      <c r="R3264" s="3">
        <v>15</v>
      </c>
      <c r="S3264" s="3">
        <v>4</v>
      </c>
      <c r="T3264" s="3">
        <v>9</v>
      </c>
      <c r="U3264" s="3">
        <v>8</v>
      </c>
      <c r="V3264" s="3">
        <v>0</v>
      </c>
      <c r="W3264" s="3">
        <v>0</v>
      </c>
      <c r="X3264" s="3">
        <v>0</v>
      </c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  <c r="AP3264" s="3"/>
      <c r="AQ3264" s="3"/>
      <c r="AR3264" s="3"/>
      <c r="AS3264" s="3"/>
      <c r="AT3264" s="3"/>
      <c r="AU3264" s="3"/>
      <c r="AV3264" s="3"/>
      <c r="AW3264" s="3"/>
      <c r="AX3264" s="3"/>
      <c r="AY3264" s="3"/>
      <c r="AZ3264" s="3">
        <v>0</v>
      </c>
      <c r="BA3264" s="3">
        <v>10</v>
      </c>
      <c r="BB3264" s="3">
        <v>353</v>
      </c>
      <c r="BC3264" s="3">
        <v>570</v>
      </c>
    </row>
    <row r="3265" spans="1:55" s="1" customFormat="1" ht="11.7" x14ac:dyDescent="0.45">
      <c r="A3265" s="4">
        <v>3264</v>
      </c>
      <c r="B3265" s="3">
        <v>2353</v>
      </c>
      <c r="C3265" s="3" t="s">
        <v>39</v>
      </c>
      <c r="D3265" s="5" t="s">
        <v>214</v>
      </c>
      <c r="E3265" s="5">
        <f>VLOOKUP(D3265,Sheet2!$A$2:$B$154,2,FALSE)</f>
        <v>20551</v>
      </c>
      <c r="F3265" s="5" t="str">
        <f>VLOOKUP(E3265,Sheet2!$B$2:$C$154,2,FALSE)</f>
        <v>TLACOLULA DE MATAMOROS</v>
      </c>
      <c r="G3265" s="3">
        <v>41</v>
      </c>
      <c r="H3265" s="3">
        <v>68</v>
      </c>
      <c r="I3265" s="3">
        <v>1</v>
      </c>
      <c r="J3265" s="3">
        <v>12</v>
      </c>
      <c r="K3265" s="3">
        <v>14</v>
      </c>
      <c r="L3265" s="3">
        <v>6</v>
      </c>
      <c r="M3265" s="3">
        <v>3</v>
      </c>
      <c r="N3265" s="3">
        <v>10</v>
      </c>
      <c r="O3265" s="3">
        <v>116</v>
      </c>
      <c r="P3265" s="3">
        <v>7</v>
      </c>
      <c r="Q3265" s="3">
        <v>3</v>
      </c>
      <c r="R3265" s="3">
        <v>15</v>
      </c>
      <c r="S3265" s="3">
        <v>3</v>
      </c>
      <c r="T3265" s="3">
        <v>5</v>
      </c>
      <c r="U3265" s="3">
        <v>11</v>
      </c>
      <c r="V3265" s="3">
        <v>0</v>
      </c>
      <c r="W3265" s="3">
        <v>0</v>
      </c>
      <c r="X3265" s="3">
        <v>0</v>
      </c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  <c r="AN3265" s="3"/>
      <c r="AO3265" s="3"/>
      <c r="AP3265" s="3"/>
      <c r="AQ3265" s="3"/>
      <c r="AR3265" s="3"/>
      <c r="AS3265" s="3"/>
      <c r="AT3265" s="3"/>
      <c r="AU3265" s="3"/>
      <c r="AV3265" s="3"/>
      <c r="AW3265" s="3"/>
      <c r="AX3265" s="3"/>
      <c r="AY3265" s="3"/>
      <c r="AZ3265" s="3">
        <v>0</v>
      </c>
      <c r="BA3265" s="3">
        <v>8</v>
      </c>
      <c r="BB3265" s="3">
        <v>323</v>
      </c>
      <c r="BC3265" s="3">
        <v>611</v>
      </c>
    </row>
    <row r="3266" spans="1:55" s="1" customFormat="1" ht="11.7" x14ac:dyDescent="0.45">
      <c r="A3266" s="4">
        <v>3265</v>
      </c>
      <c r="B3266" s="3">
        <v>2353</v>
      </c>
      <c r="C3266" s="3" t="s">
        <v>51</v>
      </c>
      <c r="D3266" s="5" t="s">
        <v>214</v>
      </c>
      <c r="E3266" s="5">
        <f>VLOOKUP(D3266,Sheet2!$A$2:$B$154,2,FALSE)</f>
        <v>20551</v>
      </c>
      <c r="F3266" s="5" t="str">
        <f>VLOOKUP(E3266,Sheet2!$B$2:$C$154,2,FALSE)</f>
        <v>TLACOLULA DE MATAMOROS</v>
      </c>
      <c r="G3266" s="3">
        <v>28</v>
      </c>
      <c r="H3266" s="3">
        <v>69</v>
      </c>
      <c r="I3266" s="3">
        <v>5</v>
      </c>
      <c r="J3266" s="3">
        <v>9</v>
      </c>
      <c r="K3266" s="3">
        <v>9</v>
      </c>
      <c r="L3266" s="3">
        <v>6</v>
      </c>
      <c r="M3266" s="3">
        <v>12</v>
      </c>
      <c r="N3266" s="3">
        <v>5</v>
      </c>
      <c r="O3266" s="3">
        <v>150</v>
      </c>
      <c r="P3266" s="3">
        <v>7</v>
      </c>
      <c r="Q3266" s="3">
        <v>2</v>
      </c>
      <c r="R3266" s="3">
        <v>20</v>
      </c>
      <c r="S3266" s="3">
        <v>2</v>
      </c>
      <c r="T3266" s="3">
        <v>2</v>
      </c>
      <c r="U3266" s="3">
        <v>6</v>
      </c>
      <c r="V3266" s="3">
        <v>0</v>
      </c>
      <c r="W3266" s="3">
        <v>0</v>
      </c>
      <c r="X3266" s="3">
        <v>0</v>
      </c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  <c r="AP3266" s="3"/>
      <c r="AQ3266" s="3"/>
      <c r="AR3266" s="3"/>
      <c r="AS3266" s="3"/>
      <c r="AT3266" s="3"/>
      <c r="AU3266" s="3"/>
      <c r="AV3266" s="3"/>
      <c r="AW3266" s="3"/>
      <c r="AX3266" s="3"/>
      <c r="AY3266" s="3"/>
      <c r="AZ3266" s="3">
        <v>0</v>
      </c>
      <c r="BA3266" s="3">
        <v>6</v>
      </c>
      <c r="BB3266" s="3">
        <v>338</v>
      </c>
      <c r="BC3266" s="3">
        <v>611</v>
      </c>
    </row>
    <row r="3267" spans="1:55" s="1" customFormat="1" ht="11.7" x14ac:dyDescent="0.45">
      <c r="A3267" s="4">
        <v>3266</v>
      </c>
      <c r="B3267" s="3">
        <v>2353</v>
      </c>
      <c r="C3267" s="3" t="s">
        <v>62</v>
      </c>
      <c r="D3267" s="5" t="s">
        <v>214</v>
      </c>
      <c r="E3267" s="5">
        <f>VLOOKUP(D3267,Sheet2!$A$2:$B$154,2,FALSE)</f>
        <v>20551</v>
      </c>
      <c r="F3267" s="5" t="str">
        <f>VLOOKUP(E3267,Sheet2!$B$2:$C$154,2,FALSE)</f>
        <v>TLACOLULA DE MATAMOROS</v>
      </c>
      <c r="G3267" s="3">
        <v>30</v>
      </c>
      <c r="H3267" s="3">
        <v>65</v>
      </c>
      <c r="I3267" s="3">
        <v>5</v>
      </c>
      <c r="J3267" s="3">
        <v>10</v>
      </c>
      <c r="K3267" s="3">
        <v>14</v>
      </c>
      <c r="L3267" s="3">
        <v>1</v>
      </c>
      <c r="M3267" s="3">
        <v>9</v>
      </c>
      <c r="N3267" s="3">
        <v>10</v>
      </c>
      <c r="O3267" s="3">
        <v>149</v>
      </c>
      <c r="P3267" s="3">
        <v>3</v>
      </c>
      <c r="Q3267" s="3">
        <v>2</v>
      </c>
      <c r="R3267" s="3">
        <v>15</v>
      </c>
      <c r="S3267" s="3">
        <v>3</v>
      </c>
      <c r="T3267" s="3">
        <v>3</v>
      </c>
      <c r="U3267" s="3">
        <v>8</v>
      </c>
      <c r="V3267" s="3">
        <v>0</v>
      </c>
      <c r="W3267" s="3">
        <v>0</v>
      </c>
      <c r="X3267" s="3">
        <v>0</v>
      </c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  <c r="AN3267" s="3"/>
      <c r="AO3267" s="3"/>
      <c r="AP3267" s="3"/>
      <c r="AQ3267" s="3"/>
      <c r="AR3267" s="3"/>
      <c r="AS3267" s="3"/>
      <c r="AT3267" s="3"/>
      <c r="AU3267" s="3"/>
      <c r="AV3267" s="3"/>
      <c r="AW3267" s="3"/>
      <c r="AX3267" s="3"/>
      <c r="AY3267" s="3"/>
      <c r="AZ3267" s="3">
        <v>1</v>
      </c>
      <c r="BA3267" s="3">
        <v>9</v>
      </c>
      <c r="BB3267" s="3">
        <v>337</v>
      </c>
      <c r="BC3267" s="3">
        <v>610</v>
      </c>
    </row>
    <row r="3268" spans="1:55" s="1" customFormat="1" ht="11.7" x14ac:dyDescent="0.45">
      <c r="A3268" s="4">
        <v>3267</v>
      </c>
      <c r="B3268" s="3">
        <v>2353</v>
      </c>
      <c r="C3268" s="3" t="s">
        <v>89</v>
      </c>
      <c r="D3268" s="5" t="s">
        <v>214</v>
      </c>
      <c r="E3268" s="5">
        <f>VLOOKUP(D3268,Sheet2!$A$2:$B$154,2,FALSE)</f>
        <v>20551</v>
      </c>
      <c r="F3268" s="5" t="str">
        <f>VLOOKUP(E3268,Sheet2!$B$2:$C$154,2,FALSE)</f>
        <v>TLACOLULA DE MATAMOROS</v>
      </c>
      <c r="G3268" s="3">
        <v>42</v>
      </c>
      <c r="H3268" s="3">
        <v>61</v>
      </c>
      <c r="I3268" s="3">
        <v>4</v>
      </c>
      <c r="J3268" s="3">
        <v>4</v>
      </c>
      <c r="K3268" s="3">
        <v>16</v>
      </c>
      <c r="L3268" s="3">
        <v>7</v>
      </c>
      <c r="M3268" s="3">
        <v>13</v>
      </c>
      <c r="N3268" s="3">
        <v>7</v>
      </c>
      <c r="O3268" s="3">
        <v>130</v>
      </c>
      <c r="P3268" s="3">
        <v>5</v>
      </c>
      <c r="Q3268" s="3">
        <v>1</v>
      </c>
      <c r="R3268" s="3">
        <v>15</v>
      </c>
      <c r="S3268" s="3">
        <v>1</v>
      </c>
      <c r="T3268" s="3">
        <v>6</v>
      </c>
      <c r="U3268" s="3">
        <v>7</v>
      </c>
      <c r="V3268" s="3">
        <v>0</v>
      </c>
      <c r="W3268" s="3">
        <v>0</v>
      </c>
      <c r="X3268" s="3">
        <v>0</v>
      </c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  <c r="AP3268" s="3"/>
      <c r="AQ3268" s="3"/>
      <c r="AR3268" s="3"/>
      <c r="AS3268" s="3"/>
      <c r="AT3268" s="3"/>
      <c r="AU3268" s="3"/>
      <c r="AV3268" s="3"/>
      <c r="AW3268" s="3"/>
      <c r="AX3268" s="3"/>
      <c r="AY3268" s="3"/>
      <c r="AZ3268" s="3">
        <v>0</v>
      </c>
      <c r="BA3268" s="3">
        <v>8</v>
      </c>
      <c r="BB3268" s="3">
        <v>327</v>
      </c>
      <c r="BC3268" s="3">
        <v>610</v>
      </c>
    </row>
    <row r="3269" spans="1:55" s="1" customFormat="1" ht="11.7" x14ac:dyDescent="0.45">
      <c r="A3269" s="4">
        <v>3268</v>
      </c>
      <c r="B3269" s="3">
        <v>2354</v>
      </c>
      <c r="C3269" s="3" t="s">
        <v>34</v>
      </c>
      <c r="D3269" s="5" t="s">
        <v>214</v>
      </c>
      <c r="E3269" s="5">
        <f>VLOOKUP(D3269,Sheet2!$A$2:$B$154,2,FALSE)</f>
        <v>20551</v>
      </c>
      <c r="F3269" s="5" t="str">
        <f>VLOOKUP(E3269,Sheet2!$B$2:$C$154,2,FALSE)</f>
        <v>TLACOLULA DE MATAMOROS</v>
      </c>
      <c r="G3269" s="3">
        <v>61</v>
      </c>
      <c r="H3269" s="3">
        <v>99</v>
      </c>
      <c r="I3269" s="3">
        <v>14</v>
      </c>
      <c r="J3269" s="3">
        <v>2</v>
      </c>
      <c r="K3269" s="3">
        <v>18</v>
      </c>
      <c r="L3269" s="3">
        <v>7</v>
      </c>
      <c r="M3269" s="3">
        <v>16</v>
      </c>
      <c r="N3269" s="3">
        <v>8</v>
      </c>
      <c r="O3269" s="3">
        <v>140</v>
      </c>
      <c r="P3269" s="3">
        <v>8</v>
      </c>
      <c r="Q3269" s="3">
        <v>2</v>
      </c>
      <c r="R3269" s="3">
        <v>12</v>
      </c>
      <c r="S3269" s="3">
        <v>1</v>
      </c>
      <c r="T3269" s="3">
        <v>4</v>
      </c>
      <c r="U3269" s="3">
        <v>10</v>
      </c>
      <c r="V3269" s="3">
        <v>0</v>
      </c>
      <c r="W3269" s="3">
        <v>0</v>
      </c>
      <c r="X3269" s="3">
        <v>0</v>
      </c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  <c r="AN3269" s="3"/>
      <c r="AO3269" s="3"/>
      <c r="AP3269" s="3"/>
      <c r="AQ3269" s="3"/>
      <c r="AR3269" s="3"/>
      <c r="AS3269" s="3"/>
      <c r="AT3269" s="3"/>
      <c r="AU3269" s="3"/>
      <c r="AV3269" s="3"/>
      <c r="AW3269" s="3"/>
      <c r="AX3269" s="3"/>
      <c r="AY3269" s="3"/>
      <c r="AZ3269" s="3">
        <v>0</v>
      </c>
      <c r="BA3269" s="3">
        <v>13</v>
      </c>
      <c r="BB3269" s="3">
        <v>415</v>
      </c>
      <c r="BC3269" s="3">
        <v>703</v>
      </c>
    </row>
    <row r="3270" spans="1:55" s="1" customFormat="1" ht="11.7" x14ac:dyDescent="0.45">
      <c r="A3270" s="4">
        <v>3269</v>
      </c>
      <c r="B3270" s="3">
        <v>2354</v>
      </c>
      <c r="C3270" s="3" t="s">
        <v>36</v>
      </c>
      <c r="D3270" s="5" t="s">
        <v>214</v>
      </c>
      <c r="E3270" s="5">
        <f>VLOOKUP(D3270,Sheet2!$A$2:$B$154,2,FALSE)</f>
        <v>20551</v>
      </c>
      <c r="F3270" s="5" t="str">
        <f>VLOOKUP(E3270,Sheet2!$B$2:$C$154,2,FALSE)</f>
        <v>TLACOLULA DE MATAMOROS</v>
      </c>
      <c r="G3270" s="3">
        <v>54</v>
      </c>
      <c r="H3270" s="3">
        <v>73</v>
      </c>
      <c r="I3270" s="3">
        <v>6</v>
      </c>
      <c r="J3270" s="3">
        <v>4</v>
      </c>
      <c r="K3270" s="3">
        <v>27</v>
      </c>
      <c r="L3270" s="3">
        <v>5</v>
      </c>
      <c r="M3270" s="3">
        <v>18</v>
      </c>
      <c r="N3270" s="3">
        <v>2</v>
      </c>
      <c r="O3270" s="3">
        <v>153</v>
      </c>
      <c r="P3270" s="3">
        <v>10</v>
      </c>
      <c r="Q3270" s="3">
        <v>0</v>
      </c>
      <c r="R3270" s="3">
        <v>7</v>
      </c>
      <c r="S3270" s="3">
        <v>3</v>
      </c>
      <c r="T3270" s="3">
        <v>4</v>
      </c>
      <c r="U3270" s="3">
        <v>9</v>
      </c>
      <c r="V3270" s="3">
        <v>0</v>
      </c>
      <c r="W3270" s="3">
        <v>0</v>
      </c>
      <c r="X3270" s="3">
        <v>0</v>
      </c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  <c r="AP3270" s="3"/>
      <c r="AQ3270" s="3"/>
      <c r="AR3270" s="3"/>
      <c r="AS3270" s="3"/>
      <c r="AT3270" s="3"/>
      <c r="AU3270" s="3"/>
      <c r="AV3270" s="3"/>
      <c r="AW3270" s="3"/>
      <c r="AX3270" s="3"/>
      <c r="AY3270" s="3"/>
      <c r="AZ3270" s="3">
        <v>0</v>
      </c>
      <c r="BA3270" s="3">
        <v>17</v>
      </c>
      <c r="BB3270" s="3">
        <v>392</v>
      </c>
      <c r="BC3270" s="3">
        <v>703</v>
      </c>
    </row>
    <row r="3271" spans="1:55" s="1" customFormat="1" ht="11.7" x14ac:dyDescent="0.45">
      <c r="A3271" s="4">
        <v>3270</v>
      </c>
      <c r="B3271" s="3">
        <v>2354</v>
      </c>
      <c r="C3271" s="3" t="s">
        <v>37</v>
      </c>
      <c r="D3271" s="5" t="s">
        <v>214</v>
      </c>
      <c r="E3271" s="5">
        <f>VLOOKUP(D3271,Sheet2!$A$2:$B$154,2,FALSE)</f>
        <v>20551</v>
      </c>
      <c r="F3271" s="5" t="str">
        <f>VLOOKUP(E3271,Sheet2!$B$2:$C$154,2,FALSE)</f>
        <v>TLACOLULA DE MATAMOROS</v>
      </c>
      <c r="G3271" s="3">
        <v>47</v>
      </c>
      <c r="H3271" s="3">
        <v>69</v>
      </c>
      <c r="I3271" s="3">
        <v>11</v>
      </c>
      <c r="J3271" s="3">
        <v>4</v>
      </c>
      <c r="K3271" s="3">
        <v>19</v>
      </c>
      <c r="L3271" s="3">
        <v>5</v>
      </c>
      <c r="M3271" s="3">
        <v>13</v>
      </c>
      <c r="N3271" s="3">
        <v>9</v>
      </c>
      <c r="O3271" s="3">
        <v>172</v>
      </c>
      <c r="P3271" s="3">
        <v>4</v>
      </c>
      <c r="Q3271" s="3">
        <v>4</v>
      </c>
      <c r="R3271" s="3">
        <v>14</v>
      </c>
      <c r="S3271" s="3">
        <v>0</v>
      </c>
      <c r="T3271" s="3">
        <v>2</v>
      </c>
      <c r="U3271" s="3">
        <v>5</v>
      </c>
      <c r="V3271" s="3">
        <v>0</v>
      </c>
      <c r="W3271" s="3">
        <v>0</v>
      </c>
      <c r="X3271" s="3">
        <v>0</v>
      </c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  <c r="AN3271" s="3"/>
      <c r="AO3271" s="3"/>
      <c r="AP3271" s="3"/>
      <c r="AQ3271" s="3"/>
      <c r="AR3271" s="3"/>
      <c r="AS3271" s="3"/>
      <c r="AT3271" s="3"/>
      <c r="AU3271" s="3"/>
      <c r="AV3271" s="3"/>
      <c r="AW3271" s="3"/>
      <c r="AX3271" s="3"/>
      <c r="AY3271" s="3"/>
      <c r="AZ3271" s="3">
        <v>0</v>
      </c>
      <c r="BA3271" s="3">
        <v>17</v>
      </c>
      <c r="BB3271" s="3">
        <v>395</v>
      </c>
      <c r="BC3271" s="3">
        <v>703</v>
      </c>
    </row>
    <row r="3272" spans="1:55" s="1" customFormat="1" ht="11.7" x14ac:dyDescent="0.45">
      <c r="A3272" s="4">
        <v>3271</v>
      </c>
      <c r="B3272" s="3">
        <v>2354</v>
      </c>
      <c r="C3272" s="3" t="s">
        <v>44</v>
      </c>
      <c r="D3272" s="5" t="s">
        <v>214</v>
      </c>
      <c r="E3272" s="5">
        <f>VLOOKUP(D3272,Sheet2!$A$2:$B$154,2,FALSE)</f>
        <v>20551</v>
      </c>
      <c r="F3272" s="5" t="str">
        <f>VLOOKUP(E3272,Sheet2!$B$2:$C$154,2,FALSE)</f>
        <v>TLACOLULA DE MATAMOROS</v>
      </c>
      <c r="G3272" s="3">
        <v>52</v>
      </c>
      <c r="H3272" s="3">
        <v>83</v>
      </c>
      <c r="I3272" s="3">
        <v>9</v>
      </c>
      <c r="J3272" s="3">
        <v>3</v>
      </c>
      <c r="K3272" s="3">
        <v>18</v>
      </c>
      <c r="L3272" s="3">
        <v>3</v>
      </c>
      <c r="M3272" s="3">
        <v>8</v>
      </c>
      <c r="N3272" s="3">
        <v>8</v>
      </c>
      <c r="O3272" s="3">
        <v>169</v>
      </c>
      <c r="P3272" s="3">
        <v>11</v>
      </c>
      <c r="Q3272" s="3">
        <v>2</v>
      </c>
      <c r="R3272" s="3">
        <v>23</v>
      </c>
      <c r="S3272" s="3">
        <v>1</v>
      </c>
      <c r="T3272" s="3">
        <v>8</v>
      </c>
      <c r="U3272" s="3">
        <v>6</v>
      </c>
      <c r="V3272" s="3">
        <v>0</v>
      </c>
      <c r="W3272" s="3">
        <v>0</v>
      </c>
      <c r="X3272" s="3">
        <v>0</v>
      </c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  <c r="AP3272" s="3"/>
      <c r="AQ3272" s="3"/>
      <c r="AR3272" s="3"/>
      <c r="AS3272" s="3"/>
      <c r="AT3272" s="3"/>
      <c r="AU3272" s="3"/>
      <c r="AV3272" s="3"/>
      <c r="AW3272" s="3"/>
      <c r="AX3272" s="3"/>
      <c r="AY3272" s="3"/>
      <c r="AZ3272" s="3">
        <v>0</v>
      </c>
      <c r="BA3272" s="3">
        <v>9</v>
      </c>
      <c r="BB3272" s="3">
        <v>413</v>
      </c>
      <c r="BC3272" s="3">
        <v>703</v>
      </c>
    </row>
    <row r="3273" spans="1:55" s="1" customFormat="1" ht="11.7" x14ac:dyDescent="0.45">
      <c r="A3273" s="4">
        <v>3272</v>
      </c>
      <c r="B3273" s="3">
        <v>2355</v>
      </c>
      <c r="C3273" s="3" t="s">
        <v>34</v>
      </c>
      <c r="D3273" s="5" t="s">
        <v>214</v>
      </c>
      <c r="E3273" s="5">
        <f>VLOOKUP(D3273,Sheet2!$A$2:$B$154,2,FALSE)</f>
        <v>20551</v>
      </c>
      <c r="F3273" s="5" t="str">
        <f>VLOOKUP(E3273,Sheet2!$B$2:$C$154,2,FALSE)</f>
        <v>TLACOLULA DE MATAMOROS</v>
      </c>
      <c r="G3273" s="3">
        <v>117</v>
      </c>
      <c r="H3273" s="3">
        <v>60</v>
      </c>
      <c r="I3273" s="3">
        <v>20</v>
      </c>
      <c r="J3273" s="3">
        <v>2</v>
      </c>
      <c r="K3273" s="3">
        <v>20</v>
      </c>
      <c r="L3273" s="3">
        <v>8</v>
      </c>
      <c r="M3273" s="3">
        <v>8</v>
      </c>
      <c r="N3273" s="3">
        <v>7</v>
      </c>
      <c r="O3273" s="3">
        <v>167</v>
      </c>
      <c r="P3273" s="3">
        <v>9</v>
      </c>
      <c r="Q3273" s="3">
        <v>8</v>
      </c>
      <c r="R3273" s="3">
        <v>16</v>
      </c>
      <c r="S3273" s="3">
        <v>2</v>
      </c>
      <c r="T3273" s="3">
        <v>3</v>
      </c>
      <c r="U3273" s="3">
        <v>5</v>
      </c>
      <c r="V3273" s="3">
        <v>0</v>
      </c>
      <c r="W3273" s="3">
        <v>0</v>
      </c>
      <c r="X3273" s="3">
        <v>0</v>
      </c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  <c r="AP3273" s="3"/>
      <c r="AQ3273" s="3"/>
      <c r="AR3273" s="3"/>
      <c r="AS3273" s="3"/>
      <c r="AT3273" s="3"/>
      <c r="AU3273" s="3"/>
      <c r="AV3273" s="3"/>
      <c r="AW3273" s="3"/>
      <c r="AX3273" s="3"/>
      <c r="AY3273" s="3"/>
      <c r="AZ3273" s="3">
        <v>0</v>
      </c>
      <c r="BA3273" s="3">
        <v>16</v>
      </c>
      <c r="BB3273" s="3">
        <v>468</v>
      </c>
      <c r="BC3273" s="3">
        <v>692</v>
      </c>
    </row>
    <row r="3274" spans="1:55" s="1" customFormat="1" ht="11.7" x14ac:dyDescent="0.45">
      <c r="A3274" s="4">
        <v>3273</v>
      </c>
      <c r="B3274" s="3">
        <v>2355</v>
      </c>
      <c r="C3274" s="3" t="s">
        <v>36</v>
      </c>
      <c r="D3274" s="5" t="s">
        <v>214</v>
      </c>
      <c r="E3274" s="5">
        <f>VLOOKUP(D3274,Sheet2!$A$2:$B$154,2,FALSE)</f>
        <v>20551</v>
      </c>
      <c r="F3274" s="5" t="str">
        <f>VLOOKUP(E3274,Sheet2!$B$2:$C$154,2,FALSE)</f>
        <v>TLACOLULA DE MATAMOROS</v>
      </c>
      <c r="G3274" s="3">
        <v>116</v>
      </c>
      <c r="H3274" s="3">
        <v>70</v>
      </c>
      <c r="I3274" s="3">
        <v>7</v>
      </c>
      <c r="J3274" s="3">
        <v>2</v>
      </c>
      <c r="K3274" s="3">
        <v>16</v>
      </c>
      <c r="L3274" s="3">
        <v>5</v>
      </c>
      <c r="M3274" s="3">
        <v>10</v>
      </c>
      <c r="N3274" s="3">
        <v>7</v>
      </c>
      <c r="O3274" s="3">
        <v>173</v>
      </c>
      <c r="P3274" s="3">
        <v>6</v>
      </c>
      <c r="Q3274" s="3">
        <v>0</v>
      </c>
      <c r="R3274" s="3">
        <v>13</v>
      </c>
      <c r="S3274" s="3">
        <v>2</v>
      </c>
      <c r="T3274" s="3">
        <v>3</v>
      </c>
      <c r="U3274" s="3">
        <v>9</v>
      </c>
      <c r="V3274" s="3">
        <v>0</v>
      </c>
      <c r="W3274" s="3">
        <v>0</v>
      </c>
      <c r="X3274" s="3">
        <v>0</v>
      </c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  <c r="AN3274" s="3"/>
      <c r="AO3274" s="3"/>
      <c r="AP3274" s="3"/>
      <c r="AQ3274" s="3"/>
      <c r="AR3274" s="3"/>
      <c r="AS3274" s="3"/>
      <c r="AT3274" s="3"/>
      <c r="AU3274" s="3"/>
      <c r="AV3274" s="3"/>
      <c r="AW3274" s="3"/>
      <c r="AX3274" s="3"/>
      <c r="AY3274" s="3"/>
      <c r="AZ3274" s="3">
        <v>0</v>
      </c>
      <c r="BA3274" s="3">
        <v>16</v>
      </c>
      <c r="BB3274" s="3">
        <v>455</v>
      </c>
      <c r="BC3274" s="3">
        <v>691</v>
      </c>
    </row>
    <row r="3275" spans="1:55" s="1" customFormat="1" ht="11.7" x14ac:dyDescent="0.45">
      <c r="A3275" s="4">
        <v>3274</v>
      </c>
      <c r="B3275" s="3">
        <v>2356</v>
      </c>
      <c r="C3275" s="3" t="s">
        <v>34</v>
      </c>
      <c r="D3275" s="5" t="s">
        <v>214</v>
      </c>
      <c r="E3275" s="5">
        <f>VLOOKUP(D3275,Sheet2!$A$2:$B$154,2,FALSE)</f>
        <v>20551</v>
      </c>
      <c r="F3275" s="5" t="str">
        <f>VLOOKUP(E3275,Sheet2!$B$2:$C$154,2,FALSE)</f>
        <v>TLACOLULA DE MATAMOROS</v>
      </c>
      <c r="G3275" s="3">
        <v>78</v>
      </c>
      <c r="H3275" s="3">
        <v>46</v>
      </c>
      <c r="I3275" s="3">
        <v>8</v>
      </c>
      <c r="J3275" s="3">
        <v>3</v>
      </c>
      <c r="K3275" s="3">
        <v>9</v>
      </c>
      <c r="L3275" s="3">
        <v>3</v>
      </c>
      <c r="M3275" s="3">
        <v>9</v>
      </c>
      <c r="N3275" s="3">
        <v>1</v>
      </c>
      <c r="O3275" s="3">
        <v>86</v>
      </c>
      <c r="P3275" s="3">
        <v>4</v>
      </c>
      <c r="Q3275" s="3">
        <v>0</v>
      </c>
      <c r="R3275" s="3">
        <v>9</v>
      </c>
      <c r="S3275" s="3">
        <v>5</v>
      </c>
      <c r="T3275" s="3">
        <v>3</v>
      </c>
      <c r="U3275" s="3">
        <v>4</v>
      </c>
      <c r="V3275" s="3">
        <v>0</v>
      </c>
      <c r="W3275" s="3">
        <v>0</v>
      </c>
      <c r="X3275" s="3">
        <v>0</v>
      </c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  <c r="AP3275" s="3"/>
      <c r="AQ3275" s="3"/>
      <c r="AR3275" s="3"/>
      <c r="AS3275" s="3"/>
      <c r="AT3275" s="3"/>
      <c r="AU3275" s="3"/>
      <c r="AV3275" s="3"/>
      <c r="AW3275" s="3"/>
      <c r="AX3275" s="3"/>
      <c r="AY3275" s="3"/>
      <c r="AZ3275" s="3">
        <v>0</v>
      </c>
      <c r="BA3275" s="3">
        <v>9</v>
      </c>
      <c r="BB3275" s="3">
        <v>277</v>
      </c>
      <c r="BC3275" s="3">
        <v>447</v>
      </c>
    </row>
    <row r="3276" spans="1:55" s="1" customFormat="1" ht="11.7" x14ac:dyDescent="0.45">
      <c r="A3276" s="4">
        <v>3275</v>
      </c>
      <c r="B3276" s="3">
        <v>2356</v>
      </c>
      <c r="C3276" s="3" t="s">
        <v>36</v>
      </c>
      <c r="D3276" s="5" t="s">
        <v>214</v>
      </c>
      <c r="E3276" s="5">
        <f>VLOOKUP(D3276,Sheet2!$A$2:$B$154,2,FALSE)</f>
        <v>20551</v>
      </c>
      <c r="F3276" s="5" t="str">
        <f>VLOOKUP(E3276,Sheet2!$B$2:$C$154,2,FALSE)</f>
        <v>TLACOLULA DE MATAMOROS</v>
      </c>
      <c r="G3276" s="3">
        <v>71</v>
      </c>
      <c r="H3276" s="3">
        <v>44</v>
      </c>
      <c r="I3276" s="3">
        <v>5</v>
      </c>
      <c r="J3276" s="3">
        <v>2</v>
      </c>
      <c r="K3276" s="3">
        <v>15</v>
      </c>
      <c r="L3276" s="3">
        <v>5</v>
      </c>
      <c r="M3276" s="3">
        <v>5</v>
      </c>
      <c r="N3276" s="3">
        <v>5</v>
      </c>
      <c r="O3276" s="3">
        <v>85</v>
      </c>
      <c r="P3276" s="3">
        <v>6</v>
      </c>
      <c r="Q3276" s="3">
        <v>1</v>
      </c>
      <c r="R3276" s="3">
        <v>6</v>
      </c>
      <c r="S3276" s="3">
        <v>6</v>
      </c>
      <c r="T3276" s="3">
        <v>2</v>
      </c>
      <c r="U3276" s="3">
        <v>10</v>
      </c>
      <c r="V3276" s="3">
        <v>0</v>
      </c>
      <c r="W3276" s="3">
        <v>0</v>
      </c>
      <c r="X3276" s="3">
        <v>0</v>
      </c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  <c r="AN3276" s="3"/>
      <c r="AO3276" s="3"/>
      <c r="AP3276" s="3"/>
      <c r="AQ3276" s="3"/>
      <c r="AR3276" s="3"/>
      <c r="AS3276" s="3"/>
      <c r="AT3276" s="3"/>
      <c r="AU3276" s="3"/>
      <c r="AV3276" s="3"/>
      <c r="AW3276" s="3"/>
      <c r="AX3276" s="3"/>
      <c r="AY3276" s="3"/>
      <c r="AZ3276" s="3">
        <v>0</v>
      </c>
      <c r="BA3276" s="3">
        <v>11</v>
      </c>
      <c r="BB3276" s="3">
        <v>279</v>
      </c>
      <c r="BC3276" s="3">
        <v>446</v>
      </c>
    </row>
    <row r="3277" spans="1:55" s="1" customFormat="1" ht="11.7" x14ac:dyDescent="0.45">
      <c r="A3277" s="4">
        <v>3276</v>
      </c>
      <c r="B3277" s="3">
        <v>2356</v>
      </c>
      <c r="C3277" s="3" t="s">
        <v>39</v>
      </c>
      <c r="D3277" s="5" t="s">
        <v>214</v>
      </c>
      <c r="E3277" s="5">
        <f>VLOOKUP(D3277,Sheet2!$A$2:$B$154,2,FALSE)</f>
        <v>20551</v>
      </c>
      <c r="F3277" s="5" t="str">
        <f>VLOOKUP(E3277,Sheet2!$B$2:$C$154,2,FALSE)</f>
        <v>TLACOLULA DE MATAMOROS</v>
      </c>
      <c r="G3277" s="3">
        <v>53</v>
      </c>
      <c r="H3277" s="3">
        <v>78</v>
      </c>
      <c r="I3277" s="3">
        <v>1</v>
      </c>
      <c r="J3277" s="3">
        <v>0</v>
      </c>
      <c r="K3277" s="3">
        <v>8</v>
      </c>
      <c r="L3277" s="3">
        <v>3</v>
      </c>
      <c r="M3277" s="3">
        <v>1</v>
      </c>
      <c r="N3277" s="3">
        <v>0</v>
      </c>
      <c r="O3277" s="3">
        <v>19</v>
      </c>
      <c r="P3277" s="3">
        <v>0</v>
      </c>
      <c r="Q3277" s="3">
        <v>0</v>
      </c>
      <c r="R3277" s="3">
        <v>1</v>
      </c>
      <c r="S3277" s="3">
        <v>2</v>
      </c>
      <c r="T3277" s="3">
        <v>4</v>
      </c>
      <c r="U3277" s="3">
        <v>2</v>
      </c>
      <c r="V3277" s="3">
        <v>0</v>
      </c>
      <c r="W3277" s="3">
        <v>0</v>
      </c>
      <c r="X3277" s="3">
        <v>0</v>
      </c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  <c r="AP3277" s="3"/>
      <c r="AQ3277" s="3"/>
      <c r="AR3277" s="3"/>
      <c r="AS3277" s="3"/>
      <c r="AT3277" s="3"/>
      <c r="AU3277" s="3"/>
      <c r="AV3277" s="3"/>
      <c r="AW3277" s="3"/>
      <c r="AX3277" s="3"/>
      <c r="AY3277" s="3"/>
      <c r="AZ3277" s="3">
        <v>0</v>
      </c>
      <c r="BA3277" s="3">
        <v>5</v>
      </c>
      <c r="BB3277" s="3">
        <v>177</v>
      </c>
      <c r="BC3277" s="3">
        <v>212</v>
      </c>
    </row>
    <row r="3278" spans="1:55" s="1" customFormat="1" ht="11.7" x14ac:dyDescent="0.45">
      <c r="A3278" s="4">
        <v>3277</v>
      </c>
      <c r="B3278" s="3">
        <v>2357</v>
      </c>
      <c r="C3278" s="3" t="s">
        <v>34</v>
      </c>
      <c r="D3278" s="5" t="s">
        <v>214</v>
      </c>
      <c r="E3278" s="5">
        <f>VLOOKUP(D3278,Sheet2!$A$2:$B$154,2,FALSE)</f>
        <v>20551</v>
      </c>
      <c r="F3278" s="5" t="str">
        <f>VLOOKUP(E3278,Sheet2!$B$2:$C$154,2,FALSE)</f>
        <v>TLACOLULA DE MATAMOROS</v>
      </c>
      <c r="G3278" s="3">
        <v>138</v>
      </c>
      <c r="H3278" s="3">
        <v>76</v>
      </c>
      <c r="I3278" s="3">
        <v>18</v>
      </c>
      <c r="J3278" s="3">
        <v>8</v>
      </c>
      <c r="K3278" s="3">
        <v>15</v>
      </c>
      <c r="L3278" s="3">
        <v>5</v>
      </c>
      <c r="M3278" s="3">
        <v>6</v>
      </c>
      <c r="N3278" s="3">
        <v>5</v>
      </c>
      <c r="O3278" s="3">
        <v>120</v>
      </c>
      <c r="P3278" s="3">
        <v>2</v>
      </c>
      <c r="Q3278" s="3">
        <v>0</v>
      </c>
      <c r="R3278" s="3">
        <v>14</v>
      </c>
      <c r="S3278" s="3">
        <v>4</v>
      </c>
      <c r="T3278" s="3">
        <v>4</v>
      </c>
      <c r="U3278" s="3">
        <v>12</v>
      </c>
      <c r="V3278" s="3">
        <v>0</v>
      </c>
      <c r="W3278" s="3">
        <v>0</v>
      </c>
      <c r="X3278" s="3">
        <v>0</v>
      </c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  <c r="AN3278" s="3"/>
      <c r="AO3278" s="3"/>
      <c r="AP3278" s="3"/>
      <c r="AQ3278" s="3"/>
      <c r="AR3278" s="3"/>
      <c r="AS3278" s="3"/>
      <c r="AT3278" s="3"/>
      <c r="AU3278" s="3"/>
      <c r="AV3278" s="3"/>
      <c r="AW3278" s="3"/>
      <c r="AX3278" s="3"/>
      <c r="AY3278" s="3"/>
      <c r="AZ3278" s="3">
        <v>1</v>
      </c>
      <c r="BA3278" s="3">
        <v>18</v>
      </c>
      <c r="BB3278" s="3">
        <v>446</v>
      </c>
      <c r="BC3278" s="3">
        <v>684</v>
      </c>
    </row>
    <row r="3279" spans="1:55" s="1" customFormat="1" ht="11.7" x14ac:dyDescent="0.45">
      <c r="A3279" s="4">
        <v>3278</v>
      </c>
      <c r="B3279" s="3">
        <v>2357</v>
      </c>
      <c r="C3279" s="3" t="s">
        <v>36</v>
      </c>
      <c r="D3279" s="5" t="s">
        <v>214</v>
      </c>
      <c r="E3279" s="5">
        <f>VLOOKUP(D3279,Sheet2!$A$2:$B$154,2,FALSE)</f>
        <v>20551</v>
      </c>
      <c r="F3279" s="5" t="str">
        <f>VLOOKUP(E3279,Sheet2!$B$2:$C$154,2,FALSE)</f>
        <v>TLACOLULA DE MATAMOROS</v>
      </c>
      <c r="G3279" s="3">
        <v>133</v>
      </c>
      <c r="H3279" s="3">
        <v>94</v>
      </c>
      <c r="I3279" s="3">
        <v>23</v>
      </c>
      <c r="J3279" s="3">
        <v>6</v>
      </c>
      <c r="K3279" s="3">
        <v>22</v>
      </c>
      <c r="L3279" s="3">
        <v>5</v>
      </c>
      <c r="M3279" s="3">
        <v>12</v>
      </c>
      <c r="N3279" s="3">
        <v>1</v>
      </c>
      <c r="O3279" s="3">
        <v>125</v>
      </c>
      <c r="P3279" s="3">
        <v>5</v>
      </c>
      <c r="Q3279" s="3">
        <v>1</v>
      </c>
      <c r="R3279" s="3">
        <v>12</v>
      </c>
      <c r="S3279" s="3">
        <v>6</v>
      </c>
      <c r="T3279" s="3">
        <v>2</v>
      </c>
      <c r="U3279" s="3">
        <v>6</v>
      </c>
      <c r="V3279" s="3">
        <v>0</v>
      </c>
      <c r="W3279" s="3">
        <v>0</v>
      </c>
      <c r="X3279" s="3">
        <v>0</v>
      </c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  <c r="AP3279" s="3"/>
      <c r="AQ3279" s="3"/>
      <c r="AR3279" s="3"/>
      <c r="AS3279" s="3"/>
      <c r="AT3279" s="3"/>
      <c r="AU3279" s="3"/>
      <c r="AV3279" s="3"/>
      <c r="AW3279" s="3"/>
      <c r="AX3279" s="3"/>
      <c r="AY3279" s="3"/>
      <c r="AZ3279" s="3">
        <v>0</v>
      </c>
      <c r="BA3279" s="3">
        <v>14</v>
      </c>
      <c r="BB3279" s="3">
        <v>467</v>
      </c>
      <c r="BC3279" s="3">
        <v>683</v>
      </c>
    </row>
    <row r="3280" spans="1:55" s="1" customFormat="1" ht="11.7" x14ac:dyDescent="0.45">
      <c r="A3280" s="4">
        <v>3279</v>
      </c>
      <c r="B3280" s="3">
        <v>2358</v>
      </c>
      <c r="C3280" s="3" t="s">
        <v>34</v>
      </c>
      <c r="D3280" s="5" t="s">
        <v>214</v>
      </c>
      <c r="E3280" s="5">
        <f>VLOOKUP(D3280,Sheet2!$A$2:$B$154,2,FALSE)</f>
        <v>20551</v>
      </c>
      <c r="F3280" s="5" t="str">
        <f>VLOOKUP(E3280,Sheet2!$B$2:$C$154,2,FALSE)</f>
        <v>TLACOLULA DE MATAMOROS</v>
      </c>
      <c r="G3280" s="3">
        <v>78</v>
      </c>
      <c r="H3280" s="3">
        <v>74</v>
      </c>
      <c r="I3280" s="3">
        <v>7</v>
      </c>
      <c r="J3280" s="3">
        <v>1</v>
      </c>
      <c r="K3280" s="3">
        <v>17</v>
      </c>
      <c r="L3280" s="3">
        <v>3</v>
      </c>
      <c r="M3280" s="3">
        <v>8</v>
      </c>
      <c r="N3280" s="3">
        <v>5</v>
      </c>
      <c r="O3280" s="3">
        <v>119</v>
      </c>
      <c r="P3280" s="3">
        <v>5</v>
      </c>
      <c r="Q3280" s="3">
        <v>3</v>
      </c>
      <c r="R3280" s="3">
        <v>12</v>
      </c>
      <c r="S3280" s="3">
        <v>2</v>
      </c>
      <c r="T3280" s="3">
        <v>3</v>
      </c>
      <c r="U3280" s="3">
        <v>4</v>
      </c>
      <c r="V3280" s="3">
        <v>0</v>
      </c>
      <c r="W3280" s="3">
        <v>0</v>
      </c>
      <c r="X3280" s="3">
        <v>0</v>
      </c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  <c r="AP3280" s="3"/>
      <c r="AQ3280" s="3"/>
      <c r="AR3280" s="3"/>
      <c r="AS3280" s="3"/>
      <c r="AT3280" s="3"/>
      <c r="AU3280" s="3"/>
      <c r="AV3280" s="3"/>
      <c r="AW3280" s="3"/>
      <c r="AX3280" s="3"/>
      <c r="AY3280" s="3"/>
      <c r="AZ3280" s="3">
        <v>0</v>
      </c>
      <c r="BA3280" s="3">
        <v>14</v>
      </c>
      <c r="BB3280" s="3">
        <v>355</v>
      </c>
      <c r="BC3280" s="3">
        <v>593</v>
      </c>
    </row>
    <row r="3281" spans="1:55" s="1" customFormat="1" ht="11.7" x14ac:dyDescent="0.45">
      <c r="A3281" s="4">
        <v>3280</v>
      </c>
      <c r="B3281" s="3">
        <v>2358</v>
      </c>
      <c r="C3281" s="3" t="s">
        <v>36</v>
      </c>
      <c r="D3281" s="5" t="s">
        <v>214</v>
      </c>
      <c r="E3281" s="5">
        <f>VLOOKUP(D3281,Sheet2!$A$2:$B$154,2,FALSE)</f>
        <v>20551</v>
      </c>
      <c r="F3281" s="5" t="str">
        <f>VLOOKUP(E3281,Sheet2!$B$2:$C$154,2,FALSE)</f>
        <v>TLACOLULA DE MATAMOROS</v>
      </c>
      <c r="G3281" s="3">
        <v>67</v>
      </c>
      <c r="H3281" s="3">
        <v>66</v>
      </c>
      <c r="I3281" s="3">
        <v>9</v>
      </c>
      <c r="J3281" s="3">
        <v>5</v>
      </c>
      <c r="K3281" s="3">
        <v>20</v>
      </c>
      <c r="L3281" s="3">
        <v>3</v>
      </c>
      <c r="M3281" s="3">
        <v>9</v>
      </c>
      <c r="N3281" s="3">
        <v>9</v>
      </c>
      <c r="O3281" s="3">
        <v>109</v>
      </c>
      <c r="P3281" s="3">
        <v>2</v>
      </c>
      <c r="Q3281" s="3">
        <v>2</v>
      </c>
      <c r="R3281" s="3">
        <v>16</v>
      </c>
      <c r="S3281" s="3">
        <v>2</v>
      </c>
      <c r="T3281" s="3">
        <v>5</v>
      </c>
      <c r="U3281" s="3">
        <v>5</v>
      </c>
      <c r="V3281" s="3">
        <v>0</v>
      </c>
      <c r="W3281" s="3">
        <v>0</v>
      </c>
      <c r="X3281" s="3">
        <v>0</v>
      </c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  <c r="AP3281" s="3"/>
      <c r="AQ3281" s="3"/>
      <c r="AR3281" s="3"/>
      <c r="AS3281" s="3"/>
      <c r="AT3281" s="3"/>
      <c r="AU3281" s="3"/>
      <c r="AV3281" s="3"/>
      <c r="AW3281" s="3"/>
      <c r="AX3281" s="3"/>
      <c r="AY3281" s="3"/>
      <c r="AZ3281" s="3">
        <v>1</v>
      </c>
      <c r="BA3281" s="3">
        <v>11</v>
      </c>
      <c r="BB3281" s="3">
        <v>341</v>
      </c>
      <c r="BC3281" s="3">
        <v>593</v>
      </c>
    </row>
    <row r="3282" spans="1:55" s="1" customFormat="1" ht="11.7" x14ac:dyDescent="0.45">
      <c r="A3282" s="4">
        <v>3281</v>
      </c>
      <c r="B3282" s="3">
        <v>2358</v>
      </c>
      <c r="C3282" s="3" t="s">
        <v>37</v>
      </c>
      <c r="D3282" s="5" t="s">
        <v>214</v>
      </c>
      <c r="E3282" s="5">
        <f>VLOOKUP(D3282,Sheet2!$A$2:$B$154,2,FALSE)</f>
        <v>20551</v>
      </c>
      <c r="F3282" s="5" t="str">
        <f>VLOOKUP(E3282,Sheet2!$B$2:$C$154,2,FALSE)</f>
        <v>TLACOLULA DE MATAMOROS</v>
      </c>
      <c r="G3282" s="3">
        <v>78</v>
      </c>
      <c r="H3282" s="3">
        <v>71</v>
      </c>
      <c r="I3282" s="3">
        <v>8</v>
      </c>
      <c r="J3282" s="3">
        <v>5</v>
      </c>
      <c r="K3282" s="3">
        <v>23</v>
      </c>
      <c r="L3282" s="3">
        <v>3</v>
      </c>
      <c r="M3282" s="3">
        <v>6</v>
      </c>
      <c r="N3282" s="3">
        <v>5</v>
      </c>
      <c r="O3282" s="3">
        <v>136</v>
      </c>
      <c r="P3282" s="3">
        <v>3</v>
      </c>
      <c r="Q3282" s="3">
        <v>1</v>
      </c>
      <c r="R3282" s="3">
        <v>14</v>
      </c>
      <c r="S3282" s="3">
        <v>1</v>
      </c>
      <c r="T3282" s="3">
        <v>1</v>
      </c>
      <c r="U3282" s="3">
        <v>13</v>
      </c>
      <c r="V3282" s="3">
        <v>0</v>
      </c>
      <c r="W3282" s="3">
        <v>0</v>
      </c>
      <c r="X3282" s="3">
        <v>0</v>
      </c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  <c r="AP3282" s="3"/>
      <c r="AQ3282" s="3"/>
      <c r="AR3282" s="3"/>
      <c r="AS3282" s="3"/>
      <c r="AT3282" s="3"/>
      <c r="AU3282" s="3"/>
      <c r="AV3282" s="3"/>
      <c r="AW3282" s="3"/>
      <c r="AX3282" s="3"/>
      <c r="AY3282" s="3"/>
      <c r="AZ3282" s="3">
        <v>0</v>
      </c>
      <c r="BA3282" s="3">
        <v>9</v>
      </c>
      <c r="BB3282" s="3">
        <v>377</v>
      </c>
      <c r="BC3282" s="3">
        <v>593</v>
      </c>
    </row>
    <row r="3283" spans="1:55" s="1" customFormat="1" ht="11.7" x14ac:dyDescent="0.45">
      <c r="A3283" s="4">
        <v>3282</v>
      </c>
      <c r="B3283" s="3">
        <v>2359</v>
      </c>
      <c r="C3283" s="3" t="s">
        <v>34</v>
      </c>
      <c r="D3283" s="5" t="s">
        <v>214</v>
      </c>
      <c r="E3283" s="5">
        <f>VLOOKUP(D3283,Sheet2!$A$2:$B$154,2,FALSE)</f>
        <v>20551</v>
      </c>
      <c r="F3283" s="5" t="str">
        <f>VLOOKUP(E3283,Sheet2!$B$2:$C$154,2,FALSE)</f>
        <v>TLACOLULA DE MATAMOROS</v>
      </c>
      <c r="G3283" s="3">
        <v>132</v>
      </c>
      <c r="H3283" s="3">
        <v>72</v>
      </c>
      <c r="I3283" s="3">
        <v>11</v>
      </c>
      <c r="J3283" s="3">
        <v>3</v>
      </c>
      <c r="K3283" s="3">
        <v>16</v>
      </c>
      <c r="L3283" s="3">
        <v>2</v>
      </c>
      <c r="M3283" s="3">
        <v>4</v>
      </c>
      <c r="N3283" s="3">
        <v>1</v>
      </c>
      <c r="O3283" s="3">
        <v>99</v>
      </c>
      <c r="P3283" s="3">
        <v>3</v>
      </c>
      <c r="Q3283" s="3">
        <v>2</v>
      </c>
      <c r="R3283" s="3">
        <v>4</v>
      </c>
      <c r="S3283" s="3">
        <v>4</v>
      </c>
      <c r="T3283" s="3">
        <v>1</v>
      </c>
      <c r="U3283" s="3">
        <v>6</v>
      </c>
      <c r="V3283" s="3">
        <v>0</v>
      </c>
      <c r="W3283" s="3">
        <v>0</v>
      </c>
      <c r="X3283" s="3">
        <v>0</v>
      </c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  <c r="AP3283" s="3"/>
      <c r="AQ3283" s="3"/>
      <c r="AR3283" s="3"/>
      <c r="AS3283" s="3"/>
      <c r="AT3283" s="3"/>
      <c r="AU3283" s="3"/>
      <c r="AV3283" s="3"/>
      <c r="AW3283" s="3"/>
      <c r="AX3283" s="3"/>
      <c r="AY3283" s="3"/>
      <c r="AZ3283" s="3">
        <v>0</v>
      </c>
      <c r="BA3283" s="3">
        <v>6</v>
      </c>
      <c r="BB3283" s="3">
        <v>366</v>
      </c>
      <c r="BC3283" s="3">
        <v>573</v>
      </c>
    </row>
    <row r="3284" spans="1:55" s="1" customFormat="1" ht="11.7" x14ac:dyDescent="0.45">
      <c r="A3284" s="4">
        <v>3283</v>
      </c>
      <c r="B3284" s="3">
        <v>2360</v>
      </c>
      <c r="C3284" s="3" t="s">
        <v>34</v>
      </c>
      <c r="D3284" s="5" t="s">
        <v>214</v>
      </c>
      <c r="E3284" s="5">
        <f>VLOOKUP(D3284,Sheet2!$A$2:$B$154,2,FALSE)</f>
        <v>20551</v>
      </c>
      <c r="F3284" s="5" t="str">
        <f>VLOOKUP(E3284,Sheet2!$B$2:$C$154,2,FALSE)</f>
        <v>TLACOLULA DE MATAMOROS</v>
      </c>
      <c r="G3284" s="3">
        <v>35</v>
      </c>
      <c r="H3284" s="3">
        <v>60</v>
      </c>
      <c r="I3284" s="3">
        <v>5</v>
      </c>
      <c r="J3284" s="3">
        <v>4</v>
      </c>
      <c r="K3284" s="3">
        <v>11</v>
      </c>
      <c r="L3284" s="3">
        <v>5</v>
      </c>
      <c r="M3284" s="3">
        <v>2</v>
      </c>
      <c r="N3284" s="3">
        <v>4</v>
      </c>
      <c r="O3284" s="3">
        <v>62</v>
      </c>
      <c r="P3284" s="3">
        <v>2</v>
      </c>
      <c r="Q3284" s="3">
        <v>0</v>
      </c>
      <c r="R3284" s="3">
        <v>3</v>
      </c>
      <c r="S3284" s="3">
        <v>0</v>
      </c>
      <c r="T3284" s="3">
        <v>5</v>
      </c>
      <c r="U3284" s="3">
        <v>4</v>
      </c>
      <c r="V3284" s="3">
        <v>0</v>
      </c>
      <c r="W3284" s="3">
        <v>0</v>
      </c>
      <c r="X3284" s="3">
        <v>0</v>
      </c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  <c r="AP3284" s="3"/>
      <c r="AQ3284" s="3"/>
      <c r="AR3284" s="3"/>
      <c r="AS3284" s="3"/>
      <c r="AT3284" s="3"/>
      <c r="AU3284" s="3"/>
      <c r="AV3284" s="3"/>
      <c r="AW3284" s="3"/>
      <c r="AX3284" s="3"/>
      <c r="AY3284" s="3"/>
      <c r="AZ3284" s="3">
        <v>0</v>
      </c>
      <c r="BA3284" s="3">
        <v>5</v>
      </c>
      <c r="BB3284" s="3">
        <v>207</v>
      </c>
      <c r="BC3284" s="3">
        <v>442</v>
      </c>
    </row>
    <row r="3285" spans="1:55" s="1" customFormat="1" ht="11.7" x14ac:dyDescent="0.45">
      <c r="A3285" s="4">
        <v>3284</v>
      </c>
      <c r="B3285" s="3">
        <v>2360</v>
      </c>
      <c r="C3285" s="3" t="s">
        <v>36</v>
      </c>
      <c r="D3285" s="5" t="s">
        <v>214</v>
      </c>
      <c r="E3285" s="5">
        <f>VLOOKUP(D3285,Sheet2!$A$2:$B$154,2,FALSE)</f>
        <v>20551</v>
      </c>
      <c r="F3285" s="5" t="str">
        <f>VLOOKUP(E3285,Sheet2!$B$2:$C$154,2,FALSE)</f>
        <v>TLACOLULA DE MATAMOROS</v>
      </c>
      <c r="G3285" s="3">
        <v>35</v>
      </c>
      <c r="H3285" s="3">
        <v>64</v>
      </c>
      <c r="I3285" s="3">
        <v>2</v>
      </c>
      <c r="J3285" s="3">
        <v>5</v>
      </c>
      <c r="K3285" s="3">
        <v>13</v>
      </c>
      <c r="L3285" s="3">
        <v>4</v>
      </c>
      <c r="M3285" s="3">
        <v>3</v>
      </c>
      <c r="N3285" s="3">
        <v>2</v>
      </c>
      <c r="O3285" s="3">
        <v>51</v>
      </c>
      <c r="P3285" s="3">
        <v>3</v>
      </c>
      <c r="Q3285" s="3">
        <v>1</v>
      </c>
      <c r="R3285" s="3">
        <v>8</v>
      </c>
      <c r="S3285" s="3">
        <v>1</v>
      </c>
      <c r="T3285" s="3">
        <v>2</v>
      </c>
      <c r="U3285" s="3">
        <v>4</v>
      </c>
      <c r="V3285" s="3">
        <v>0</v>
      </c>
      <c r="W3285" s="3">
        <v>0</v>
      </c>
      <c r="X3285" s="3">
        <v>0</v>
      </c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  <c r="AP3285" s="3"/>
      <c r="AQ3285" s="3"/>
      <c r="AR3285" s="3"/>
      <c r="AS3285" s="3"/>
      <c r="AT3285" s="3"/>
      <c r="AU3285" s="3"/>
      <c r="AV3285" s="3"/>
      <c r="AW3285" s="3"/>
      <c r="AX3285" s="3"/>
      <c r="AY3285" s="3"/>
      <c r="AZ3285" s="3">
        <v>0</v>
      </c>
      <c r="BA3285" s="3">
        <v>5</v>
      </c>
      <c r="BB3285" s="3">
        <v>203</v>
      </c>
      <c r="BC3285" s="3">
        <v>441</v>
      </c>
    </row>
    <row r="3286" spans="1:55" s="1" customFormat="1" ht="11.7" x14ac:dyDescent="0.45">
      <c r="A3286" s="4">
        <v>3285</v>
      </c>
      <c r="B3286" s="3">
        <v>2361</v>
      </c>
      <c r="C3286" s="3" t="s">
        <v>34</v>
      </c>
      <c r="D3286" s="5" t="s">
        <v>214</v>
      </c>
      <c r="E3286" s="5">
        <f>VLOOKUP(D3286,Sheet2!$A$2:$B$154,2,FALSE)</f>
        <v>20551</v>
      </c>
      <c r="F3286" s="5" t="str">
        <f>VLOOKUP(E3286,Sheet2!$B$2:$C$154,2,FALSE)</f>
        <v>TLACOLULA DE MATAMOROS</v>
      </c>
      <c r="G3286" s="3">
        <v>16</v>
      </c>
      <c r="H3286" s="3">
        <v>90</v>
      </c>
      <c r="I3286" s="3">
        <v>3</v>
      </c>
      <c r="J3286" s="3">
        <v>6</v>
      </c>
      <c r="K3286" s="3">
        <v>10</v>
      </c>
      <c r="L3286" s="3">
        <v>1</v>
      </c>
      <c r="M3286" s="3">
        <v>9</v>
      </c>
      <c r="N3286" s="3">
        <v>9</v>
      </c>
      <c r="O3286" s="3">
        <v>29</v>
      </c>
      <c r="P3286" s="3">
        <v>6</v>
      </c>
      <c r="Q3286" s="3">
        <v>3</v>
      </c>
      <c r="R3286" s="3">
        <v>15</v>
      </c>
      <c r="S3286" s="3">
        <v>1</v>
      </c>
      <c r="T3286" s="3">
        <v>4</v>
      </c>
      <c r="U3286" s="3">
        <v>3</v>
      </c>
      <c r="V3286" s="3">
        <v>0</v>
      </c>
      <c r="W3286" s="3">
        <v>0</v>
      </c>
      <c r="X3286" s="3">
        <v>0</v>
      </c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  <c r="AN3286" s="3"/>
      <c r="AO3286" s="3"/>
      <c r="AP3286" s="3"/>
      <c r="AQ3286" s="3"/>
      <c r="AR3286" s="3"/>
      <c r="AS3286" s="3"/>
      <c r="AT3286" s="3"/>
      <c r="AU3286" s="3"/>
      <c r="AV3286" s="3"/>
      <c r="AW3286" s="3"/>
      <c r="AX3286" s="3"/>
      <c r="AY3286" s="3"/>
      <c r="AZ3286" s="3">
        <v>0</v>
      </c>
      <c r="BA3286" s="3">
        <v>9</v>
      </c>
      <c r="BB3286" s="3">
        <v>214</v>
      </c>
      <c r="BC3286" s="3">
        <v>351</v>
      </c>
    </row>
    <row r="3287" spans="1:55" s="1" customFormat="1" ht="11.7" x14ac:dyDescent="0.45">
      <c r="A3287" s="4">
        <v>3286</v>
      </c>
      <c r="B3287" s="3">
        <v>2367</v>
      </c>
      <c r="C3287" s="3" t="s">
        <v>34</v>
      </c>
      <c r="D3287" s="5" t="s">
        <v>215</v>
      </c>
      <c r="E3287" s="5">
        <f>VLOOKUP(D3287,Sheet2!$A$2:$B$154,2,FALSE)</f>
        <v>20397</v>
      </c>
      <c r="F3287" s="5" t="str">
        <f>VLOOKUP(E3287,Sheet2!$B$2:$C$154,2,FALSE)</f>
        <v>HEROICA CIUDAD DE TLAXIACO</v>
      </c>
      <c r="G3287" s="3">
        <v>2</v>
      </c>
      <c r="H3287" s="3">
        <v>21</v>
      </c>
      <c r="I3287" s="3">
        <v>55</v>
      </c>
      <c r="J3287" s="3">
        <v>107</v>
      </c>
      <c r="K3287" s="3">
        <v>6</v>
      </c>
      <c r="L3287" s="3">
        <v>1</v>
      </c>
      <c r="M3287" s="3">
        <v>51</v>
      </c>
      <c r="N3287" s="3">
        <v>12</v>
      </c>
      <c r="O3287" s="3">
        <v>73</v>
      </c>
      <c r="P3287" s="3">
        <v>1</v>
      </c>
      <c r="Q3287" s="3">
        <v>6</v>
      </c>
      <c r="R3287" s="3"/>
      <c r="S3287" s="3">
        <v>0</v>
      </c>
      <c r="T3287" s="3">
        <v>0</v>
      </c>
      <c r="U3287" s="3">
        <v>2</v>
      </c>
      <c r="V3287" s="3">
        <v>0</v>
      </c>
      <c r="W3287" s="3">
        <v>0</v>
      </c>
      <c r="X3287" s="3">
        <v>0</v>
      </c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>
        <v>13</v>
      </c>
      <c r="AK3287" s="3">
        <v>52</v>
      </c>
      <c r="AL3287" s="3">
        <v>4</v>
      </c>
      <c r="AM3287" s="3"/>
      <c r="AN3287" s="3"/>
      <c r="AO3287" s="3"/>
      <c r="AP3287" s="3"/>
      <c r="AQ3287" s="3"/>
      <c r="AR3287" s="3"/>
      <c r="AS3287" s="3"/>
      <c r="AT3287" s="3"/>
      <c r="AU3287" s="3"/>
      <c r="AV3287" s="3"/>
      <c r="AW3287" s="3"/>
      <c r="AX3287" s="3"/>
      <c r="AY3287" s="3"/>
      <c r="AZ3287" s="3">
        <v>0</v>
      </c>
      <c r="BA3287" s="3">
        <v>11</v>
      </c>
      <c r="BB3287" s="3">
        <v>417</v>
      </c>
      <c r="BC3287" s="3">
        <v>614</v>
      </c>
    </row>
    <row r="3288" spans="1:55" s="1" customFormat="1" ht="11.7" x14ac:dyDescent="0.45">
      <c r="A3288" s="4">
        <v>3287</v>
      </c>
      <c r="B3288" s="3">
        <v>2367</v>
      </c>
      <c r="C3288" s="3" t="s">
        <v>36</v>
      </c>
      <c r="D3288" s="5" t="s">
        <v>215</v>
      </c>
      <c r="E3288" s="5">
        <f>VLOOKUP(D3288,Sheet2!$A$2:$B$154,2,FALSE)</f>
        <v>20397</v>
      </c>
      <c r="F3288" s="5" t="str">
        <f>VLOOKUP(E3288,Sheet2!$B$2:$C$154,2,FALSE)</f>
        <v>HEROICA CIUDAD DE TLAXIACO</v>
      </c>
      <c r="G3288" s="3">
        <v>1</v>
      </c>
      <c r="H3288" s="3">
        <v>16</v>
      </c>
      <c r="I3288" s="3">
        <v>70</v>
      </c>
      <c r="J3288" s="3">
        <v>125</v>
      </c>
      <c r="K3288" s="3">
        <v>5</v>
      </c>
      <c r="L3288" s="3">
        <v>3</v>
      </c>
      <c r="M3288" s="3">
        <v>28</v>
      </c>
      <c r="N3288" s="3">
        <v>21</v>
      </c>
      <c r="O3288" s="3">
        <v>76</v>
      </c>
      <c r="P3288" s="3">
        <v>2</v>
      </c>
      <c r="Q3288" s="3">
        <v>6</v>
      </c>
      <c r="R3288" s="3"/>
      <c r="S3288" s="3">
        <v>3</v>
      </c>
      <c r="T3288" s="3">
        <v>0</v>
      </c>
      <c r="U3288" s="3">
        <v>2</v>
      </c>
      <c r="V3288" s="3">
        <v>0</v>
      </c>
      <c r="W3288" s="3">
        <v>0</v>
      </c>
      <c r="X3288" s="3">
        <v>0</v>
      </c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>
        <v>12</v>
      </c>
      <c r="AK3288" s="3">
        <v>39</v>
      </c>
      <c r="AL3288" s="3">
        <v>6</v>
      </c>
      <c r="AM3288" s="3"/>
      <c r="AN3288" s="3"/>
      <c r="AO3288" s="3"/>
      <c r="AP3288" s="3"/>
      <c r="AQ3288" s="3"/>
      <c r="AR3288" s="3"/>
      <c r="AS3288" s="3"/>
      <c r="AT3288" s="3"/>
      <c r="AU3288" s="3"/>
      <c r="AV3288" s="3"/>
      <c r="AW3288" s="3"/>
      <c r="AX3288" s="3"/>
      <c r="AY3288" s="3"/>
      <c r="AZ3288" s="3">
        <v>0</v>
      </c>
      <c r="BA3288" s="3">
        <v>11</v>
      </c>
      <c r="BB3288" s="3">
        <v>426</v>
      </c>
      <c r="BC3288" s="3">
        <v>614</v>
      </c>
    </row>
    <row r="3289" spans="1:55" s="1" customFormat="1" ht="11.7" x14ac:dyDescent="0.45">
      <c r="A3289" s="4">
        <v>3288</v>
      </c>
      <c r="B3289" s="3">
        <v>2367</v>
      </c>
      <c r="C3289" s="3" t="s">
        <v>37</v>
      </c>
      <c r="D3289" s="5" t="s">
        <v>215</v>
      </c>
      <c r="E3289" s="5">
        <f>VLOOKUP(D3289,Sheet2!$A$2:$B$154,2,FALSE)</f>
        <v>20397</v>
      </c>
      <c r="F3289" s="5" t="str">
        <f>VLOOKUP(E3289,Sheet2!$B$2:$C$154,2,FALSE)</f>
        <v>HEROICA CIUDAD DE TLAXIACO</v>
      </c>
      <c r="G3289" s="3">
        <v>2</v>
      </c>
      <c r="H3289" s="3">
        <v>28</v>
      </c>
      <c r="I3289" s="3">
        <v>56</v>
      </c>
      <c r="J3289" s="3">
        <v>107</v>
      </c>
      <c r="K3289" s="3">
        <v>5</v>
      </c>
      <c r="L3289" s="3">
        <v>1</v>
      </c>
      <c r="M3289" s="3">
        <v>61</v>
      </c>
      <c r="N3289" s="3">
        <v>26</v>
      </c>
      <c r="O3289" s="3">
        <v>86</v>
      </c>
      <c r="P3289" s="3">
        <v>5</v>
      </c>
      <c r="Q3289" s="3">
        <v>6</v>
      </c>
      <c r="R3289" s="3"/>
      <c r="S3289" s="3">
        <v>2</v>
      </c>
      <c r="T3289" s="3">
        <v>0</v>
      </c>
      <c r="U3289" s="3">
        <v>4</v>
      </c>
      <c r="V3289" s="3">
        <v>0</v>
      </c>
      <c r="W3289" s="3">
        <v>0</v>
      </c>
      <c r="X3289" s="3">
        <v>0</v>
      </c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>
        <v>6</v>
      </c>
      <c r="AK3289" s="3">
        <v>32</v>
      </c>
      <c r="AL3289" s="3">
        <v>6</v>
      </c>
      <c r="AM3289" s="3"/>
      <c r="AN3289" s="3"/>
      <c r="AO3289" s="3"/>
      <c r="AP3289" s="3"/>
      <c r="AQ3289" s="3"/>
      <c r="AR3289" s="3"/>
      <c r="AS3289" s="3"/>
      <c r="AT3289" s="3"/>
      <c r="AU3289" s="3"/>
      <c r="AV3289" s="3"/>
      <c r="AW3289" s="3"/>
      <c r="AX3289" s="3"/>
      <c r="AY3289" s="3"/>
      <c r="AZ3289" s="3">
        <v>0</v>
      </c>
      <c r="BA3289" s="3">
        <v>6</v>
      </c>
      <c r="BB3289" s="3">
        <v>439</v>
      </c>
      <c r="BC3289" s="3">
        <v>614</v>
      </c>
    </row>
    <row r="3290" spans="1:55" s="1" customFormat="1" ht="11.7" x14ac:dyDescent="0.45">
      <c r="A3290" s="4">
        <v>3289</v>
      </c>
      <c r="B3290" s="3">
        <v>2367</v>
      </c>
      <c r="C3290" s="3" t="s">
        <v>44</v>
      </c>
      <c r="D3290" s="5" t="s">
        <v>215</v>
      </c>
      <c r="E3290" s="5">
        <f>VLOOKUP(D3290,Sheet2!$A$2:$B$154,2,FALSE)</f>
        <v>20397</v>
      </c>
      <c r="F3290" s="5" t="str">
        <f>VLOOKUP(E3290,Sheet2!$B$2:$C$154,2,FALSE)</f>
        <v>HEROICA CIUDAD DE TLAXIACO</v>
      </c>
      <c r="G3290" s="3">
        <v>3</v>
      </c>
      <c r="H3290" s="3">
        <v>17</v>
      </c>
      <c r="I3290" s="3">
        <v>48</v>
      </c>
      <c r="J3290" s="3">
        <v>112</v>
      </c>
      <c r="K3290" s="3">
        <v>5</v>
      </c>
      <c r="L3290" s="3">
        <v>2</v>
      </c>
      <c r="M3290" s="3">
        <v>29</v>
      </c>
      <c r="N3290" s="3">
        <v>36</v>
      </c>
      <c r="O3290" s="3">
        <v>88</v>
      </c>
      <c r="P3290" s="3">
        <v>6</v>
      </c>
      <c r="Q3290" s="3">
        <v>4</v>
      </c>
      <c r="R3290" s="3"/>
      <c r="S3290" s="3">
        <v>0</v>
      </c>
      <c r="T3290" s="3">
        <v>0</v>
      </c>
      <c r="U3290" s="3">
        <v>3</v>
      </c>
      <c r="V3290" s="3">
        <v>0</v>
      </c>
      <c r="W3290" s="3">
        <v>0</v>
      </c>
      <c r="X3290" s="3">
        <v>0</v>
      </c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>
        <v>10</v>
      </c>
      <c r="AK3290" s="3">
        <v>35</v>
      </c>
      <c r="AL3290" s="3">
        <v>3</v>
      </c>
      <c r="AM3290" s="3"/>
      <c r="AN3290" s="3"/>
      <c r="AO3290" s="3"/>
      <c r="AP3290" s="3"/>
      <c r="AQ3290" s="3"/>
      <c r="AR3290" s="3"/>
      <c r="AS3290" s="3"/>
      <c r="AT3290" s="3"/>
      <c r="AU3290" s="3"/>
      <c r="AV3290" s="3"/>
      <c r="AW3290" s="3"/>
      <c r="AX3290" s="3"/>
      <c r="AY3290" s="3"/>
      <c r="AZ3290" s="3">
        <v>0</v>
      </c>
      <c r="BA3290" s="3">
        <v>8</v>
      </c>
      <c r="BB3290" s="3">
        <v>409</v>
      </c>
      <c r="BC3290" s="3">
        <v>614</v>
      </c>
    </row>
    <row r="3291" spans="1:55" s="1" customFormat="1" ht="11.7" x14ac:dyDescent="0.45">
      <c r="A3291" s="4">
        <v>3290</v>
      </c>
      <c r="B3291" s="3">
        <v>2367</v>
      </c>
      <c r="C3291" s="3" t="s">
        <v>45</v>
      </c>
      <c r="D3291" s="5" t="s">
        <v>215</v>
      </c>
      <c r="E3291" s="5">
        <f>VLOOKUP(D3291,Sheet2!$A$2:$B$154,2,FALSE)</f>
        <v>20397</v>
      </c>
      <c r="F3291" s="5" t="str">
        <f>VLOOKUP(E3291,Sheet2!$B$2:$C$154,2,FALSE)</f>
        <v>HEROICA CIUDAD DE TLAXIACO</v>
      </c>
      <c r="G3291" s="3">
        <v>3</v>
      </c>
      <c r="H3291" s="3">
        <v>9</v>
      </c>
      <c r="I3291" s="3">
        <v>83</v>
      </c>
      <c r="J3291" s="3">
        <v>97</v>
      </c>
      <c r="K3291" s="3">
        <v>4</v>
      </c>
      <c r="L3291" s="3">
        <v>8</v>
      </c>
      <c r="M3291" s="3">
        <v>29</v>
      </c>
      <c r="N3291" s="3">
        <v>17</v>
      </c>
      <c r="O3291" s="3">
        <v>68</v>
      </c>
      <c r="P3291" s="3">
        <v>3</v>
      </c>
      <c r="Q3291" s="3">
        <v>10</v>
      </c>
      <c r="R3291" s="3"/>
      <c r="S3291" s="3">
        <v>0</v>
      </c>
      <c r="T3291" s="3">
        <v>0</v>
      </c>
      <c r="U3291" s="3">
        <v>3</v>
      </c>
      <c r="V3291" s="3">
        <v>0</v>
      </c>
      <c r="W3291" s="3">
        <v>0</v>
      </c>
      <c r="X3291" s="3">
        <v>0</v>
      </c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>
        <v>5</v>
      </c>
      <c r="AK3291" s="3">
        <v>52</v>
      </c>
      <c r="AL3291" s="3">
        <v>3</v>
      </c>
      <c r="AM3291" s="3"/>
      <c r="AN3291" s="3"/>
      <c r="AO3291" s="3"/>
      <c r="AP3291" s="3"/>
      <c r="AQ3291" s="3"/>
      <c r="AR3291" s="3"/>
      <c r="AS3291" s="3"/>
      <c r="AT3291" s="3"/>
      <c r="AU3291" s="3"/>
      <c r="AV3291" s="3"/>
      <c r="AW3291" s="3"/>
      <c r="AX3291" s="3"/>
      <c r="AY3291" s="3"/>
      <c r="AZ3291" s="3">
        <v>0</v>
      </c>
      <c r="BA3291" s="3">
        <v>9</v>
      </c>
      <c r="BB3291" s="3">
        <v>403</v>
      </c>
      <c r="BC3291" s="3">
        <v>614</v>
      </c>
    </row>
    <row r="3292" spans="1:55" s="1" customFormat="1" ht="11.7" x14ac:dyDescent="0.45">
      <c r="A3292" s="4">
        <v>3291</v>
      </c>
      <c r="B3292" s="3">
        <v>2367</v>
      </c>
      <c r="C3292" s="3" t="s">
        <v>39</v>
      </c>
      <c r="D3292" s="5" t="s">
        <v>215</v>
      </c>
      <c r="E3292" s="5">
        <f>VLOOKUP(D3292,Sheet2!$A$2:$B$154,2,FALSE)</f>
        <v>20397</v>
      </c>
      <c r="F3292" s="5" t="str">
        <f>VLOOKUP(E3292,Sheet2!$B$2:$C$154,2,FALSE)</f>
        <v>HEROICA CIUDAD DE TLAXIACO</v>
      </c>
      <c r="G3292" s="3">
        <v>2</v>
      </c>
      <c r="H3292" s="3">
        <v>22</v>
      </c>
      <c r="I3292" s="3">
        <v>66</v>
      </c>
      <c r="J3292" s="3">
        <v>105</v>
      </c>
      <c r="K3292" s="3">
        <v>3</v>
      </c>
      <c r="L3292" s="3">
        <v>2</v>
      </c>
      <c r="M3292" s="3">
        <v>27</v>
      </c>
      <c r="N3292" s="3">
        <v>21</v>
      </c>
      <c r="O3292" s="3">
        <v>40</v>
      </c>
      <c r="P3292" s="3">
        <v>2</v>
      </c>
      <c r="Q3292" s="3">
        <v>4</v>
      </c>
      <c r="R3292" s="3"/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>
        <v>6</v>
      </c>
      <c r="AK3292" s="3">
        <v>67</v>
      </c>
      <c r="AL3292" s="3">
        <v>10</v>
      </c>
      <c r="AM3292" s="3"/>
      <c r="AN3292" s="3"/>
      <c r="AO3292" s="3"/>
      <c r="AP3292" s="3"/>
      <c r="AQ3292" s="3"/>
      <c r="AR3292" s="3"/>
      <c r="AS3292" s="3"/>
      <c r="AT3292" s="3"/>
      <c r="AU3292" s="3"/>
      <c r="AV3292" s="3"/>
      <c r="AW3292" s="3"/>
      <c r="AX3292" s="3"/>
      <c r="AY3292" s="3"/>
      <c r="AZ3292" s="3">
        <v>0</v>
      </c>
      <c r="BA3292" s="3">
        <v>18</v>
      </c>
      <c r="BB3292" s="3">
        <v>395</v>
      </c>
      <c r="BC3292" s="3">
        <v>588</v>
      </c>
    </row>
    <row r="3293" spans="1:55" s="1" customFormat="1" ht="11.7" x14ac:dyDescent="0.45">
      <c r="A3293" s="4">
        <v>3292</v>
      </c>
      <c r="B3293" s="3">
        <v>2368</v>
      </c>
      <c r="C3293" s="3" t="s">
        <v>34</v>
      </c>
      <c r="D3293" s="5" t="s">
        <v>215</v>
      </c>
      <c r="E3293" s="5">
        <f>VLOOKUP(D3293,Sheet2!$A$2:$B$154,2,FALSE)</f>
        <v>20397</v>
      </c>
      <c r="F3293" s="5" t="str">
        <f>VLOOKUP(E3293,Sheet2!$B$2:$C$154,2,FALSE)</f>
        <v>HEROICA CIUDAD DE TLAXIACO</v>
      </c>
      <c r="G3293" s="3">
        <v>1</v>
      </c>
      <c r="H3293" s="3">
        <v>24</v>
      </c>
      <c r="I3293" s="3">
        <v>51</v>
      </c>
      <c r="J3293" s="3">
        <v>100</v>
      </c>
      <c r="K3293" s="3">
        <v>3</v>
      </c>
      <c r="L3293" s="3">
        <v>3</v>
      </c>
      <c r="M3293" s="3">
        <v>20</v>
      </c>
      <c r="N3293" s="3">
        <v>26</v>
      </c>
      <c r="O3293" s="3">
        <v>78</v>
      </c>
      <c r="P3293" s="3">
        <v>3</v>
      </c>
      <c r="Q3293" s="3">
        <v>10</v>
      </c>
      <c r="R3293" s="3"/>
      <c r="S3293" s="3">
        <v>2</v>
      </c>
      <c r="T3293" s="3">
        <v>0</v>
      </c>
      <c r="U3293" s="3">
        <v>2</v>
      </c>
      <c r="V3293" s="3">
        <v>0</v>
      </c>
      <c r="W3293" s="3">
        <v>0</v>
      </c>
      <c r="X3293" s="3">
        <v>0</v>
      </c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>
        <v>5</v>
      </c>
      <c r="AK3293" s="3">
        <v>60</v>
      </c>
      <c r="AL3293" s="3">
        <v>3</v>
      </c>
      <c r="AM3293" s="3"/>
      <c r="AN3293" s="3"/>
      <c r="AO3293" s="3"/>
      <c r="AP3293" s="3"/>
      <c r="AQ3293" s="3"/>
      <c r="AR3293" s="3"/>
      <c r="AS3293" s="3"/>
      <c r="AT3293" s="3"/>
      <c r="AU3293" s="3"/>
      <c r="AV3293" s="3"/>
      <c r="AW3293" s="3"/>
      <c r="AX3293" s="3"/>
      <c r="AY3293" s="3"/>
      <c r="AZ3293" s="3">
        <v>0</v>
      </c>
      <c r="BA3293" s="3">
        <v>15</v>
      </c>
      <c r="BB3293" s="3">
        <v>406</v>
      </c>
      <c r="BC3293" s="3">
        <v>595</v>
      </c>
    </row>
    <row r="3294" spans="1:55" s="1" customFormat="1" ht="11.7" x14ac:dyDescent="0.45">
      <c r="A3294" s="4">
        <v>3293</v>
      </c>
      <c r="B3294" s="3">
        <v>2368</v>
      </c>
      <c r="C3294" s="3" t="s">
        <v>36</v>
      </c>
      <c r="D3294" s="5" t="s">
        <v>215</v>
      </c>
      <c r="E3294" s="5">
        <f>VLOOKUP(D3294,Sheet2!$A$2:$B$154,2,FALSE)</f>
        <v>20397</v>
      </c>
      <c r="F3294" s="5" t="str">
        <f>VLOOKUP(E3294,Sheet2!$B$2:$C$154,2,FALSE)</f>
        <v>HEROICA CIUDAD DE TLAXIACO</v>
      </c>
      <c r="G3294" s="3">
        <v>4</v>
      </c>
      <c r="H3294" s="3">
        <v>21</v>
      </c>
      <c r="I3294" s="3">
        <v>59</v>
      </c>
      <c r="J3294" s="3">
        <v>84</v>
      </c>
      <c r="K3294" s="3">
        <v>3</v>
      </c>
      <c r="L3294" s="3">
        <v>5</v>
      </c>
      <c r="M3294" s="3">
        <v>21</v>
      </c>
      <c r="N3294" s="3">
        <v>23</v>
      </c>
      <c r="O3294" s="3">
        <v>68</v>
      </c>
      <c r="P3294" s="3">
        <v>3</v>
      </c>
      <c r="Q3294" s="3">
        <v>5</v>
      </c>
      <c r="R3294" s="3"/>
      <c r="S3294" s="3">
        <v>0</v>
      </c>
      <c r="T3294" s="3">
        <v>0</v>
      </c>
      <c r="U3294" s="3">
        <v>6</v>
      </c>
      <c r="V3294" s="3">
        <v>0</v>
      </c>
      <c r="W3294" s="3">
        <v>0</v>
      </c>
      <c r="X3294" s="3">
        <v>0</v>
      </c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>
        <v>3</v>
      </c>
      <c r="AK3294" s="3">
        <v>69</v>
      </c>
      <c r="AL3294" s="3">
        <v>9</v>
      </c>
      <c r="AM3294" s="3"/>
      <c r="AN3294" s="3"/>
      <c r="AO3294" s="3"/>
      <c r="AP3294" s="3"/>
      <c r="AQ3294" s="3"/>
      <c r="AR3294" s="3"/>
      <c r="AS3294" s="3"/>
      <c r="AT3294" s="3"/>
      <c r="AU3294" s="3"/>
      <c r="AV3294" s="3"/>
      <c r="AW3294" s="3"/>
      <c r="AX3294" s="3"/>
      <c r="AY3294" s="3"/>
      <c r="AZ3294" s="3">
        <v>0</v>
      </c>
      <c r="BA3294" s="3">
        <v>7</v>
      </c>
      <c r="BB3294" s="3">
        <v>390</v>
      </c>
      <c r="BC3294" s="3">
        <v>594</v>
      </c>
    </row>
    <row r="3295" spans="1:55" s="1" customFormat="1" ht="11.7" x14ac:dyDescent="0.45">
      <c r="A3295" s="4">
        <v>3294</v>
      </c>
      <c r="B3295" s="3">
        <v>2368</v>
      </c>
      <c r="C3295" s="3" t="s">
        <v>37</v>
      </c>
      <c r="D3295" s="5" t="s">
        <v>215</v>
      </c>
      <c r="E3295" s="5">
        <f>VLOOKUP(D3295,Sheet2!$A$2:$B$154,2,FALSE)</f>
        <v>20397</v>
      </c>
      <c r="F3295" s="5" t="str">
        <f>VLOOKUP(E3295,Sheet2!$B$2:$C$154,2,FALSE)</f>
        <v>HEROICA CIUDAD DE TLAXIACO</v>
      </c>
      <c r="G3295" s="3">
        <v>2</v>
      </c>
      <c r="H3295" s="3">
        <v>19</v>
      </c>
      <c r="I3295" s="3">
        <v>56</v>
      </c>
      <c r="J3295" s="3">
        <v>99</v>
      </c>
      <c r="K3295" s="3">
        <v>9</v>
      </c>
      <c r="L3295" s="3">
        <v>3</v>
      </c>
      <c r="M3295" s="3">
        <v>19</v>
      </c>
      <c r="N3295" s="3">
        <v>19</v>
      </c>
      <c r="O3295" s="3">
        <v>67</v>
      </c>
      <c r="P3295" s="3">
        <v>2</v>
      </c>
      <c r="Q3295" s="3">
        <v>5</v>
      </c>
      <c r="R3295" s="3"/>
      <c r="S3295" s="3">
        <v>0</v>
      </c>
      <c r="T3295" s="3">
        <v>0</v>
      </c>
      <c r="U3295" s="3">
        <v>6</v>
      </c>
      <c r="V3295" s="3">
        <v>0</v>
      </c>
      <c r="W3295" s="3">
        <v>0</v>
      </c>
      <c r="X3295" s="3">
        <v>0</v>
      </c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>
        <v>5</v>
      </c>
      <c r="AK3295" s="3">
        <v>57</v>
      </c>
      <c r="AL3295" s="3">
        <v>4</v>
      </c>
      <c r="AM3295" s="3"/>
      <c r="AN3295" s="3"/>
      <c r="AO3295" s="3"/>
      <c r="AP3295" s="3"/>
      <c r="AQ3295" s="3"/>
      <c r="AR3295" s="3"/>
      <c r="AS3295" s="3"/>
      <c r="AT3295" s="3"/>
      <c r="AU3295" s="3"/>
      <c r="AV3295" s="3"/>
      <c r="AW3295" s="3"/>
      <c r="AX3295" s="3"/>
      <c r="AY3295" s="3"/>
      <c r="AZ3295" s="3">
        <v>0</v>
      </c>
      <c r="BA3295" s="3">
        <v>6</v>
      </c>
      <c r="BB3295" s="3">
        <v>378</v>
      </c>
      <c r="BC3295" s="3">
        <v>594</v>
      </c>
    </row>
    <row r="3296" spans="1:55" s="1" customFormat="1" ht="11.7" x14ac:dyDescent="0.45">
      <c r="A3296" s="4">
        <v>3295</v>
      </c>
      <c r="B3296" s="3">
        <v>2368</v>
      </c>
      <c r="C3296" s="3" t="s">
        <v>38</v>
      </c>
      <c r="D3296" s="5" t="s">
        <v>215</v>
      </c>
      <c r="E3296" s="5">
        <f>VLOOKUP(D3296,Sheet2!$A$2:$B$154,2,FALSE)</f>
        <v>20397</v>
      </c>
      <c r="F3296" s="5" t="str">
        <f>VLOOKUP(E3296,Sheet2!$B$2:$C$154,2,FALSE)</f>
        <v>HEROICA CIUDAD DE TLAXIACO</v>
      </c>
      <c r="G3296" s="3">
        <v>0</v>
      </c>
      <c r="H3296" s="3">
        <v>0</v>
      </c>
      <c r="I3296" s="3">
        <v>5</v>
      </c>
      <c r="J3296" s="3">
        <v>1</v>
      </c>
      <c r="K3296" s="3">
        <v>1</v>
      </c>
      <c r="L3296" s="3">
        <v>0</v>
      </c>
      <c r="M3296" s="3">
        <v>2</v>
      </c>
      <c r="N3296" s="3">
        <v>1</v>
      </c>
      <c r="O3296" s="3">
        <v>11</v>
      </c>
      <c r="P3296" s="3">
        <v>0</v>
      </c>
      <c r="Q3296" s="3">
        <v>1</v>
      </c>
      <c r="R3296" s="3"/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>
        <v>2</v>
      </c>
      <c r="AK3296" s="3">
        <v>8</v>
      </c>
      <c r="AL3296" s="3">
        <v>0</v>
      </c>
      <c r="AM3296" s="3"/>
      <c r="AN3296" s="3"/>
      <c r="AO3296" s="3"/>
      <c r="AP3296" s="3"/>
      <c r="AQ3296" s="3"/>
      <c r="AR3296" s="3"/>
      <c r="AS3296" s="3"/>
      <c r="AT3296" s="3"/>
      <c r="AU3296" s="3"/>
      <c r="AV3296" s="3"/>
      <c r="AW3296" s="3"/>
      <c r="AX3296" s="3"/>
      <c r="AY3296" s="3"/>
      <c r="AZ3296" s="3">
        <v>0</v>
      </c>
      <c r="BA3296" s="3">
        <v>0</v>
      </c>
      <c r="BB3296" s="3">
        <v>32</v>
      </c>
      <c r="BC3296" s="3">
        <v>0</v>
      </c>
    </row>
    <row r="3297" spans="1:55" s="1" customFormat="1" ht="11.7" x14ac:dyDescent="0.45">
      <c r="A3297" s="4">
        <v>3296</v>
      </c>
      <c r="B3297" s="3">
        <v>2368</v>
      </c>
      <c r="C3297" s="3" t="s">
        <v>69</v>
      </c>
      <c r="D3297" s="5" t="s">
        <v>215</v>
      </c>
      <c r="E3297" s="5">
        <f>VLOOKUP(D3297,Sheet2!$A$2:$B$154,2,FALSE)</f>
        <v>20397</v>
      </c>
      <c r="F3297" s="5" t="str">
        <f>VLOOKUP(E3297,Sheet2!$B$2:$C$154,2,FALSE)</f>
        <v>HEROICA CIUDAD DE TLAXIACO</v>
      </c>
      <c r="G3297" s="3">
        <v>0</v>
      </c>
      <c r="H3297" s="3">
        <v>5</v>
      </c>
      <c r="I3297" s="3">
        <v>3</v>
      </c>
      <c r="J3297" s="3">
        <v>2</v>
      </c>
      <c r="K3297" s="3">
        <v>1</v>
      </c>
      <c r="L3297" s="3">
        <v>0</v>
      </c>
      <c r="M3297" s="3">
        <v>4</v>
      </c>
      <c r="N3297" s="3">
        <v>4</v>
      </c>
      <c r="O3297" s="3">
        <v>11</v>
      </c>
      <c r="P3297" s="3">
        <v>1</v>
      </c>
      <c r="Q3297" s="3">
        <v>2</v>
      </c>
      <c r="R3297" s="3"/>
      <c r="S3297" s="3">
        <v>0</v>
      </c>
      <c r="T3297" s="3">
        <v>0</v>
      </c>
      <c r="U3297" s="3">
        <v>1</v>
      </c>
      <c r="V3297" s="3">
        <v>0</v>
      </c>
      <c r="W3297" s="3">
        <v>0</v>
      </c>
      <c r="X3297" s="3">
        <v>0</v>
      </c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>
        <v>1</v>
      </c>
      <c r="AK3297" s="3">
        <v>7</v>
      </c>
      <c r="AL3297" s="3">
        <v>0</v>
      </c>
      <c r="AM3297" s="3"/>
      <c r="AN3297" s="3"/>
      <c r="AO3297" s="3"/>
      <c r="AP3297" s="3"/>
      <c r="AQ3297" s="3"/>
      <c r="AR3297" s="3"/>
      <c r="AS3297" s="3"/>
      <c r="AT3297" s="3"/>
      <c r="AU3297" s="3"/>
      <c r="AV3297" s="3"/>
      <c r="AW3297" s="3"/>
      <c r="AX3297" s="3"/>
      <c r="AY3297" s="3"/>
      <c r="AZ3297" s="3">
        <v>0</v>
      </c>
      <c r="BA3297" s="3">
        <v>1</v>
      </c>
      <c r="BB3297" s="3">
        <v>43</v>
      </c>
      <c r="BC3297" s="3">
        <v>0</v>
      </c>
    </row>
    <row r="3298" spans="1:55" s="1" customFormat="1" ht="11.7" x14ac:dyDescent="0.45">
      <c r="A3298" s="4">
        <v>3297</v>
      </c>
      <c r="B3298" s="3">
        <v>2369</v>
      </c>
      <c r="C3298" s="3" t="s">
        <v>34</v>
      </c>
      <c r="D3298" s="5" t="s">
        <v>215</v>
      </c>
      <c r="E3298" s="5">
        <f>VLOOKUP(D3298,Sheet2!$A$2:$B$154,2,FALSE)</f>
        <v>20397</v>
      </c>
      <c r="F3298" s="5" t="str">
        <f>VLOOKUP(E3298,Sheet2!$B$2:$C$154,2,FALSE)</f>
        <v>HEROICA CIUDAD DE TLAXIACO</v>
      </c>
      <c r="G3298" s="3">
        <v>3</v>
      </c>
      <c r="H3298" s="3">
        <v>23</v>
      </c>
      <c r="I3298" s="3">
        <v>47</v>
      </c>
      <c r="J3298" s="3">
        <v>147</v>
      </c>
      <c r="K3298" s="3">
        <v>3</v>
      </c>
      <c r="L3298" s="3">
        <v>3</v>
      </c>
      <c r="M3298" s="3">
        <v>60</v>
      </c>
      <c r="N3298" s="3">
        <v>21</v>
      </c>
      <c r="O3298" s="3">
        <v>89</v>
      </c>
      <c r="P3298" s="3">
        <v>2</v>
      </c>
      <c r="Q3298" s="3">
        <v>4</v>
      </c>
      <c r="R3298" s="3"/>
      <c r="S3298" s="3">
        <v>0</v>
      </c>
      <c r="T3298" s="3">
        <v>0</v>
      </c>
      <c r="U3298" s="3">
        <v>2</v>
      </c>
      <c r="V3298" s="3">
        <v>0</v>
      </c>
      <c r="W3298" s="3">
        <v>0</v>
      </c>
      <c r="X3298" s="3">
        <v>0</v>
      </c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>
        <v>25</v>
      </c>
      <c r="AK3298" s="3">
        <v>52</v>
      </c>
      <c r="AL3298" s="3">
        <v>9</v>
      </c>
      <c r="AM3298" s="3"/>
      <c r="AN3298" s="3"/>
      <c r="AO3298" s="3"/>
      <c r="AP3298" s="3"/>
      <c r="AQ3298" s="3"/>
      <c r="AR3298" s="3"/>
      <c r="AS3298" s="3"/>
      <c r="AT3298" s="3"/>
      <c r="AU3298" s="3"/>
      <c r="AV3298" s="3"/>
      <c r="AW3298" s="3"/>
      <c r="AX3298" s="3"/>
      <c r="AY3298" s="3"/>
      <c r="AZ3298" s="3">
        <v>0</v>
      </c>
      <c r="BA3298" s="3">
        <v>20</v>
      </c>
      <c r="BB3298" s="3">
        <v>510</v>
      </c>
      <c r="BC3298" s="3">
        <v>721</v>
      </c>
    </row>
    <row r="3299" spans="1:55" s="1" customFormat="1" ht="11.7" x14ac:dyDescent="0.45">
      <c r="A3299" s="4">
        <v>3298</v>
      </c>
      <c r="B3299" s="3">
        <v>2369</v>
      </c>
      <c r="C3299" s="3" t="s">
        <v>36</v>
      </c>
      <c r="D3299" s="5" t="s">
        <v>215</v>
      </c>
      <c r="E3299" s="5">
        <f>VLOOKUP(D3299,Sheet2!$A$2:$B$154,2,FALSE)</f>
        <v>20397</v>
      </c>
      <c r="F3299" s="5" t="str">
        <f>VLOOKUP(E3299,Sheet2!$B$2:$C$154,2,FALSE)</f>
        <v>HEROICA CIUDAD DE TLAXIACO</v>
      </c>
      <c r="G3299" s="3">
        <v>0</v>
      </c>
      <c r="H3299" s="3">
        <v>21</v>
      </c>
      <c r="I3299" s="3">
        <v>50</v>
      </c>
      <c r="J3299" s="3">
        <v>143</v>
      </c>
      <c r="K3299" s="3">
        <v>4</v>
      </c>
      <c r="L3299" s="3">
        <v>1</v>
      </c>
      <c r="M3299" s="3">
        <v>46</v>
      </c>
      <c r="N3299" s="3">
        <v>18</v>
      </c>
      <c r="O3299" s="3">
        <v>92</v>
      </c>
      <c r="P3299" s="3">
        <v>4</v>
      </c>
      <c r="Q3299" s="3">
        <v>3</v>
      </c>
      <c r="R3299" s="3"/>
      <c r="S3299" s="3">
        <v>1</v>
      </c>
      <c r="T3299" s="3">
        <v>0</v>
      </c>
      <c r="U3299" s="3">
        <v>2</v>
      </c>
      <c r="V3299" s="3">
        <v>0</v>
      </c>
      <c r="W3299" s="3">
        <v>0</v>
      </c>
      <c r="X3299" s="3">
        <v>0</v>
      </c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>
        <v>23</v>
      </c>
      <c r="AK3299" s="3">
        <v>72</v>
      </c>
      <c r="AL3299" s="3">
        <v>8</v>
      </c>
      <c r="AM3299" s="3"/>
      <c r="AN3299" s="3"/>
      <c r="AO3299" s="3"/>
      <c r="AP3299" s="3"/>
      <c r="AQ3299" s="3"/>
      <c r="AR3299" s="3"/>
      <c r="AS3299" s="3"/>
      <c r="AT3299" s="3"/>
      <c r="AU3299" s="3"/>
      <c r="AV3299" s="3"/>
      <c r="AW3299" s="3"/>
      <c r="AX3299" s="3"/>
      <c r="AY3299" s="3"/>
      <c r="AZ3299" s="3">
        <v>0</v>
      </c>
      <c r="BA3299" s="3">
        <v>4</v>
      </c>
      <c r="BB3299" s="3">
        <v>492</v>
      </c>
      <c r="BC3299" s="3">
        <v>720</v>
      </c>
    </row>
    <row r="3300" spans="1:55" s="1" customFormat="1" ht="11.7" x14ac:dyDescent="0.45">
      <c r="A3300" s="4">
        <v>3299</v>
      </c>
      <c r="B3300" s="3">
        <v>2370</v>
      </c>
      <c r="C3300" s="3" t="s">
        <v>34</v>
      </c>
      <c r="D3300" s="5" t="s">
        <v>215</v>
      </c>
      <c r="E3300" s="5">
        <f>VLOOKUP(D3300,Sheet2!$A$2:$B$154,2,FALSE)</f>
        <v>20397</v>
      </c>
      <c r="F3300" s="5" t="str">
        <f>VLOOKUP(E3300,Sheet2!$B$2:$C$154,2,FALSE)</f>
        <v>HEROICA CIUDAD DE TLAXIACO</v>
      </c>
      <c r="G3300" s="3">
        <v>3</v>
      </c>
      <c r="H3300" s="3">
        <v>22</v>
      </c>
      <c r="I3300" s="3">
        <v>29</v>
      </c>
      <c r="J3300" s="3">
        <v>103</v>
      </c>
      <c r="K3300" s="3">
        <v>3</v>
      </c>
      <c r="L3300" s="3">
        <v>1</v>
      </c>
      <c r="M3300" s="3">
        <v>31</v>
      </c>
      <c r="N3300" s="3">
        <v>16</v>
      </c>
      <c r="O3300" s="3">
        <v>77</v>
      </c>
      <c r="P3300" s="3">
        <v>1</v>
      </c>
      <c r="Q3300" s="3">
        <v>8</v>
      </c>
      <c r="R3300" s="3"/>
      <c r="S3300" s="3">
        <v>1</v>
      </c>
      <c r="T3300" s="3">
        <v>0</v>
      </c>
      <c r="U3300" s="3">
        <v>1</v>
      </c>
      <c r="V3300" s="3">
        <v>0</v>
      </c>
      <c r="W3300" s="3">
        <v>0</v>
      </c>
      <c r="X3300" s="3">
        <v>0</v>
      </c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>
        <v>8</v>
      </c>
      <c r="AK3300" s="3">
        <v>51</v>
      </c>
      <c r="AL3300" s="3">
        <v>2</v>
      </c>
      <c r="AM3300" s="3"/>
      <c r="AN3300" s="3"/>
      <c r="AO3300" s="3"/>
      <c r="AP3300" s="3"/>
      <c r="AQ3300" s="3"/>
      <c r="AR3300" s="3"/>
      <c r="AS3300" s="3"/>
      <c r="AT3300" s="3"/>
      <c r="AU3300" s="3"/>
      <c r="AV3300" s="3"/>
      <c r="AW3300" s="3"/>
      <c r="AX3300" s="3"/>
      <c r="AY3300" s="3"/>
      <c r="AZ3300" s="3">
        <v>1</v>
      </c>
      <c r="BA3300" s="3">
        <v>8</v>
      </c>
      <c r="BB3300" s="3">
        <v>366</v>
      </c>
      <c r="BC3300" s="3">
        <v>490</v>
      </c>
    </row>
    <row r="3301" spans="1:55" s="1" customFormat="1" ht="11.7" x14ac:dyDescent="0.45">
      <c r="A3301" s="4">
        <v>3300</v>
      </c>
      <c r="B3301" s="3">
        <v>2370</v>
      </c>
      <c r="C3301" s="3" t="s">
        <v>36</v>
      </c>
      <c r="D3301" s="5" t="s">
        <v>215</v>
      </c>
      <c r="E3301" s="5">
        <f>VLOOKUP(D3301,Sheet2!$A$2:$B$154,2,FALSE)</f>
        <v>20397</v>
      </c>
      <c r="F3301" s="5" t="str">
        <f>VLOOKUP(E3301,Sheet2!$B$2:$C$154,2,FALSE)</f>
        <v>HEROICA CIUDAD DE TLAXIACO</v>
      </c>
      <c r="G3301" s="3">
        <v>1</v>
      </c>
      <c r="H3301" s="3">
        <v>13</v>
      </c>
      <c r="I3301" s="3">
        <v>35</v>
      </c>
      <c r="J3301" s="3">
        <v>118</v>
      </c>
      <c r="K3301" s="3">
        <v>1</v>
      </c>
      <c r="L3301" s="3">
        <v>1</v>
      </c>
      <c r="M3301" s="3">
        <v>24</v>
      </c>
      <c r="N3301" s="3">
        <v>21</v>
      </c>
      <c r="O3301" s="3">
        <v>63</v>
      </c>
      <c r="P3301" s="3">
        <v>0</v>
      </c>
      <c r="Q3301" s="3">
        <v>0</v>
      </c>
      <c r="R3301" s="3"/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>
        <v>8</v>
      </c>
      <c r="AK3301" s="3">
        <v>45</v>
      </c>
      <c r="AL3301" s="3">
        <v>7</v>
      </c>
      <c r="AM3301" s="3"/>
      <c r="AN3301" s="3"/>
      <c r="AO3301" s="3"/>
      <c r="AP3301" s="3"/>
      <c r="AQ3301" s="3"/>
      <c r="AR3301" s="3"/>
      <c r="AS3301" s="3"/>
      <c r="AT3301" s="3"/>
      <c r="AU3301" s="3"/>
      <c r="AV3301" s="3"/>
      <c r="AW3301" s="3"/>
      <c r="AX3301" s="3"/>
      <c r="AY3301" s="3"/>
      <c r="AZ3301" s="3">
        <v>0</v>
      </c>
      <c r="BA3301" s="3">
        <v>5</v>
      </c>
      <c r="BB3301" s="3">
        <v>342</v>
      </c>
      <c r="BC3301" s="3">
        <v>490</v>
      </c>
    </row>
    <row r="3302" spans="1:55" s="1" customFormat="1" ht="11.7" x14ac:dyDescent="0.45">
      <c r="A3302" s="4">
        <v>3301</v>
      </c>
      <c r="B3302" s="3">
        <v>2371</v>
      </c>
      <c r="C3302" s="3" t="s">
        <v>34</v>
      </c>
      <c r="D3302" s="5" t="s">
        <v>215</v>
      </c>
      <c r="E3302" s="5">
        <f>VLOOKUP(D3302,Sheet2!$A$2:$B$154,2,FALSE)</f>
        <v>20397</v>
      </c>
      <c r="F3302" s="5" t="str">
        <f>VLOOKUP(E3302,Sheet2!$B$2:$C$154,2,FALSE)</f>
        <v>HEROICA CIUDAD DE TLAXIACO</v>
      </c>
      <c r="G3302" s="3">
        <v>4</v>
      </c>
      <c r="H3302" s="3">
        <v>25</v>
      </c>
      <c r="I3302" s="3">
        <v>65</v>
      </c>
      <c r="J3302" s="3">
        <v>83</v>
      </c>
      <c r="K3302" s="3">
        <v>6</v>
      </c>
      <c r="L3302" s="3">
        <v>1</v>
      </c>
      <c r="M3302" s="3">
        <v>34</v>
      </c>
      <c r="N3302" s="3">
        <v>25</v>
      </c>
      <c r="O3302" s="3">
        <v>62</v>
      </c>
      <c r="P3302" s="3">
        <v>2</v>
      </c>
      <c r="Q3302" s="3">
        <v>7</v>
      </c>
      <c r="R3302" s="3"/>
      <c r="S3302" s="3">
        <v>0</v>
      </c>
      <c r="T3302" s="3">
        <v>0</v>
      </c>
      <c r="U3302" s="3">
        <v>6</v>
      </c>
      <c r="V3302" s="3">
        <v>0</v>
      </c>
      <c r="W3302" s="3">
        <v>0</v>
      </c>
      <c r="X3302" s="3">
        <v>0</v>
      </c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>
        <v>10</v>
      </c>
      <c r="AK3302" s="3">
        <v>48</v>
      </c>
      <c r="AL3302" s="3">
        <v>6</v>
      </c>
      <c r="AM3302" s="3"/>
      <c r="AN3302" s="3"/>
      <c r="AO3302" s="3"/>
      <c r="AP3302" s="3"/>
      <c r="AQ3302" s="3"/>
      <c r="AR3302" s="3"/>
      <c r="AS3302" s="3"/>
      <c r="AT3302" s="3"/>
      <c r="AU3302" s="3"/>
      <c r="AV3302" s="3"/>
      <c r="AW3302" s="3"/>
      <c r="AX3302" s="3"/>
      <c r="AY3302" s="3"/>
      <c r="AZ3302" s="3">
        <v>1</v>
      </c>
      <c r="BA3302" s="3">
        <v>6</v>
      </c>
      <c r="BB3302" s="3">
        <v>391</v>
      </c>
      <c r="BC3302" s="3">
        <v>539</v>
      </c>
    </row>
    <row r="3303" spans="1:55" s="1" customFormat="1" ht="11.7" x14ac:dyDescent="0.45">
      <c r="A3303" s="4">
        <v>3302</v>
      </c>
      <c r="B3303" s="3">
        <v>2371</v>
      </c>
      <c r="C3303" s="3" t="s">
        <v>36</v>
      </c>
      <c r="D3303" s="5" t="s">
        <v>215</v>
      </c>
      <c r="E3303" s="5">
        <f>VLOOKUP(D3303,Sheet2!$A$2:$B$154,2,FALSE)</f>
        <v>20397</v>
      </c>
      <c r="F3303" s="5" t="str">
        <f>VLOOKUP(E3303,Sheet2!$B$2:$C$154,2,FALSE)</f>
        <v>HEROICA CIUDAD DE TLAXIACO</v>
      </c>
      <c r="G3303" s="3">
        <v>2</v>
      </c>
      <c r="H3303" s="3">
        <v>25</v>
      </c>
      <c r="I3303" s="3">
        <v>64</v>
      </c>
      <c r="J3303" s="3">
        <v>93</v>
      </c>
      <c r="K3303" s="3">
        <v>4</v>
      </c>
      <c r="L3303" s="3">
        <v>6</v>
      </c>
      <c r="M3303" s="3">
        <v>44</v>
      </c>
      <c r="N3303" s="3">
        <v>25</v>
      </c>
      <c r="O3303" s="3">
        <v>44</v>
      </c>
      <c r="P3303" s="3">
        <v>2</v>
      </c>
      <c r="Q3303" s="3">
        <v>8</v>
      </c>
      <c r="R3303" s="3"/>
      <c r="S3303" s="3">
        <v>2</v>
      </c>
      <c r="T3303" s="3">
        <v>0</v>
      </c>
      <c r="U3303" s="3">
        <v>2</v>
      </c>
      <c r="V3303" s="3">
        <v>0</v>
      </c>
      <c r="W3303" s="3">
        <v>0</v>
      </c>
      <c r="X3303" s="3">
        <v>0</v>
      </c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>
        <v>6</v>
      </c>
      <c r="AK3303" s="3">
        <v>46</v>
      </c>
      <c r="AL3303" s="3">
        <v>10</v>
      </c>
      <c r="AM3303" s="3"/>
      <c r="AN3303" s="3"/>
      <c r="AO3303" s="3"/>
      <c r="AP3303" s="3"/>
      <c r="AQ3303" s="3"/>
      <c r="AR3303" s="3"/>
      <c r="AS3303" s="3"/>
      <c r="AT3303" s="3"/>
      <c r="AU3303" s="3"/>
      <c r="AV3303" s="3"/>
      <c r="AW3303" s="3"/>
      <c r="AX3303" s="3"/>
      <c r="AY3303" s="3"/>
      <c r="AZ3303" s="3">
        <v>0</v>
      </c>
      <c r="BA3303" s="3">
        <v>11</v>
      </c>
      <c r="BB3303" s="3">
        <v>394</v>
      </c>
      <c r="BC3303" s="3">
        <v>539</v>
      </c>
    </row>
    <row r="3304" spans="1:55" s="1" customFormat="1" ht="11.7" x14ac:dyDescent="0.45">
      <c r="A3304" s="4">
        <v>3303</v>
      </c>
      <c r="B3304" s="3">
        <v>2371</v>
      </c>
      <c r="C3304" s="3" t="s">
        <v>37</v>
      </c>
      <c r="D3304" s="5" t="s">
        <v>215</v>
      </c>
      <c r="E3304" s="5">
        <f>VLOOKUP(D3304,Sheet2!$A$2:$B$154,2,FALSE)</f>
        <v>20397</v>
      </c>
      <c r="F3304" s="5" t="str">
        <f>VLOOKUP(E3304,Sheet2!$B$2:$C$154,2,FALSE)</f>
        <v>HEROICA CIUDAD DE TLAXIACO</v>
      </c>
      <c r="G3304" s="3">
        <v>2</v>
      </c>
      <c r="H3304" s="3">
        <v>28</v>
      </c>
      <c r="I3304" s="3">
        <v>40</v>
      </c>
      <c r="J3304" s="3">
        <v>70</v>
      </c>
      <c r="K3304" s="3">
        <v>4</v>
      </c>
      <c r="L3304" s="3">
        <v>3</v>
      </c>
      <c r="M3304" s="3">
        <v>42</v>
      </c>
      <c r="N3304" s="3">
        <v>37</v>
      </c>
      <c r="O3304" s="3">
        <v>60</v>
      </c>
      <c r="P3304" s="3">
        <v>7</v>
      </c>
      <c r="Q3304" s="3">
        <v>4</v>
      </c>
      <c r="R3304" s="3"/>
      <c r="S3304" s="3">
        <v>1</v>
      </c>
      <c r="T3304" s="3">
        <v>0</v>
      </c>
      <c r="U3304" s="3">
        <v>3</v>
      </c>
      <c r="V3304" s="3">
        <v>0</v>
      </c>
      <c r="W3304" s="3">
        <v>0</v>
      </c>
      <c r="X3304" s="3">
        <v>0</v>
      </c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>
        <v>8</v>
      </c>
      <c r="AK3304" s="3">
        <v>54</v>
      </c>
      <c r="AL3304" s="3">
        <v>5</v>
      </c>
      <c r="AM3304" s="3"/>
      <c r="AN3304" s="3"/>
      <c r="AO3304" s="3"/>
      <c r="AP3304" s="3"/>
      <c r="AQ3304" s="3"/>
      <c r="AR3304" s="3"/>
      <c r="AS3304" s="3"/>
      <c r="AT3304" s="3"/>
      <c r="AU3304" s="3"/>
      <c r="AV3304" s="3"/>
      <c r="AW3304" s="3"/>
      <c r="AX3304" s="3"/>
      <c r="AY3304" s="3"/>
      <c r="AZ3304" s="3">
        <v>0</v>
      </c>
      <c r="BA3304" s="3">
        <v>9</v>
      </c>
      <c r="BB3304" s="3">
        <v>377</v>
      </c>
      <c r="BC3304" s="3">
        <v>538</v>
      </c>
    </row>
    <row r="3305" spans="1:55" s="1" customFormat="1" ht="11.7" x14ac:dyDescent="0.45">
      <c r="A3305" s="4">
        <v>3304</v>
      </c>
      <c r="B3305" s="3">
        <v>2372</v>
      </c>
      <c r="C3305" s="3" t="s">
        <v>34</v>
      </c>
      <c r="D3305" s="5" t="s">
        <v>215</v>
      </c>
      <c r="E3305" s="5">
        <f>VLOOKUP(D3305,Sheet2!$A$2:$B$154,2,FALSE)</f>
        <v>20397</v>
      </c>
      <c r="F3305" s="5" t="str">
        <f>VLOOKUP(E3305,Sheet2!$B$2:$C$154,2,FALSE)</f>
        <v>HEROICA CIUDAD DE TLAXIACO</v>
      </c>
      <c r="G3305" s="3">
        <v>5</v>
      </c>
      <c r="H3305" s="3">
        <v>33</v>
      </c>
      <c r="I3305" s="3">
        <v>56</v>
      </c>
      <c r="J3305" s="3">
        <v>92</v>
      </c>
      <c r="K3305" s="3">
        <v>7</v>
      </c>
      <c r="L3305" s="3">
        <v>1</v>
      </c>
      <c r="M3305" s="3">
        <v>43</v>
      </c>
      <c r="N3305" s="3">
        <v>28</v>
      </c>
      <c r="O3305" s="3">
        <v>84</v>
      </c>
      <c r="P3305" s="3">
        <v>1</v>
      </c>
      <c r="Q3305" s="3">
        <v>10</v>
      </c>
      <c r="R3305" s="3"/>
      <c r="S3305" s="3">
        <v>1</v>
      </c>
      <c r="T3305" s="3">
        <v>0</v>
      </c>
      <c r="U3305" s="3">
        <v>4</v>
      </c>
      <c r="V3305" s="3">
        <v>0</v>
      </c>
      <c r="W3305" s="3">
        <v>0</v>
      </c>
      <c r="X3305" s="3">
        <v>0</v>
      </c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>
        <v>3</v>
      </c>
      <c r="AK3305" s="3">
        <v>70</v>
      </c>
      <c r="AL3305" s="3">
        <v>10</v>
      </c>
      <c r="AM3305" s="3"/>
      <c r="AN3305" s="3"/>
      <c r="AO3305" s="3"/>
      <c r="AP3305" s="3"/>
      <c r="AQ3305" s="3"/>
      <c r="AR3305" s="3"/>
      <c r="AS3305" s="3"/>
      <c r="AT3305" s="3"/>
      <c r="AU3305" s="3"/>
      <c r="AV3305" s="3"/>
      <c r="AW3305" s="3"/>
      <c r="AX3305" s="3"/>
      <c r="AY3305" s="3"/>
      <c r="AZ3305" s="3">
        <v>0</v>
      </c>
      <c r="BA3305" s="3">
        <v>13</v>
      </c>
      <c r="BB3305" s="3">
        <v>461</v>
      </c>
      <c r="BC3305" s="3">
        <v>652</v>
      </c>
    </row>
    <row r="3306" spans="1:55" s="1" customFormat="1" ht="11.7" x14ac:dyDescent="0.45">
      <c r="A3306" s="4">
        <v>3305</v>
      </c>
      <c r="B3306" s="3">
        <v>2372</v>
      </c>
      <c r="C3306" s="3" t="s">
        <v>36</v>
      </c>
      <c r="D3306" s="5" t="s">
        <v>215</v>
      </c>
      <c r="E3306" s="5">
        <f>VLOOKUP(D3306,Sheet2!$A$2:$B$154,2,FALSE)</f>
        <v>20397</v>
      </c>
      <c r="F3306" s="5" t="str">
        <f>VLOOKUP(E3306,Sheet2!$B$2:$C$154,2,FALSE)</f>
        <v>HEROICA CIUDAD DE TLAXIACO</v>
      </c>
      <c r="G3306" s="3">
        <v>1</v>
      </c>
      <c r="H3306" s="3">
        <v>40</v>
      </c>
      <c r="I3306" s="3">
        <v>53</v>
      </c>
      <c r="J3306" s="3">
        <v>110</v>
      </c>
      <c r="K3306" s="3">
        <v>2</v>
      </c>
      <c r="L3306" s="3">
        <v>1</v>
      </c>
      <c r="M3306" s="3">
        <v>36</v>
      </c>
      <c r="N3306" s="3">
        <v>44</v>
      </c>
      <c r="O3306" s="3">
        <v>85</v>
      </c>
      <c r="P3306" s="3">
        <v>2</v>
      </c>
      <c r="Q3306" s="3">
        <v>9</v>
      </c>
      <c r="R3306" s="3"/>
      <c r="S3306" s="3">
        <v>0</v>
      </c>
      <c r="T3306" s="3">
        <v>0</v>
      </c>
      <c r="U3306" s="3">
        <v>2</v>
      </c>
      <c r="V3306" s="3">
        <v>0</v>
      </c>
      <c r="W3306" s="3">
        <v>0</v>
      </c>
      <c r="X3306" s="3">
        <v>0</v>
      </c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>
        <v>3</v>
      </c>
      <c r="AK3306" s="3">
        <v>80</v>
      </c>
      <c r="AL3306" s="3">
        <v>6</v>
      </c>
      <c r="AM3306" s="3"/>
      <c r="AN3306" s="3"/>
      <c r="AO3306" s="3"/>
      <c r="AP3306" s="3"/>
      <c r="AQ3306" s="3"/>
      <c r="AR3306" s="3"/>
      <c r="AS3306" s="3"/>
      <c r="AT3306" s="3"/>
      <c r="AU3306" s="3"/>
      <c r="AV3306" s="3"/>
      <c r="AW3306" s="3"/>
      <c r="AX3306" s="3"/>
      <c r="AY3306" s="3"/>
      <c r="AZ3306" s="3">
        <v>0</v>
      </c>
      <c r="BA3306" s="3">
        <v>7</v>
      </c>
      <c r="BB3306" s="3">
        <v>481</v>
      </c>
      <c r="BC3306" s="3">
        <v>652</v>
      </c>
    </row>
    <row r="3307" spans="1:55" s="1" customFormat="1" ht="11.7" x14ac:dyDescent="0.45">
      <c r="A3307" s="4">
        <v>3306</v>
      </c>
      <c r="B3307" s="3">
        <v>2373</v>
      </c>
      <c r="C3307" s="3" t="s">
        <v>34</v>
      </c>
      <c r="D3307" s="5" t="s">
        <v>215</v>
      </c>
      <c r="E3307" s="5">
        <f>VLOOKUP(D3307,Sheet2!$A$2:$B$154,2,FALSE)</f>
        <v>20397</v>
      </c>
      <c r="F3307" s="5" t="str">
        <f>VLOOKUP(E3307,Sheet2!$B$2:$C$154,2,FALSE)</f>
        <v>HEROICA CIUDAD DE TLAXIACO</v>
      </c>
      <c r="G3307" s="3">
        <v>1</v>
      </c>
      <c r="H3307" s="3">
        <v>14</v>
      </c>
      <c r="I3307" s="3">
        <v>89</v>
      </c>
      <c r="J3307" s="3">
        <v>79</v>
      </c>
      <c r="K3307" s="3">
        <v>8</v>
      </c>
      <c r="L3307" s="3">
        <v>3</v>
      </c>
      <c r="M3307" s="3">
        <v>55</v>
      </c>
      <c r="N3307" s="3">
        <v>14</v>
      </c>
      <c r="O3307" s="3">
        <v>111</v>
      </c>
      <c r="P3307" s="3">
        <v>2</v>
      </c>
      <c r="Q3307" s="3">
        <v>6</v>
      </c>
      <c r="R3307" s="3"/>
      <c r="S3307" s="3">
        <v>0</v>
      </c>
      <c r="T3307" s="3">
        <v>0</v>
      </c>
      <c r="U3307" s="3">
        <v>3</v>
      </c>
      <c r="V3307" s="3">
        <v>0</v>
      </c>
      <c r="W3307" s="3">
        <v>0</v>
      </c>
      <c r="X3307" s="3">
        <v>0</v>
      </c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>
        <v>7</v>
      </c>
      <c r="AK3307" s="3">
        <v>62</v>
      </c>
      <c r="AL3307" s="3">
        <v>11</v>
      </c>
      <c r="AM3307" s="3"/>
      <c r="AN3307" s="3"/>
      <c r="AO3307" s="3"/>
      <c r="AP3307" s="3"/>
      <c r="AQ3307" s="3"/>
      <c r="AR3307" s="3"/>
      <c r="AS3307" s="3"/>
      <c r="AT3307" s="3"/>
      <c r="AU3307" s="3"/>
      <c r="AV3307" s="3"/>
      <c r="AW3307" s="3"/>
      <c r="AX3307" s="3"/>
      <c r="AY3307" s="3"/>
      <c r="AZ3307" s="3">
        <v>0</v>
      </c>
      <c r="BA3307" s="3">
        <v>11</v>
      </c>
      <c r="BB3307" s="3">
        <v>476</v>
      </c>
      <c r="BC3307" s="3">
        <v>696</v>
      </c>
    </row>
    <row r="3308" spans="1:55" s="1" customFormat="1" ht="11.7" x14ac:dyDescent="0.45">
      <c r="A3308" s="4">
        <v>3307</v>
      </c>
      <c r="B3308" s="3">
        <v>2373</v>
      </c>
      <c r="C3308" s="3" t="s">
        <v>36</v>
      </c>
      <c r="D3308" s="5" t="s">
        <v>215</v>
      </c>
      <c r="E3308" s="5">
        <f>VLOOKUP(D3308,Sheet2!$A$2:$B$154,2,FALSE)</f>
        <v>20397</v>
      </c>
      <c r="F3308" s="5" t="str">
        <f>VLOOKUP(E3308,Sheet2!$B$2:$C$154,2,FALSE)</f>
        <v>HEROICA CIUDAD DE TLAXIACO</v>
      </c>
      <c r="G3308" s="3">
        <v>3</v>
      </c>
      <c r="H3308" s="3">
        <v>28</v>
      </c>
      <c r="I3308" s="3">
        <v>58</v>
      </c>
      <c r="J3308" s="3">
        <v>70</v>
      </c>
      <c r="K3308" s="3">
        <v>6</v>
      </c>
      <c r="L3308" s="3">
        <v>1</v>
      </c>
      <c r="M3308" s="3">
        <v>62</v>
      </c>
      <c r="N3308" s="3">
        <v>15</v>
      </c>
      <c r="O3308" s="3">
        <v>101</v>
      </c>
      <c r="P3308" s="3">
        <v>6</v>
      </c>
      <c r="Q3308" s="3">
        <v>0</v>
      </c>
      <c r="R3308" s="3"/>
      <c r="S3308" s="3">
        <v>2</v>
      </c>
      <c r="T3308" s="3">
        <v>0</v>
      </c>
      <c r="U3308" s="3">
        <v>4</v>
      </c>
      <c r="V3308" s="3">
        <v>0</v>
      </c>
      <c r="W3308" s="3">
        <v>0</v>
      </c>
      <c r="X3308" s="3">
        <v>0</v>
      </c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>
        <v>9</v>
      </c>
      <c r="AK3308" s="3">
        <v>78</v>
      </c>
      <c r="AL3308" s="3">
        <v>9</v>
      </c>
      <c r="AM3308" s="3"/>
      <c r="AN3308" s="3"/>
      <c r="AO3308" s="3"/>
      <c r="AP3308" s="3"/>
      <c r="AQ3308" s="3"/>
      <c r="AR3308" s="3"/>
      <c r="AS3308" s="3"/>
      <c r="AT3308" s="3"/>
      <c r="AU3308" s="3"/>
      <c r="AV3308" s="3"/>
      <c r="AW3308" s="3"/>
      <c r="AX3308" s="3"/>
      <c r="AY3308" s="3"/>
      <c r="AZ3308" s="3">
        <v>0</v>
      </c>
      <c r="BA3308" s="3">
        <v>15</v>
      </c>
      <c r="BB3308" s="3">
        <v>467</v>
      </c>
      <c r="BC3308" s="3">
        <v>696</v>
      </c>
    </row>
    <row r="3309" spans="1:55" s="1" customFormat="1" ht="11.7" x14ac:dyDescent="0.45">
      <c r="A3309" s="4">
        <v>3308</v>
      </c>
      <c r="B3309" s="3">
        <v>2373</v>
      </c>
      <c r="C3309" s="3" t="s">
        <v>37</v>
      </c>
      <c r="D3309" s="5" t="s">
        <v>215</v>
      </c>
      <c r="E3309" s="5">
        <f>VLOOKUP(D3309,Sheet2!$A$2:$B$154,2,FALSE)</f>
        <v>20397</v>
      </c>
      <c r="F3309" s="5" t="str">
        <f>VLOOKUP(E3309,Sheet2!$B$2:$C$154,2,FALSE)</f>
        <v>HEROICA CIUDAD DE TLAXIACO</v>
      </c>
      <c r="G3309" s="3">
        <v>2</v>
      </c>
      <c r="H3309" s="3">
        <v>11</v>
      </c>
      <c r="I3309" s="3">
        <v>82</v>
      </c>
      <c r="J3309" s="3">
        <v>85</v>
      </c>
      <c r="K3309" s="3">
        <v>6</v>
      </c>
      <c r="L3309" s="3">
        <v>0</v>
      </c>
      <c r="M3309" s="3">
        <v>54</v>
      </c>
      <c r="N3309" s="3">
        <v>17</v>
      </c>
      <c r="O3309" s="3">
        <v>102</v>
      </c>
      <c r="P3309" s="3">
        <v>2</v>
      </c>
      <c r="Q3309" s="3">
        <v>9</v>
      </c>
      <c r="R3309" s="3"/>
      <c r="S3309" s="3">
        <v>1</v>
      </c>
      <c r="T3309" s="3">
        <v>0</v>
      </c>
      <c r="U3309" s="3">
        <v>1</v>
      </c>
      <c r="V3309" s="3">
        <v>0</v>
      </c>
      <c r="W3309" s="3">
        <v>0</v>
      </c>
      <c r="X3309" s="3">
        <v>0</v>
      </c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>
        <v>10</v>
      </c>
      <c r="AK3309" s="3">
        <v>76</v>
      </c>
      <c r="AL3309" s="3">
        <v>10</v>
      </c>
      <c r="AM3309" s="3"/>
      <c r="AN3309" s="3"/>
      <c r="AO3309" s="3"/>
      <c r="AP3309" s="3"/>
      <c r="AQ3309" s="3"/>
      <c r="AR3309" s="3"/>
      <c r="AS3309" s="3"/>
      <c r="AT3309" s="3"/>
      <c r="AU3309" s="3"/>
      <c r="AV3309" s="3"/>
      <c r="AW3309" s="3"/>
      <c r="AX3309" s="3"/>
      <c r="AY3309" s="3"/>
      <c r="AZ3309" s="3">
        <v>0</v>
      </c>
      <c r="BA3309" s="3">
        <v>16</v>
      </c>
      <c r="BB3309" s="3">
        <v>484</v>
      </c>
      <c r="BC3309" s="3">
        <v>696</v>
      </c>
    </row>
    <row r="3310" spans="1:55" s="1" customFormat="1" ht="11.7" x14ac:dyDescent="0.45">
      <c r="A3310" s="4">
        <v>3309</v>
      </c>
      <c r="B3310" s="3">
        <v>2373</v>
      </c>
      <c r="C3310" s="3" t="s">
        <v>44</v>
      </c>
      <c r="D3310" s="5" t="s">
        <v>215</v>
      </c>
      <c r="E3310" s="5">
        <f>VLOOKUP(D3310,Sheet2!$A$2:$B$154,2,FALSE)</f>
        <v>20397</v>
      </c>
      <c r="F3310" s="5" t="str">
        <f>VLOOKUP(E3310,Sheet2!$B$2:$C$154,2,FALSE)</f>
        <v>HEROICA CIUDAD DE TLAXIACO</v>
      </c>
      <c r="G3310" s="3">
        <v>3</v>
      </c>
      <c r="H3310" s="3">
        <v>20</v>
      </c>
      <c r="I3310" s="3">
        <v>69</v>
      </c>
      <c r="J3310" s="3">
        <v>72</v>
      </c>
      <c r="K3310" s="3">
        <v>7</v>
      </c>
      <c r="L3310" s="3">
        <v>6</v>
      </c>
      <c r="M3310" s="3">
        <v>46</v>
      </c>
      <c r="N3310" s="3">
        <v>24</v>
      </c>
      <c r="O3310" s="3">
        <v>103</v>
      </c>
      <c r="P3310" s="3">
        <v>4</v>
      </c>
      <c r="Q3310" s="3">
        <v>4</v>
      </c>
      <c r="R3310" s="3"/>
      <c r="S3310" s="3">
        <v>0</v>
      </c>
      <c r="T3310" s="3">
        <v>0</v>
      </c>
      <c r="U3310" s="3">
        <v>3</v>
      </c>
      <c r="V3310" s="3">
        <v>0</v>
      </c>
      <c r="W3310" s="3">
        <v>0</v>
      </c>
      <c r="X3310" s="3">
        <v>0</v>
      </c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>
        <v>10</v>
      </c>
      <c r="AK3310" s="3">
        <v>59</v>
      </c>
      <c r="AL3310" s="3">
        <v>9</v>
      </c>
      <c r="AM3310" s="3"/>
      <c r="AN3310" s="3"/>
      <c r="AO3310" s="3"/>
      <c r="AP3310" s="3"/>
      <c r="AQ3310" s="3"/>
      <c r="AR3310" s="3"/>
      <c r="AS3310" s="3"/>
      <c r="AT3310" s="3"/>
      <c r="AU3310" s="3"/>
      <c r="AV3310" s="3"/>
      <c r="AW3310" s="3"/>
      <c r="AX3310" s="3"/>
      <c r="AY3310" s="3"/>
      <c r="AZ3310" s="3">
        <v>0</v>
      </c>
      <c r="BA3310" s="3">
        <v>12</v>
      </c>
      <c r="BB3310" s="3">
        <v>451</v>
      </c>
      <c r="BC3310" s="3">
        <v>696</v>
      </c>
    </row>
    <row r="3311" spans="1:55" s="1" customFormat="1" ht="11.7" x14ac:dyDescent="0.45">
      <c r="A3311" s="4">
        <v>3310</v>
      </c>
      <c r="B3311" s="3">
        <v>2373</v>
      </c>
      <c r="C3311" s="3" t="s">
        <v>45</v>
      </c>
      <c r="D3311" s="5" t="s">
        <v>215</v>
      </c>
      <c r="E3311" s="5">
        <f>VLOOKUP(D3311,Sheet2!$A$2:$B$154,2,FALSE)</f>
        <v>20397</v>
      </c>
      <c r="F3311" s="5" t="str">
        <f>VLOOKUP(E3311,Sheet2!$B$2:$C$154,2,FALSE)</f>
        <v>HEROICA CIUDAD DE TLAXIACO</v>
      </c>
      <c r="G3311" s="3">
        <v>1</v>
      </c>
      <c r="H3311" s="3">
        <v>16</v>
      </c>
      <c r="I3311" s="3">
        <v>73</v>
      </c>
      <c r="J3311" s="3">
        <v>85</v>
      </c>
      <c r="K3311" s="3">
        <v>7</v>
      </c>
      <c r="L3311" s="3">
        <v>6</v>
      </c>
      <c r="M3311" s="3">
        <v>75</v>
      </c>
      <c r="N3311" s="3">
        <v>21</v>
      </c>
      <c r="O3311" s="3">
        <v>109</v>
      </c>
      <c r="P3311" s="3">
        <v>4</v>
      </c>
      <c r="Q3311" s="3">
        <v>6</v>
      </c>
      <c r="R3311" s="3"/>
      <c r="S3311" s="3">
        <v>0</v>
      </c>
      <c r="T3311" s="3">
        <v>0</v>
      </c>
      <c r="U3311" s="3">
        <v>3</v>
      </c>
      <c r="V3311" s="3">
        <v>0</v>
      </c>
      <c r="W3311" s="3">
        <v>0</v>
      </c>
      <c r="X3311" s="3">
        <v>0</v>
      </c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>
        <v>6</v>
      </c>
      <c r="AK3311" s="3">
        <v>45</v>
      </c>
      <c r="AL3311" s="3">
        <v>8</v>
      </c>
      <c r="AM3311" s="3"/>
      <c r="AN3311" s="3"/>
      <c r="AO3311" s="3"/>
      <c r="AP3311" s="3"/>
      <c r="AQ3311" s="3"/>
      <c r="AR3311" s="3"/>
      <c r="AS3311" s="3"/>
      <c r="AT3311" s="3"/>
      <c r="AU3311" s="3"/>
      <c r="AV3311" s="3"/>
      <c r="AW3311" s="3"/>
      <c r="AX3311" s="3"/>
      <c r="AY3311" s="3"/>
      <c r="AZ3311" s="3">
        <v>1</v>
      </c>
      <c r="BA3311" s="3">
        <v>9</v>
      </c>
      <c r="BB3311" s="3">
        <v>475</v>
      </c>
      <c r="BC3311" s="3">
        <v>695</v>
      </c>
    </row>
    <row r="3312" spans="1:55" s="1" customFormat="1" ht="11.7" x14ac:dyDescent="0.45">
      <c r="A3312" s="4">
        <v>3311</v>
      </c>
      <c r="B3312" s="3">
        <v>2373</v>
      </c>
      <c r="C3312" s="3" t="s">
        <v>39</v>
      </c>
      <c r="D3312" s="5" t="s">
        <v>215</v>
      </c>
      <c r="E3312" s="5">
        <f>VLOOKUP(D3312,Sheet2!$A$2:$B$154,2,FALSE)</f>
        <v>20397</v>
      </c>
      <c r="F3312" s="5" t="str">
        <f>VLOOKUP(E3312,Sheet2!$B$2:$C$154,2,FALSE)</f>
        <v>HEROICA CIUDAD DE TLAXIACO</v>
      </c>
      <c r="G3312" s="3">
        <v>2</v>
      </c>
      <c r="H3312" s="3">
        <v>10</v>
      </c>
      <c r="I3312" s="3">
        <v>59</v>
      </c>
      <c r="J3312" s="3">
        <v>34</v>
      </c>
      <c r="K3312" s="3">
        <v>5</v>
      </c>
      <c r="L3312" s="3">
        <v>2</v>
      </c>
      <c r="M3312" s="3">
        <v>32</v>
      </c>
      <c r="N3312" s="3">
        <v>24</v>
      </c>
      <c r="O3312" s="3">
        <v>146</v>
      </c>
      <c r="P3312" s="3">
        <v>5</v>
      </c>
      <c r="Q3312" s="3">
        <v>1</v>
      </c>
      <c r="R3312" s="3"/>
      <c r="S3312" s="3">
        <v>3</v>
      </c>
      <c r="T3312" s="3">
        <v>0</v>
      </c>
      <c r="U3312" s="3">
        <v>9</v>
      </c>
      <c r="V3312" s="3">
        <v>0</v>
      </c>
      <c r="W3312" s="3">
        <v>0</v>
      </c>
      <c r="X3312" s="3">
        <v>0</v>
      </c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>
        <v>18</v>
      </c>
      <c r="AK3312" s="3">
        <v>43</v>
      </c>
      <c r="AL3312" s="3">
        <v>6</v>
      </c>
      <c r="AM3312" s="3"/>
      <c r="AN3312" s="3"/>
      <c r="AO3312" s="3"/>
      <c r="AP3312" s="3"/>
      <c r="AQ3312" s="3"/>
      <c r="AR3312" s="3"/>
      <c r="AS3312" s="3"/>
      <c r="AT3312" s="3"/>
      <c r="AU3312" s="3"/>
      <c r="AV3312" s="3"/>
      <c r="AW3312" s="3"/>
      <c r="AX3312" s="3"/>
      <c r="AY3312" s="3"/>
      <c r="AZ3312" s="3">
        <v>1</v>
      </c>
      <c r="BA3312" s="3">
        <v>19</v>
      </c>
      <c r="BB3312" s="3">
        <v>419</v>
      </c>
      <c r="BC3312" s="3">
        <v>614</v>
      </c>
    </row>
    <row r="3313" spans="1:55" s="1" customFormat="1" ht="11.7" x14ac:dyDescent="0.45">
      <c r="A3313" s="4">
        <v>3312</v>
      </c>
      <c r="B3313" s="3">
        <v>2374</v>
      </c>
      <c r="C3313" s="3" t="s">
        <v>34</v>
      </c>
      <c r="D3313" s="5" t="s">
        <v>215</v>
      </c>
      <c r="E3313" s="5">
        <f>VLOOKUP(D3313,Sheet2!$A$2:$B$154,2,FALSE)</f>
        <v>20397</v>
      </c>
      <c r="F3313" s="5" t="str">
        <f>VLOOKUP(E3313,Sheet2!$B$2:$C$154,2,FALSE)</f>
        <v>HEROICA CIUDAD DE TLAXIACO</v>
      </c>
      <c r="G3313" s="3">
        <v>3</v>
      </c>
      <c r="H3313" s="3">
        <v>19</v>
      </c>
      <c r="I3313" s="3">
        <v>42</v>
      </c>
      <c r="J3313" s="3">
        <v>94</v>
      </c>
      <c r="K3313" s="3">
        <v>5</v>
      </c>
      <c r="L3313" s="3">
        <v>3</v>
      </c>
      <c r="M3313" s="3">
        <v>47</v>
      </c>
      <c r="N3313" s="3">
        <v>84</v>
      </c>
      <c r="O3313" s="3">
        <v>77</v>
      </c>
      <c r="P3313" s="3">
        <v>3</v>
      </c>
      <c r="Q3313" s="3">
        <v>9</v>
      </c>
      <c r="R3313" s="3"/>
      <c r="S3313" s="3">
        <v>1</v>
      </c>
      <c r="T3313" s="3">
        <v>0</v>
      </c>
      <c r="U3313" s="3">
        <v>5</v>
      </c>
      <c r="V3313" s="3">
        <v>0</v>
      </c>
      <c r="W3313" s="3">
        <v>0</v>
      </c>
      <c r="X3313" s="3">
        <v>0</v>
      </c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>
        <v>10</v>
      </c>
      <c r="AK3313" s="3">
        <v>77</v>
      </c>
      <c r="AL3313" s="3">
        <v>10</v>
      </c>
      <c r="AM3313" s="3"/>
      <c r="AN3313" s="3"/>
      <c r="AO3313" s="3"/>
      <c r="AP3313" s="3"/>
      <c r="AQ3313" s="3"/>
      <c r="AR3313" s="3"/>
      <c r="AS3313" s="3"/>
      <c r="AT3313" s="3"/>
      <c r="AU3313" s="3"/>
      <c r="AV3313" s="3"/>
      <c r="AW3313" s="3"/>
      <c r="AX3313" s="3"/>
      <c r="AY3313" s="3"/>
      <c r="AZ3313" s="3">
        <v>0</v>
      </c>
      <c r="BA3313" s="3">
        <v>12</v>
      </c>
      <c r="BB3313" s="3">
        <v>501</v>
      </c>
      <c r="BC3313" s="3">
        <v>710</v>
      </c>
    </row>
    <row r="3314" spans="1:55" s="1" customFormat="1" ht="11.7" x14ac:dyDescent="0.45">
      <c r="A3314" s="4">
        <v>3313</v>
      </c>
      <c r="B3314" s="3">
        <v>2374</v>
      </c>
      <c r="C3314" s="3" t="s">
        <v>36</v>
      </c>
      <c r="D3314" s="5" t="s">
        <v>215</v>
      </c>
      <c r="E3314" s="5">
        <f>VLOOKUP(D3314,Sheet2!$A$2:$B$154,2,FALSE)</f>
        <v>20397</v>
      </c>
      <c r="F3314" s="5" t="str">
        <f>VLOOKUP(E3314,Sheet2!$B$2:$C$154,2,FALSE)</f>
        <v>HEROICA CIUDAD DE TLAXIACO</v>
      </c>
      <c r="G3314" s="3">
        <v>2</v>
      </c>
      <c r="H3314" s="3">
        <v>21</v>
      </c>
      <c r="I3314" s="3">
        <v>51</v>
      </c>
      <c r="J3314" s="3">
        <v>95</v>
      </c>
      <c r="K3314" s="3">
        <v>6</v>
      </c>
      <c r="L3314" s="3">
        <v>4</v>
      </c>
      <c r="M3314" s="3">
        <v>37</v>
      </c>
      <c r="N3314" s="3">
        <v>97</v>
      </c>
      <c r="O3314" s="3">
        <v>71</v>
      </c>
      <c r="P3314" s="3">
        <v>3</v>
      </c>
      <c r="Q3314" s="3">
        <v>4</v>
      </c>
      <c r="R3314" s="3"/>
      <c r="S3314" s="3">
        <v>1</v>
      </c>
      <c r="T3314" s="3">
        <v>0</v>
      </c>
      <c r="U3314" s="3">
        <v>4</v>
      </c>
      <c r="V3314" s="3">
        <v>0</v>
      </c>
      <c r="W3314" s="3">
        <v>0</v>
      </c>
      <c r="X3314" s="3">
        <v>0</v>
      </c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>
        <v>9</v>
      </c>
      <c r="AK3314" s="3">
        <v>66</v>
      </c>
      <c r="AL3314" s="3">
        <v>2</v>
      </c>
      <c r="AM3314" s="3"/>
      <c r="AN3314" s="3"/>
      <c r="AO3314" s="3"/>
      <c r="AP3314" s="3"/>
      <c r="AQ3314" s="3"/>
      <c r="AR3314" s="3"/>
      <c r="AS3314" s="3"/>
      <c r="AT3314" s="3"/>
      <c r="AU3314" s="3"/>
      <c r="AV3314" s="3"/>
      <c r="AW3314" s="3"/>
      <c r="AX3314" s="3"/>
      <c r="AY3314" s="3"/>
      <c r="AZ3314" s="3">
        <v>0</v>
      </c>
      <c r="BA3314" s="3">
        <v>13</v>
      </c>
      <c r="BB3314" s="3">
        <v>486</v>
      </c>
      <c r="BC3314" s="3">
        <v>710</v>
      </c>
    </row>
    <row r="3315" spans="1:55" s="1" customFormat="1" ht="11.7" x14ac:dyDescent="0.45">
      <c r="A3315" s="4">
        <v>3314</v>
      </c>
      <c r="B3315" s="3">
        <v>2374</v>
      </c>
      <c r="C3315" s="3" t="s">
        <v>37</v>
      </c>
      <c r="D3315" s="5" t="s">
        <v>215</v>
      </c>
      <c r="E3315" s="5">
        <f>VLOOKUP(D3315,Sheet2!$A$2:$B$154,2,FALSE)</f>
        <v>20397</v>
      </c>
      <c r="F3315" s="5" t="str">
        <f>VLOOKUP(E3315,Sheet2!$B$2:$C$154,2,FALSE)</f>
        <v>HEROICA CIUDAD DE TLAXIACO</v>
      </c>
      <c r="G3315" s="3">
        <v>1</v>
      </c>
      <c r="H3315" s="3">
        <v>24</v>
      </c>
      <c r="I3315" s="3">
        <v>51</v>
      </c>
      <c r="J3315" s="3">
        <v>82</v>
      </c>
      <c r="K3315" s="3">
        <v>4</v>
      </c>
      <c r="L3315" s="3">
        <v>4</v>
      </c>
      <c r="M3315" s="3">
        <v>56</v>
      </c>
      <c r="N3315" s="3">
        <v>57</v>
      </c>
      <c r="O3315" s="3">
        <v>80</v>
      </c>
      <c r="P3315" s="3">
        <v>4</v>
      </c>
      <c r="Q3315" s="3">
        <v>9</v>
      </c>
      <c r="R3315" s="3"/>
      <c r="S3315" s="3">
        <v>1</v>
      </c>
      <c r="T3315" s="3">
        <v>0</v>
      </c>
      <c r="U3315" s="3">
        <v>9</v>
      </c>
      <c r="V3315" s="3">
        <v>0</v>
      </c>
      <c r="W3315" s="3">
        <v>0</v>
      </c>
      <c r="X3315" s="3">
        <v>0</v>
      </c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>
        <v>12</v>
      </c>
      <c r="AK3315" s="3">
        <v>63</v>
      </c>
      <c r="AL3315" s="3">
        <v>4</v>
      </c>
      <c r="AM3315" s="3"/>
      <c r="AN3315" s="3"/>
      <c r="AO3315" s="3"/>
      <c r="AP3315" s="3"/>
      <c r="AQ3315" s="3"/>
      <c r="AR3315" s="3"/>
      <c r="AS3315" s="3"/>
      <c r="AT3315" s="3"/>
      <c r="AU3315" s="3"/>
      <c r="AV3315" s="3"/>
      <c r="AW3315" s="3"/>
      <c r="AX3315" s="3"/>
      <c r="AY3315" s="3"/>
      <c r="AZ3315" s="3">
        <v>0</v>
      </c>
      <c r="BA3315" s="3">
        <v>16</v>
      </c>
      <c r="BB3315" s="3">
        <v>477</v>
      </c>
      <c r="BC3315" s="3">
        <v>710</v>
      </c>
    </row>
    <row r="3316" spans="1:55" s="1" customFormat="1" ht="11.7" x14ac:dyDescent="0.45">
      <c r="A3316" s="4">
        <v>3315</v>
      </c>
      <c r="B3316" s="3">
        <v>2374</v>
      </c>
      <c r="C3316" s="3" t="s">
        <v>44</v>
      </c>
      <c r="D3316" s="5" t="s">
        <v>215</v>
      </c>
      <c r="E3316" s="5">
        <f>VLOOKUP(D3316,Sheet2!$A$2:$B$154,2,FALSE)</f>
        <v>20397</v>
      </c>
      <c r="F3316" s="5" t="str">
        <f>VLOOKUP(E3316,Sheet2!$B$2:$C$154,2,FALSE)</f>
        <v>HEROICA CIUDAD DE TLAXIACO</v>
      </c>
      <c r="G3316" s="3">
        <v>2</v>
      </c>
      <c r="H3316" s="3">
        <v>26</v>
      </c>
      <c r="I3316" s="3">
        <v>53</v>
      </c>
      <c r="J3316" s="3">
        <v>76</v>
      </c>
      <c r="K3316" s="3">
        <v>6</v>
      </c>
      <c r="L3316" s="3">
        <v>1</v>
      </c>
      <c r="M3316" s="3">
        <v>23</v>
      </c>
      <c r="N3316" s="3">
        <v>73</v>
      </c>
      <c r="O3316" s="3">
        <v>65</v>
      </c>
      <c r="P3316" s="3">
        <v>2</v>
      </c>
      <c r="Q3316" s="3">
        <v>4</v>
      </c>
      <c r="R3316" s="3"/>
      <c r="S3316" s="3">
        <v>1</v>
      </c>
      <c r="T3316" s="3">
        <v>0</v>
      </c>
      <c r="U3316" s="3">
        <v>2</v>
      </c>
      <c r="V3316" s="3">
        <v>0</v>
      </c>
      <c r="W3316" s="3">
        <v>0</v>
      </c>
      <c r="X3316" s="3">
        <v>0</v>
      </c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>
        <v>14</v>
      </c>
      <c r="AK3316" s="3">
        <v>84</v>
      </c>
      <c r="AL3316" s="3">
        <v>5</v>
      </c>
      <c r="AM3316" s="3"/>
      <c r="AN3316" s="3"/>
      <c r="AO3316" s="3"/>
      <c r="AP3316" s="3"/>
      <c r="AQ3316" s="3"/>
      <c r="AR3316" s="3"/>
      <c r="AS3316" s="3"/>
      <c r="AT3316" s="3"/>
      <c r="AU3316" s="3"/>
      <c r="AV3316" s="3"/>
      <c r="AW3316" s="3"/>
      <c r="AX3316" s="3"/>
      <c r="AY3316" s="3"/>
      <c r="AZ3316" s="3">
        <v>0</v>
      </c>
      <c r="BA3316" s="3">
        <v>9</v>
      </c>
      <c r="BB3316" s="3">
        <v>446</v>
      </c>
      <c r="BC3316" s="3">
        <v>709</v>
      </c>
    </row>
    <row r="3317" spans="1:55" s="1" customFormat="1" ht="11.7" x14ac:dyDescent="0.45">
      <c r="A3317" s="4">
        <v>3316</v>
      </c>
      <c r="B3317" s="3">
        <v>2375</v>
      </c>
      <c r="C3317" s="3" t="s">
        <v>34</v>
      </c>
      <c r="D3317" s="5" t="s">
        <v>215</v>
      </c>
      <c r="E3317" s="5">
        <f>VLOOKUP(D3317,Sheet2!$A$2:$B$154,2,FALSE)</f>
        <v>20397</v>
      </c>
      <c r="F3317" s="5" t="str">
        <f>VLOOKUP(E3317,Sheet2!$B$2:$C$154,2,FALSE)</f>
        <v>HEROICA CIUDAD DE TLAXIACO</v>
      </c>
      <c r="G3317" s="3">
        <v>1</v>
      </c>
      <c r="H3317" s="3">
        <v>25</v>
      </c>
      <c r="I3317" s="3">
        <v>73</v>
      </c>
      <c r="J3317" s="3">
        <v>89</v>
      </c>
      <c r="K3317" s="3">
        <v>8</v>
      </c>
      <c r="L3317" s="3">
        <v>4</v>
      </c>
      <c r="M3317" s="3">
        <v>55</v>
      </c>
      <c r="N3317" s="3">
        <v>21</v>
      </c>
      <c r="O3317" s="3">
        <v>79</v>
      </c>
      <c r="P3317" s="3">
        <v>1</v>
      </c>
      <c r="Q3317" s="3">
        <v>4</v>
      </c>
      <c r="R3317" s="3"/>
      <c r="S3317" s="3">
        <v>3</v>
      </c>
      <c r="T3317" s="3">
        <v>0</v>
      </c>
      <c r="U3317" s="3">
        <v>4</v>
      </c>
      <c r="V3317" s="3">
        <v>0</v>
      </c>
      <c r="W3317" s="3">
        <v>0</v>
      </c>
      <c r="X3317" s="3">
        <v>0</v>
      </c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>
        <v>11</v>
      </c>
      <c r="AK3317" s="3">
        <v>73</v>
      </c>
      <c r="AL3317" s="3">
        <v>4</v>
      </c>
      <c r="AM3317" s="3"/>
      <c r="AN3317" s="3"/>
      <c r="AO3317" s="3"/>
      <c r="AP3317" s="3"/>
      <c r="AQ3317" s="3"/>
      <c r="AR3317" s="3"/>
      <c r="AS3317" s="3"/>
      <c r="AT3317" s="3"/>
      <c r="AU3317" s="3"/>
      <c r="AV3317" s="3"/>
      <c r="AW3317" s="3"/>
      <c r="AX3317" s="3"/>
      <c r="AY3317" s="3"/>
      <c r="AZ3317" s="3">
        <v>0</v>
      </c>
      <c r="BA3317" s="3">
        <v>10</v>
      </c>
      <c r="BB3317" s="3">
        <v>465</v>
      </c>
      <c r="BC3317" s="3">
        <v>709</v>
      </c>
    </row>
    <row r="3318" spans="1:55" s="1" customFormat="1" ht="11.7" x14ac:dyDescent="0.45">
      <c r="A3318" s="4">
        <v>3317</v>
      </c>
      <c r="B3318" s="3">
        <v>2375</v>
      </c>
      <c r="C3318" s="3" t="s">
        <v>36</v>
      </c>
      <c r="D3318" s="5" t="s">
        <v>215</v>
      </c>
      <c r="E3318" s="5">
        <f>VLOOKUP(D3318,Sheet2!$A$2:$B$154,2,FALSE)</f>
        <v>20397</v>
      </c>
      <c r="F3318" s="5" t="str">
        <f>VLOOKUP(E3318,Sheet2!$B$2:$C$154,2,FALSE)</f>
        <v>HEROICA CIUDAD DE TLAXIACO</v>
      </c>
      <c r="G3318" s="3">
        <v>1</v>
      </c>
      <c r="H3318" s="3">
        <v>28</v>
      </c>
      <c r="I3318" s="3">
        <v>67</v>
      </c>
      <c r="J3318" s="3">
        <v>75</v>
      </c>
      <c r="K3318" s="3">
        <v>3</v>
      </c>
      <c r="L3318" s="3">
        <v>3</v>
      </c>
      <c r="M3318" s="3">
        <v>63</v>
      </c>
      <c r="N3318" s="3">
        <v>38</v>
      </c>
      <c r="O3318" s="3">
        <v>77</v>
      </c>
      <c r="P3318" s="3">
        <v>1</v>
      </c>
      <c r="Q3318" s="3">
        <v>2</v>
      </c>
      <c r="R3318" s="3"/>
      <c r="S3318" s="3">
        <v>1</v>
      </c>
      <c r="T3318" s="3">
        <v>0</v>
      </c>
      <c r="U3318" s="3">
        <v>2</v>
      </c>
      <c r="V3318" s="3">
        <v>0</v>
      </c>
      <c r="W3318" s="3">
        <v>0</v>
      </c>
      <c r="X3318" s="3">
        <v>0</v>
      </c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>
        <v>4</v>
      </c>
      <c r="AK3318" s="3">
        <v>72</v>
      </c>
      <c r="AL3318" s="3">
        <v>8</v>
      </c>
      <c r="AM3318" s="3"/>
      <c r="AN3318" s="3"/>
      <c r="AO3318" s="3"/>
      <c r="AP3318" s="3"/>
      <c r="AQ3318" s="3"/>
      <c r="AR3318" s="3"/>
      <c r="AS3318" s="3"/>
      <c r="AT3318" s="3"/>
      <c r="AU3318" s="3"/>
      <c r="AV3318" s="3"/>
      <c r="AW3318" s="3"/>
      <c r="AX3318" s="3"/>
      <c r="AY3318" s="3"/>
      <c r="AZ3318" s="3">
        <v>0</v>
      </c>
      <c r="BA3318" s="3">
        <v>13</v>
      </c>
      <c r="BB3318" s="3">
        <v>458</v>
      </c>
      <c r="BC3318" s="3">
        <v>709</v>
      </c>
    </row>
    <row r="3319" spans="1:55" s="1" customFormat="1" ht="11.7" x14ac:dyDescent="0.45">
      <c r="A3319" s="4">
        <v>3318</v>
      </c>
      <c r="B3319" s="3">
        <v>2375</v>
      </c>
      <c r="C3319" s="3" t="s">
        <v>37</v>
      </c>
      <c r="D3319" s="5" t="s">
        <v>215</v>
      </c>
      <c r="E3319" s="5">
        <f>VLOOKUP(D3319,Sheet2!$A$2:$B$154,2,FALSE)</f>
        <v>20397</v>
      </c>
      <c r="F3319" s="5" t="str">
        <f>VLOOKUP(E3319,Sheet2!$B$2:$C$154,2,FALSE)</f>
        <v>HEROICA CIUDAD DE TLAXIACO</v>
      </c>
      <c r="G3319" s="3">
        <v>3</v>
      </c>
      <c r="H3319" s="3">
        <v>29</v>
      </c>
      <c r="I3319" s="3">
        <v>71</v>
      </c>
      <c r="J3319" s="3">
        <v>67</v>
      </c>
      <c r="K3319" s="3">
        <v>4</v>
      </c>
      <c r="L3319" s="3">
        <v>2</v>
      </c>
      <c r="M3319" s="3">
        <v>60</v>
      </c>
      <c r="N3319" s="3">
        <v>32</v>
      </c>
      <c r="O3319" s="3">
        <v>89</v>
      </c>
      <c r="P3319" s="3">
        <v>4</v>
      </c>
      <c r="Q3319" s="3">
        <v>3</v>
      </c>
      <c r="R3319" s="3"/>
      <c r="S3319" s="3">
        <v>1</v>
      </c>
      <c r="T3319" s="3">
        <v>0</v>
      </c>
      <c r="U3319" s="3">
        <v>2</v>
      </c>
      <c r="V3319" s="3">
        <v>0</v>
      </c>
      <c r="W3319" s="3">
        <v>0</v>
      </c>
      <c r="X3319" s="3">
        <v>0</v>
      </c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>
        <v>11</v>
      </c>
      <c r="AK3319" s="3">
        <v>62</v>
      </c>
      <c r="AL3319" s="3">
        <v>9</v>
      </c>
      <c r="AM3319" s="3"/>
      <c r="AN3319" s="3"/>
      <c r="AO3319" s="3"/>
      <c r="AP3319" s="3"/>
      <c r="AQ3319" s="3"/>
      <c r="AR3319" s="3"/>
      <c r="AS3319" s="3"/>
      <c r="AT3319" s="3"/>
      <c r="AU3319" s="3"/>
      <c r="AV3319" s="3"/>
      <c r="AW3319" s="3"/>
      <c r="AX3319" s="3"/>
      <c r="AY3319" s="3"/>
      <c r="AZ3319" s="3">
        <v>0</v>
      </c>
      <c r="BA3319" s="3">
        <v>17</v>
      </c>
      <c r="BB3319" s="3">
        <v>466</v>
      </c>
      <c r="BC3319" s="3">
        <v>708</v>
      </c>
    </row>
    <row r="3320" spans="1:55" s="1" customFormat="1" ht="11.7" x14ac:dyDescent="0.45">
      <c r="A3320" s="4">
        <v>3319</v>
      </c>
      <c r="B3320" s="3">
        <v>2375</v>
      </c>
      <c r="C3320" s="3" t="s">
        <v>44</v>
      </c>
      <c r="D3320" s="5" t="s">
        <v>215</v>
      </c>
      <c r="E3320" s="5">
        <f>VLOOKUP(D3320,Sheet2!$A$2:$B$154,2,FALSE)</f>
        <v>20397</v>
      </c>
      <c r="F3320" s="5" t="str">
        <f>VLOOKUP(E3320,Sheet2!$B$2:$C$154,2,FALSE)</f>
        <v>HEROICA CIUDAD DE TLAXIACO</v>
      </c>
      <c r="G3320" s="3">
        <v>3</v>
      </c>
      <c r="H3320" s="3">
        <v>26</v>
      </c>
      <c r="I3320" s="3">
        <v>96</v>
      </c>
      <c r="J3320" s="3">
        <v>83</v>
      </c>
      <c r="K3320" s="3">
        <v>9</v>
      </c>
      <c r="L3320" s="3">
        <v>0</v>
      </c>
      <c r="M3320" s="3">
        <v>37</v>
      </c>
      <c r="N3320" s="3">
        <v>36</v>
      </c>
      <c r="O3320" s="3">
        <v>79</v>
      </c>
      <c r="P3320" s="3">
        <v>2</v>
      </c>
      <c r="Q3320" s="3">
        <v>4</v>
      </c>
      <c r="R3320" s="3"/>
      <c r="S3320" s="3">
        <v>1</v>
      </c>
      <c r="T3320" s="3">
        <v>0</v>
      </c>
      <c r="U3320" s="3">
        <v>4</v>
      </c>
      <c r="V3320" s="3">
        <v>0</v>
      </c>
      <c r="W3320" s="3">
        <v>0</v>
      </c>
      <c r="X3320" s="3">
        <v>0</v>
      </c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>
        <v>4</v>
      </c>
      <c r="AK3320" s="3">
        <v>51</v>
      </c>
      <c r="AL3320" s="3">
        <v>9</v>
      </c>
      <c r="AM3320" s="3"/>
      <c r="AN3320" s="3"/>
      <c r="AO3320" s="3"/>
      <c r="AP3320" s="3"/>
      <c r="AQ3320" s="3"/>
      <c r="AR3320" s="3"/>
      <c r="AS3320" s="3"/>
      <c r="AT3320" s="3"/>
      <c r="AU3320" s="3"/>
      <c r="AV3320" s="3"/>
      <c r="AW3320" s="3"/>
      <c r="AX3320" s="3"/>
      <c r="AY3320" s="3"/>
      <c r="AZ3320" s="3">
        <v>0</v>
      </c>
      <c r="BA3320" s="3">
        <v>19</v>
      </c>
      <c r="BB3320" s="3">
        <v>463</v>
      </c>
      <c r="BC3320" s="3">
        <v>708</v>
      </c>
    </row>
    <row r="3321" spans="1:55" s="1" customFormat="1" ht="11.7" x14ac:dyDescent="0.45">
      <c r="A3321" s="4">
        <v>3320</v>
      </c>
      <c r="B3321" s="3">
        <v>2376</v>
      </c>
      <c r="C3321" s="3" t="s">
        <v>34</v>
      </c>
      <c r="D3321" s="5" t="s">
        <v>215</v>
      </c>
      <c r="E3321" s="5">
        <f>VLOOKUP(D3321,Sheet2!$A$2:$B$154,2,FALSE)</f>
        <v>20397</v>
      </c>
      <c r="F3321" s="5" t="str">
        <f>VLOOKUP(E3321,Sheet2!$B$2:$C$154,2,FALSE)</f>
        <v>HEROICA CIUDAD DE TLAXIACO</v>
      </c>
      <c r="G3321" s="3">
        <v>3</v>
      </c>
      <c r="H3321" s="3">
        <v>29</v>
      </c>
      <c r="I3321" s="3">
        <v>42</v>
      </c>
      <c r="J3321" s="3">
        <v>82</v>
      </c>
      <c r="K3321" s="3">
        <v>9</v>
      </c>
      <c r="L3321" s="3">
        <v>2</v>
      </c>
      <c r="M3321" s="3">
        <v>34</v>
      </c>
      <c r="N3321" s="3">
        <v>48</v>
      </c>
      <c r="O3321" s="3">
        <v>44</v>
      </c>
      <c r="P3321" s="3">
        <v>0</v>
      </c>
      <c r="Q3321" s="3">
        <v>6</v>
      </c>
      <c r="R3321" s="3"/>
      <c r="S3321" s="3">
        <v>1</v>
      </c>
      <c r="T3321" s="3">
        <v>0</v>
      </c>
      <c r="U3321" s="3">
        <v>1</v>
      </c>
      <c r="V3321" s="3">
        <v>0</v>
      </c>
      <c r="W3321" s="3">
        <v>0</v>
      </c>
      <c r="X3321" s="3">
        <v>0</v>
      </c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>
        <v>4</v>
      </c>
      <c r="AK3321" s="3">
        <v>30</v>
      </c>
      <c r="AL3321" s="3">
        <v>2</v>
      </c>
      <c r="AM3321" s="3"/>
      <c r="AN3321" s="3"/>
      <c r="AO3321" s="3"/>
      <c r="AP3321" s="3"/>
      <c r="AQ3321" s="3"/>
      <c r="AR3321" s="3"/>
      <c r="AS3321" s="3"/>
      <c r="AT3321" s="3"/>
      <c r="AU3321" s="3"/>
      <c r="AV3321" s="3"/>
      <c r="AW3321" s="3"/>
      <c r="AX3321" s="3"/>
      <c r="AY3321" s="3"/>
      <c r="AZ3321" s="3">
        <v>0</v>
      </c>
      <c r="BA3321" s="3">
        <v>19</v>
      </c>
      <c r="BB3321" s="3">
        <v>356</v>
      </c>
      <c r="BC3321" s="3">
        <v>487</v>
      </c>
    </row>
    <row r="3322" spans="1:55" s="1" customFormat="1" ht="11.7" x14ac:dyDescent="0.45">
      <c r="A3322" s="4">
        <v>3321</v>
      </c>
      <c r="B3322" s="3">
        <v>2376</v>
      </c>
      <c r="C3322" s="3" t="s">
        <v>36</v>
      </c>
      <c r="D3322" s="5" t="s">
        <v>215</v>
      </c>
      <c r="E3322" s="5">
        <f>VLOOKUP(D3322,Sheet2!$A$2:$B$154,2,FALSE)</f>
        <v>20397</v>
      </c>
      <c r="F3322" s="5" t="str">
        <f>VLOOKUP(E3322,Sheet2!$B$2:$C$154,2,FALSE)</f>
        <v>HEROICA CIUDAD DE TLAXIACO</v>
      </c>
      <c r="G3322" s="3">
        <v>1</v>
      </c>
      <c r="H3322" s="3">
        <v>19</v>
      </c>
      <c r="I3322" s="3">
        <v>20</v>
      </c>
      <c r="J3322" s="3">
        <v>74</v>
      </c>
      <c r="K3322" s="3">
        <v>7</v>
      </c>
      <c r="L3322" s="3">
        <v>3</v>
      </c>
      <c r="M3322" s="3">
        <v>17</v>
      </c>
      <c r="N3322" s="3">
        <v>42</v>
      </c>
      <c r="O3322" s="3">
        <v>58</v>
      </c>
      <c r="P3322" s="3">
        <v>3</v>
      </c>
      <c r="Q3322" s="3">
        <v>3</v>
      </c>
      <c r="R3322" s="3"/>
      <c r="S3322" s="3">
        <v>0</v>
      </c>
      <c r="T3322" s="3">
        <v>0</v>
      </c>
      <c r="U3322" s="3">
        <v>7</v>
      </c>
      <c r="V3322" s="3">
        <v>0</v>
      </c>
      <c r="W3322" s="3">
        <v>0</v>
      </c>
      <c r="X3322" s="3">
        <v>0</v>
      </c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>
        <v>3</v>
      </c>
      <c r="AK3322" s="3">
        <v>32</v>
      </c>
      <c r="AL3322" s="3">
        <v>4</v>
      </c>
      <c r="AM3322" s="3"/>
      <c r="AN3322" s="3"/>
      <c r="AO3322" s="3"/>
      <c r="AP3322" s="3"/>
      <c r="AQ3322" s="3"/>
      <c r="AR3322" s="3"/>
      <c r="AS3322" s="3"/>
      <c r="AT3322" s="3"/>
      <c r="AU3322" s="3"/>
      <c r="AV3322" s="3"/>
      <c r="AW3322" s="3"/>
      <c r="AX3322" s="3"/>
      <c r="AY3322" s="3"/>
      <c r="AZ3322" s="3">
        <v>0</v>
      </c>
      <c r="BA3322" s="3">
        <v>9</v>
      </c>
      <c r="BB3322" s="3">
        <v>302</v>
      </c>
      <c r="BC3322" s="3">
        <v>487</v>
      </c>
    </row>
    <row r="3323" spans="1:55" s="1" customFormat="1" ht="11.7" x14ac:dyDescent="0.45">
      <c r="A3323" s="4">
        <v>3322</v>
      </c>
      <c r="B3323" s="3">
        <v>2376</v>
      </c>
      <c r="C3323" s="3" t="s">
        <v>39</v>
      </c>
      <c r="D3323" s="5" t="s">
        <v>215</v>
      </c>
      <c r="E3323" s="5">
        <f>VLOOKUP(D3323,Sheet2!$A$2:$B$154,2,FALSE)</f>
        <v>20397</v>
      </c>
      <c r="F3323" s="5" t="str">
        <f>VLOOKUP(E3323,Sheet2!$B$2:$C$154,2,FALSE)</f>
        <v>HEROICA CIUDAD DE TLAXIACO</v>
      </c>
      <c r="G3323" s="3">
        <v>6</v>
      </c>
      <c r="H3323" s="3">
        <v>43</v>
      </c>
      <c r="I3323" s="3">
        <v>53</v>
      </c>
      <c r="J3323" s="3">
        <v>137</v>
      </c>
      <c r="K3323" s="3">
        <v>3</v>
      </c>
      <c r="L3323" s="3">
        <v>3</v>
      </c>
      <c r="M3323" s="3">
        <v>18</v>
      </c>
      <c r="N3323" s="3">
        <v>88</v>
      </c>
      <c r="O3323" s="3">
        <v>35</v>
      </c>
      <c r="P3323" s="3">
        <v>2</v>
      </c>
      <c r="Q3323" s="3">
        <v>7</v>
      </c>
      <c r="R3323" s="3"/>
      <c r="S3323" s="3">
        <v>2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>
        <v>6</v>
      </c>
      <c r="AK3323" s="3">
        <v>75</v>
      </c>
      <c r="AL3323" s="3">
        <v>1</v>
      </c>
      <c r="AM3323" s="3"/>
      <c r="AN3323" s="3"/>
      <c r="AO3323" s="3"/>
      <c r="AP3323" s="3"/>
      <c r="AQ3323" s="3"/>
      <c r="AR3323" s="3"/>
      <c r="AS3323" s="3"/>
      <c r="AT3323" s="3"/>
      <c r="AU3323" s="3"/>
      <c r="AV3323" s="3"/>
      <c r="AW3323" s="3"/>
      <c r="AX3323" s="3"/>
      <c r="AY3323" s="3"/>
      <c r="AZ3323" s="3">
        <v>0</v>
      </c>
      <c r="BA3323" s="3">
        <v>27</v>
      </c>
      <c r="BB3323" s="3">
        <v>506</v>
      </c>
      <c r="BC3323" s="3">
        <v>749</v>
      </c>
    </row>
    <row r="3324" spans="1:55" s="1" customFormat="1" ht="11.7" x14ac:dyDescent="0.45">
      <c r="A3324" s="4">
        <v>3323</v>
      </c>
      <c r="B3324" s="3">
        <v>2377</v>
      </c>
      <c r="C3324" s="3" t="s">
        <v>34</v>
      </c>
      <c r="D3324" s="5" t="s">
        <v>215</v>
      </c>
      <c r="E3324" s="5">
        <f>VLOOKUP(D3324,Sheet2!$A$2:$B$154,2,FALSE)</f>
        <v>20397</v>
      </c>
      <c r="F3324" s="5" t="str">
        <f>VLOOKUP(E3324,Sheet2!$B$2:$C$154,2,FALSE)</f>
        <v>HEROICA CIUDAD DE TLAXIACO</v>
      </c>
      <c r="G3324" s="3">
        <v>3</v>
      </c>
      <c r="H3324" s="3">
        <v>8</v>
      </c>
      <c r="I3324" s="3">
        <v>53</v>
      </c>
      <c r="J3324" s="3">
        <v>28</v>
      </c>
      <c r="K3324" s="3">
        <v>5</v>
      </c>
      <c r="L3324" s="3">
        <v>6</v>
      </c>
      <c r="M3324" s="3">
        <v>44</v>
      </c>
      <c r="N3324" s="3">
        <v>11</v>
      </c>
      <c r="O3324" s="3">
        <v>43</v>
      </c>
      <c r="P3324" s="3">
        <v>3</v>
      </c>
      <c r="Q3324" s="3">
        <v>1</v>
      </c>
      <c r="R3324" s="3"/>
      <c r="S3324" s="3">
        <v>1</v>
      </c>
      <c r="T3324" s="3">
        <v>0</v>
      </c>
      <c r="U3324" s="3">
        <v>1</v>
      </c>
      <c r="V3324" s="3">
        <v>0</v>
      </c>
      <c r="W3324" s="3">
        <v>0</v>
      </c>
      <c r="X3324" s="3">
        <v>0</v>
      </c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>
        <v>11</v>
      </c>
      <c r="AK3324" s="3">
        <v>79</v>
      </c>
      <c r="AL3324" s="3">
        <v>8</v>
      </c>
      <c r="AM3324" s="3"/>
      <c r="AN3324" s="3"/>
      <c r="AO3324" s="3"/>
      <c r="AP3324" s="3"/>
      <c r="AQ3324" s="3"/>
      <c r="AR3324" s="3"/>
      <c r="AS3324" s="3"/>
      <c r="AT3324" s="3"/>
      <c r="AU3324" s="3"/>
      <c r="AV3324" s="3"/>
      <c r="AW3324" s="3"/>
      <c r="AX3324" s="3"/>
      <c r="AY3324" s="3"/>
      <c r="AZ3324" s="3">
        <v>0</v>
      </c>
      <c r="BA3324" s="3">
        <v>28</v>
      </c>
      <c r="BB3324" s="3">
        <v>333</v>
      </c>
      <c r="BC3324" s="3">
        <v>470</v>
      </c>
    </row>
    <row r="3325" spans="1:55" s="1" customFormat="1" ht="11.7" x14ac:dyDescent="0.45">
      <c r="A3325" s="4">
        <v>3324</v>
      </c>
      <c r="B3325" s="3">
        <v>2378</v>
      </c>
      <c r="C3325" s="3" t="s">
        <v>34</v>
      </c>
      <c r="D3325" s="5" t="s">
        <v>215</v>
      </c>
      <c r="E3325" s="5">
        <f>VLOOKUP(D3325,Sheet2!$A$2:$B$154,2,FALSE)</f>
        <v>20397</v>
      </c>
      <c r="F3325" s="5" t="str">
        <f>VLOOKUP(E3325,Sheet2!$B$2:$C$154,2,FALSE)</f>
        <v>HEROICA CIUDAD DE TLAXIACO</v>
      </c>
      <c r="G3325" s="3">
        <v>0</v>
      </c>
      <c r="H3325" s="3">
        <v>17</v>
      </c>
      <c r="I3325" s="3">
        <v>10</v>
      </c>
      <c r="J3325" s="3">
        <v>0</v>
      </c>
      <c r="K3325" s="3">
        <v>5</v>
      </c>
      <c r="L3325" s="3">
        <v>0</v>
      </c>
      <c r="M3325" s="3">
        <v>1</v>
      </c>
      <c r="N3325" s="3">
        <v>5</v>
      </c>
      <c r="O3325" s="3">
        <v>42</v>
      </c>
      <c r="P3325" s="3">
        <v>0</v>
      </c>
      <c r="Q3325" s="3">
        <v>0</v>
      </c>
      <c r="R3325" s="3"/>
      <c r="S3325" s="3">
        <v>0</v>
      </c>
      <c r="T3325" s="3">
        <v>0</v>
      </c>
      <c r="U3325" s="3">
        <v>3</v>
      </c>
      <c r="V3325" s="3">
        <v>0</v>
      </c>
      <c r="W3325" s="3">
        <v>0</v>
      </c>
      <c r="X3325" s="3">
        <v>0</v>
      </c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>
        <v>6</v>
      </c>
      <c r="AK3325" s="3">
        <v>1</v>
      </c>
      <c r="AL3325" s="3">
        <v>4</v>
      </c>
      <c r="AM3325" s="3"/>
      <c r="AN3325" s="3"/>
      <c r="AO3325" s="3"/>
      <c r="AP3325" s="3"/>
      <c r="AQ3325" s="3"/>
      <c r="AR3325" s="3"/>
      <c r="AS3325" s="3"/>
      <c r="AT3325" s="3"/>
      <c r="AU3325" s="3"/>
      <c r="AV3325" s="3"/>
      <c r="AW3325" s="3"/>
      <c r="AX3325" s="3"/>
      <c r="AY3325" s="3"/>
      <c r="AZ3325" s="3">
        <v>0</v>
      </c>
      <c r="BA3325" s="3">
        <v>1</v>
      </c>
      <c r="BB3325" s="3">
        <v>95</v>
      </c>
      <c r="BC3325" s="3">
        <v>144</v>
      </c>
    </row>
    <row r="3326" spans="1:55" s="1" customFormat="1" ht="11.7" x14ac:dyDescent="0.45">
      <c r="A3326" s="4">
        <v>3325</v>
      </c>
      <c r="B3326" s="3">
        <v>2379</v>
      </c>
      <c r="C3326" s="3" t="s">
        <v>34</v>
      </c>
      <c r="D3326" s="5" t="s">
        <v>215</v>
      </c>
      <c r="E3326" s="5">
        <f>VLOOKUP(D3326,Sheet2!$A$2:$B$154,2,FALSE)</f>
        <v>20397</v>
      </c>
      <c r="F3326" s="5" t="str">
        <f>VLOOKUP(E3326,Sheet2!$B$2:$C$154,2,FALSE)</f>
        <v>HEROICA CIUDAD DE TLAXIACO</v>
      </c>
      <c r="G3326" s="3">
        <v>0</v>
      </c>
      <c r="H3326" s="3">
        <v>4</v>
      </c>
      <c r="I3326" s="3">
        <v>12</v>
      </c>
      <c r="J3326" s="3">
        <v>35</v>
      </c>
      <c r="K3326" s="3">
        <v>2</v>
      </c>
      <c r="L3326" s="3">
        <v>1</v>
      </c>
      <c r="M3326" s="3">
        <v>4</v>
      </c>
      <c r="N3326" s="3">
        <v>3</v>
      </c>
      <c r="O3326" s="3">
        <v>36</v>
      </c>
      <c r="P3326" s="3">
        <v>1</v>
      </c>
      <c r="Q3326" s="3">
        <v>1</v>
      </c>
      <c r="R3326" s="3"/>
      <c r="S3326" s="3">
        <v>0</v>
      </c>
      <c r="T3326" s="3">
        <v>0</v>
      </c>
      <c r="U3326" s="3">
        <v>4</v>
      </c>
      <c r="V3326" s="3">
        <v>0</v>
      </c>
      <c r="W3326" s="3">
        <v>0</v>
      </c>
      <c r="X3326" s="3">
        <v>0</v>
      </c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>
        <v>2</v>
      </c>
      <c r="AK3326" s="3">
        <v>111</v>
      </c>
      <c r="AL3326" s="3">
        <v>0</v>
      </c>
      <c r="AM3326" s="3"/>
      <c r="AN3326" s="3"/>
      <c r="AO3326" s="3"/>
      <c r="AP3326" s="3"/>
      <c r="AQ3326" s="3"/>
      <c r="AR3326" s="3"/>
      <c r="AS3326" s="3"/>
      <c r="AT3326" s="3"/>
      <c r="AU3326" s="3"/>
      <c r="AV3326" s="3"/>
      <c r="AW3326" s="3"/>
      <c r="AX3326" s="3"/>
      <c r="AY3326" s="3"/>
      <c r="AZ3326" s="3">
        <v>0</v>
      </c>
      <c r="BA3326" s="3">
        <v>10</v>
      </c>
      <c r="BB3326" s="3">
        <v>226</v>
      </c>
      <c r="BC3326" s="3">
        <v>299</v>
      </c>
    </row>
    <row r="3327" spans="1:55" s="1" customFormat="1" ht="11.7" x14ac:dyDescent="0.45">
      <c r="A3327" s="4">
        <v>3326</v>
      </c>
      <c r="B3327" s="3">
        <v>2379</v>
      </c>
      <c r="C3327" s="3" t="s">
        <v>39</v>
      </c>
      <c r="D3327" s="5" t="s">
        <v>215</v>
      </c>
      <c r="E3327" s="5">
        <f>VLOOKUP(D3327,Sheet2!$A$2:$B$154,2,FALSE)</f>
        <v>20397</v>
      </c>
      <c r="F3327" s="5" t="str">
        <f>VLOOKUP(E3327,Sheet2!$B$2:$C$154,2,FALSE)</f>
        <v>HEROICA CIUDAD DE TLAXIACO</v>
      </c>
      <c r="G3327" s="3">
        <v>2</v>
      </c>
      <c r="H3327" s="3">
        <v>6</v>
      </c>
      <c r="I3327" s="3">
        <v>26</v>
      </c>
      <c r="J3327" s="3">
        <v>65</v>
      </c>
      <c r="K3327" s="3">
        <v>2</v>
      </c>
      <c r="L3327" s="3">
        <v>0</v>
      </c>
      <c r="M3327" s="3">
        <v>13</v>
      </c>
      <c r="N3327" s="3">
        <v>3</v>
      </c>
      <c r="O3327" s="3">
        <v>65</v>
      </c>
      <c r="P3327" s="3">
        <v>0</v>
      </c>
      <c r="Q3327" s="3">
        <v>1</v>
      </c>
      <c r="R3327" s="3"/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>
        <v>0</v>
      </c>
      <c r="AK3327" s="3">
        <v>29</v>
      </c>
      <c r="AL3327" s="3">
        <v>15</v>
      </c>
      <c r="AM3327" s="3"/>
      <c r="AN3327" s="3"/>
      <c r="AO3327" s="3"/>
      <c r="AP3327" s="3"/>
      <c r="AQ3327" s="3"/>
      <c r="AR3327" s="3"/>
      <c r="AS3327" s="3"/>
      <c r="AT3327" s="3"/>
      <c r="AU3327" s="3"/>
      <c r="AV3327" s="3"/>
      <c r="AW3327" s="3"/>
      <c r="AX3327" s="3"/>
      <c r="AY3327" s="3"/>
      <c r="AZ3327" s="3">
        <v>0</v>
      </c>
      <c r="BA3327" s="3">
        <v>11</v>
      </c>
      <c r="BB3327" s="3">
        <v>238</v>
      </c>
      <c r="BC3327" s="3">
        <v>321</v>
      </c>
    </row>
    <row r="3328" spans="1:55" s="1" customFormat="1" ht="11.7" x14ac:dyDescent="0.45">
      <c r="A3328" s="4">
        <v>3327</v>
      </c>
      <c r="B3328" s="3">
        <v>2380</v>
      </c>
      <c r="C3328" s="3" t="s">
        <v>34</v>
      </c>
      <c r="D3328" s="5" t="s">
        <v>215</v>
      </c>
      <c r="E3328" s="5">
        <f>VLOOKUP(D3328,Sheet2!$A$2:$B$154,2,FALSE)</f>
        <v>20397</v>
      </c>
      <c r="F3328" s="5" t="str">
        <f>VLOOKUP(E3328,Sheet2!$B$2:$C$154,2,FALSE)</f>
        <v>HEROICA CIUDAD DE TLAXIACO</v>
      </c>
      <c r="G3328" s="3">
        <v>4</v>
      </c>
      <c r="H3328" s="3">
        <v>41</v>
      </c>
      <c r="I3328" s="3">
        <v>63</v>
      </c>
      <c r="J3328" s="3">
        <v>110</v>
      </c>
      <c r="K3328" s="3">
        <v>10</v>
      </c>
      <c r="L3328" s="3">
        <v>4</v>
      </c>
      <c r="M3328" s="3">
        <v>30</v>
      </c>
      <c r="N3328" s="3">
        <v>15</v>
      </c>
      <c r="O3328" s="3">
        <v>106</v>
      </c>
      <c r="P3328" s="3">
        <v>7</v>
      </c>
      <c r="Q3328" s="3">
        <v>0</v>
      </c>
      <c r="R3328" s="3"/>
      <c r="S3328" s="3">
        <v>0</v>
      </c>
      <c r="T3328" s="3">
        <v>0</v>
      </c>
      <c r="U3328" s="3">
        <v>5</v>
      </c>
      <c r="V3328" s="3">
        <v>0</v>
      </c>
      <c r="W3328" s="3">
        <v>0</v>
      </c>
      <c r="X3328" s="3">
        <v>0</v>
      </c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>
        <v>3</v>
      </c>
      <c r="AK3328" s="3">
        <v>44</v>
      </c>
      <c r="AL3328" s="3">
        <v>10</v>
      </c>
      <c r="AM3328" s="3"/>
      <c r="AN3328" s="3"/>
      <c r="AO3328" s="3"/>
      <c r="AP3328" s="3"/>
      <c r="AQ3328" s="3"/>
      <c r="AR3328" s="3"/>
      <c r="AS3328" s="3"/>
      <c r="AT3328" s="3"/>
      <c r="AU3328" s="3"/>
      <c r="AV3328" s="3"/>
      <c r="AW3328" s="3"/>
      <c r="AX3328" s="3"/>
      <c r="AY3328" s="3"/>
      <c r="AZ3328" s="3">
        <v>0</v>
      </c>
      <c r="BA3328" s="3">
        <v>31</v>
      </c>
      <c r="BB3328" s="3">
        <v>483</v>
      </c>
      <c r="BC3328" s="3">
        <v>724</v>
      </c>
    </row>
    <row r="3329" spans="1:55" s="1" customFormat="1" ht="11.7" x14ac:dyDescent="0.45">
      <c r="A3329" s="4">
        <v>3328</v>
      </c>
      <c r="B3329" s="3">
        <v>2380</v>
      </c>
      <c r="C3329" s="3" t="s">
        <v>39</v>
      </c>
      <c r="D3329" s="5" t="s">
        <v>215</v>
      </c>
      <c r="E3329" s="5">
        <f>VLOOKUP(D3329,Sheet2!$A$2:$B$154,2,FALSE)</f>
        <v>20397</v>
      </c>
      <c r="F3329" s="5" t="str">
        <f>VLOOKUP(E3329,Sheet2!$B$2:$C$154,2,FALSE)</f>
        <v>HEROICA CIUDAD DE TLAXIACO</v>
      </c>
      <c r="G3329" s="3">
        <v>8</v>
      </c>
      <c r="H3329" s="3">
        <v>23</v>
      </c>
      <c r="I3329" s="3">
        <v>58</v>
      </c>
      <c r="J3329" s="3">
        <v>91</v>
      </c>
      <c r="K3329" s="3">
        <v>3</v>
      </c>
      <c r="L3329" s="3">
        <v>8</v>
      </c>
      <c r="M3329" s="3">
        <v>9</v>
      </c>
      <c r="N3329" s="3">
        <v>17</v>
      </c>
      <c r="O3329" s="3">
        <v>80</v>
      </c>
      <c r="P3329" s="3">
        <v>4</v>
      </c>
      <c r="Q3329" s="3">
        <v>1</v>
      </c>
      <c r="R3329" s="3"/>
      <c r="S3329" s="3">
        <v>0</v>
      </c>
      <c r="T3329" s="3">
        <v>0</v>
      </c>
      <c r="U3329" s="3">
        <v>2</v>
      </c>
      <c r="V3329" s="3">
        <v>0</v>
      </c>
      <c r="W3329" s="3">
        <v>0</v>
      </c>
      <c r="X3329" s="3">
        <v>0</v>
      </c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>
        <v>0</v>
      </c>
      <c r="AK3329" s="3">
        <v>28</v>
      </c>
      <c r="AL3329" s="3">
        <v>2</v>
      </c>
      <c r="AM3329" s="3"/>
      <c r="AN3329" s="3"/>
      <c r="AO3329" s="3"/>
      <c r="AP3329" s="3"/>
      <c r="AQ3329" s="3"/>
      <c r="AR3329" s="3"/>
      <c r="AS3329" s="3"/>
      <c r="AT3329" s="3"/>
      <c r="AU3329" s="3"/>
      <c r="AV3329" s="3"/>
      <c r="AW3329" s="3"/>
      <c r="AX3329" s="3"/>
      <c r="AY3329" s="3"/>
      <c r="AZ3329" s="3">
        <v>0</v>
      </c>
      <c r="BA3329" s="3">
        <v>17</v>
      </c>
      <c r="BB3329" s="3">
        <v>351</v>
      </c>
      <c r="BC3329" s="3">
        <v>533</v>
      </c>
    </row>
    <row r="3330" spans="1:55" s="1" customFormat="1" ht="11.7" x14ac:dyDescent="0.45">
      <c r="A3330" s="4">
        <v>3329</v>
      </c>
      <c r="B3330" s="3">
        <v>2381</v>
      </c>
      <c r="C3330" s="3" t="s">
        <v>34</v>
      </c>
      <c r="D3330" s="5" t="s">
        <v>215</v>
      </c>
      <c r="E3330" s="5">
        <f>VLOOKUP(D3330,Sheet2!$A$2:$B$154,2,FALSE)</f>
        <v>20397</v>
      </c>
      <c r="F3330" s="5" t="str">
        <f>VLOOKUP(E3330,Sheet2!$B$2:$C$154,2,FALSE)</f>
        <v>HEROICA CIUDAD DE TLAXIACO</v>
      </c>
      <c r="G3330" s="3">
        <v>2</v>
      </c>
      <c r="H3330" s="3">
        <v>7</v>
      </c>
      <c r="I3330" s="3">
        <v>62</v>
      </c>
      <c r="J3330" s="3">
        <v>80</v>
      </c>
      <c r="K3330" s="3">
        <v>2</v>
      </c>
      <c r="L3330" s="3">
        <v>2</v>
      </c>
      <c r="M3330" s="3">
        <v>12</v>
      </c>
      <c r="N3330" s="3">
        <v>9</v>
      </c>
      <c r="O3330" s="3">
        <v>39</v>
      </c>
      <c r="P3330" s="3">
        <v>0</v>
      </c>
      <c r="Q3330" s="3">
        <v>5</v>
      </c>
      <c r="R3330" s="3"/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>
        <v>1</v>
      </c>
      <c r="AK3330" s="3">
        <v>10</v>
      </c>
      <c r="AL3330" s="3">
        <v>135</v>
      </c>
      <c r="AM3330" s="3"/>
      <c r="AN3330" s="3"/>
      <c r="AO3330" s="3"/>
      <c r="AP3330" s="3"/>
      <c r="AQ3330" s="3"/>
      <c r="AR3330" s="3"/>
      <c r="AS3330" s="3"/>
      <c r="AT3330" s="3"/>
      <c r="AU3330" s="3"/>
      <c r="AV3330" s="3"/>
      <c r="AW3330" s="3"/>
      <c r="AX3330" s="3"/>
      <c r="AY3330" s="3"/>
      <c r="AZ3330" s="3">
        <v>0</v>
      </c>
      <c r="BA3330" s="3">
        <v>21</v>
      </c>
      <c r="BB3330" s="3">
        <v>387</v>
      </c>
      <c r="BC3330" s="3">
        <v>597</v>
      </c>
    </row>
    <row r="3331" spans="1:55" s="1" customFormat="1" ht="11.7" x14ac:dyDescent="0.45">
      <c r="A3331" s="4">
        <v>3330</v>
      </c>
      <c r="B3331" s="3">
        <v>2381</v>
      </c>
      <c r="C3331" s="3" t="s">
        <v>36</v>
      </c>
      <c r="D3331" s="5" t="s">
        <v>215</v>
      </c>
      <c r="E3331" s="5">
        <f>VLOOKUP(D3331,Sheet2!$A$2:$B$154,2,FALSE)</f>
        <v>20397</v>
      </c>
      <c r="F3331" s="5" t="str">
        <f>VLOOKUP(E3331,Sheet2!$B$2:$C$154,2,FALSE)</f>
        <v>HEROICA CIUDAD DE TLAXIACO</v>
      </c>
      <c r="G3331" s="3">
        <v>3</v>
      </c>
      <c r="H3331" s="3">
        <v>14</v>
      </c>
      <c r="I3331" s="3">
        <v>52</v>
      </c>
      <c r="J3331" s="3">
        <v>65</v>
      </c>
      <c r="K3331" s="3">
        <v>7</v>
      </c>
      <c r="L3331" s="3">
        <v>1</v>
      </c>
      <c r="M3331" s="3">
        <v>9</v>
      </c>
      <c r="N3331" s="3">
        <v>11</v>
      </c>
      <c r="O3331" s="3">
        <v>46</v>
      </c>
      <c r="P3331" s="3">
        <v>2</v>
      </c>
      <c r="Q3331" s="3">
        <v>4</v>
      </c>
      <c r="R3331" s="3"/>
      <c r="S3331" s="3">
        <v>0</v>
      </c>
      <c r="T3331" s="3">
        <v>0</v>
      </c>
      <c r="U3331" s="3">
        <v>1</v>
      </c>
      <c r="V3331" s="3">
        <v>0</v>
      </c>
      <c r="W3331" s="3">
        <v>0</v>
      </c>
      <c r="X3331" s="3">
        <v>0</v>
      </c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>
        <v>0</v>
      </c>
      <c r="AK3331" s="3">
        <v>12</v>
      </c>
      <c r="AL3331" s="3">
        <v>142</v>
      </c>
      <c r="AM3331" s="3"/>
      <c r="AN3331" s="3"/>
      <c r="AO3331" s="3"/>
      <c r="AP3331" s="3"/>
      <c r="AQ3331" s="3"/>
      <c r="AR3331" s="3"/>
      <c r="AS3331" s="3"/>
      <c r="AT3331" s="3"/>
      <c r="AU3331" s="3"/>
      <c r="AV3331" s="3"/>
      <c r="AW3331" s="3"/>
      <c r="AX3331" s="3"/>
      <c r="AY3331" s="3"/>
      <c r="AZ3331" s="3">
        <v>0</v>
      </c>
      <c r="BA3331" s="3">
        <v>25</v>
      </c>
      <c r="BB3331" s="3">
        <v>394</v>
      </c>
      <c r="BC3331" s="3">
        <v>596</v>
      </c>
    </row>
    <row r="3332" spans="1:55" s="1" customFormat="1" ht="11.7" x14ac:dyDescent="0.45">
      <c r="A3332" s="4">
        <v>3331</v>
      </c>
      <c r="B3332" s="3">
        <v>2382</v>
      </c>
      <c r="C3332" s="3" t="s">
        <v>34</v>
      </c>
      <c r="D3332" s="5" t="s">
        <v>215</v>
      </c>
      <c r="E3332" s="5">
        <f>VLOOKUP(D3332,Sheet2!$A$2:$B$154,2,FALSE)</f>
        <v>20397</v>
      </c>
      <c r="F3332" s="5" t="str">
        <f>VLOOKUP(E3332,Sheet2!$B$2:$C$154,2,FALSE)</f>
        <v>HEROICA CIUDAD DE TLAXIACO</v>
      </c>
      <c r="G3332" s="3">
        <v>4</v>
      </c>
      <c r="H3332" s="3">
        <v>8</v>
      </c>
      <c r="I3332" s="3">
        <v>35</v>
      </c>
      <c r="J3332" s="3">
        <v>54</v>
      </c>
      <c r="K3332" s="3">
        <v>4</v>
      </c>
      <c r="L3332" s="3">
        <v>0</v>
      </c>
      <c r="M3332" s="3">
        <v>34</v>
      </c>
      <c r="N3332" s="3">
        <v>20</v>
      </c>
      <c r="O3332" s="3">
        <v>47</v>
      </c>
      <c r="P3332" s="3">
        <v>1</v>
      </c>
      <c r="Q3332" s="3">
        <v>8</v>
      </c>
      <c r="R3332" s="3"/>
      <c r="S3332" s="3">
        <v>1</v>
      </c>
      <c r="T3332" s="3">
        <v>0</v>
      </c>
      <c r="U3332" s="3">
        <v>2</v>
      </c>
      <c r="V3332" s="3">
        <v>0</v>
      </c>
      <c r="W3332" s="3">
        <v>0</v>
      </c>
      <c r="X3332" s="3">
        <v>0</v>
      </c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>
        <v>0</v>
      </c>
      <c r="AK3332" s="3">
        <v>11</v>
      </c>
      <c r="AL3332" s="3">
        <v>44</v>
      </c>
      <c r="AM3332" s="3"/>
      <c r="AN3332" s="3"/>
      <c r="AO3332" s="3"/>
      <c r="AP3332" s="3"/>
      <c r="AQ3332" s="3"/>
      <c r="AR3332" s="3"/>
      <c r="AS3332" s="3"/>
      <c r="AT3332" s="3"/>
      <c r="AU3332" s="3"/>
      <c r="AV3332" s="3"/>
      <c r="AW3332" s="3"/>
      <c r="AX3332" s="3"/>
      <c r="AY3332" s="3"/>
      <c r="AZ3332" s="3">
        <v>0</v>
      </c>
      <c r="BA3332" s="3">
        <v>15</v>
      </c>
      <c r="BB3332" s="3">
        <v>288</v>
      </c>
      <c r="BC3332" s="3">
        <v>409</v>
      </c>
    </row>
    <row r="3333" spans="1:55" s="1" customFormat="1" ht="11.7" x14ac:dyDescent="0.45">
      <c r="A3333" s="4">
        <v>3332</v>
      </c>
      <c r="B3333" s="3">
        <v>2382</v>
      </c>
      <c r="C3333" s="3" t="s">
        <v>36</v>
      </c>
      <c r="D3333" s="5" t="s">
        <v>215</v>
      </c>
      <c r="E3333" s="5">
        <f>VLOOKUP(D3333,Sheet2!$A$2:$B$154,2,FALSE)</f>
        <v>20397</v>
      </c>
      <c r="F3333" s="5" t="str">
        <f>VLOOKUP(E3333,Sheet2!$B$2:$C$154,2,FALSE)</f>
        <v>HEROICA CIUDAD DE TLAXIACO</v>
      </c>
      <c r="G3333" s="3">
        <v>4</v>
      </c>
      <c r="H3333" s="3">
        <v>11</v>
      </c>
      <c r="I3333" s="3">
        <v>44</v>
      </c>
      <c r="J3333" s="3">
        <v>39</v>
      </c>
      <c r="K3333" s="3">
        <v>4</v>
      </c>
      <c r="L3333" s="3">
        <v>1</v>
      </c>
      <c r="M3333" s="3">
        <v>29</v>
      </c>
      <c r="N3333" s="3">
        <v>32</v>
      </c>
      <c r="O3333" s="3">
        <v>38</v>
      </c>
      <c r="P3333" s="3">
        <v>1</v>
      </c>
      <c r="Q3333" s="3">
        <v>5</v>
      </c>
      <c r="R3333" s="3"/>
      <c r="S3333" s="3">
        <v>0</v>
      </c>
      <c r="T3333" s="3">
        <v>0</v>
      </c>
      <c r="U3333" s="3">
        <v>1</v>
      </c>
      <c r="V3333" s="3">
        <v>0</v>
      </c>
      <c r="W3333" s="3">
        <v>0</v>
      </c>
      <c r="X3333" s="3">
        <v>0</v>
      </c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>
        <v>0</v>
      </c>
      <c r="AK3333" s="3">
        <v>17</v>
      </c>
      <c r="AL3333" s="3">
        <v>47</v>
      </c>
      <c r="AM3333" s="3"/>
      <c r="AN3333" s="3"/>
      <c r="AO3333" s="3"/>
      <c r="AP3333" s="3"/>
      <c r="AQ3333" s="3"/>
      <c r="AR3333" s="3"/>
      <c r="AS3333" s="3"/>
      <c r="AT3333" s="3"/>
      <c r="AU3333" s="3"/>
      <c r="AV3333" s="3"/>
      <c r="AW3333" s="3"/>
      <c r="AX3333" s="3"/>
      <c r="AY3333" s="3"/>
      <c r="AZ3333" s="3">
        <v>0</v>
      </c>
      <c r="BA3333" s="3">
        <v>13</v>
      </c>
      <c r="BB3333" s="3">
        <v>286</v>
      </c>
      <c r="BC3333" s="3">
        <v>409</v>
      </c>
    </row>
    <row r="3334" spans="1:55" s="1" customFormat="1" ht="11.7" x14ac:dyDescent="0.45">
      <c r="A3334" s="4">
        <v>3333</v>
      </c>
      <c r="B3334" s="3">
        <v>2382</v>
      </c>
      <c r="C3334" s="3" t="s">
        <v>39</v>
      </c>
      <c r="D3334" s="5" t="s">
        <v>215</v>
      </c>
      <c r="E3334" s="5">
        <f>VLOOKUP(D3334,Sheet2!$A$2:$B$154,2,FALSE)</f>
        <v>20397</v>
      </c>
      <c r="F3334" s="5" t="str">
        <f>VLOOKUP(E3334,Sheet2!$B$2:$C$154,2,FALSE)</f>
        <v>HEROICA CIUDAD DE TLAXIACO</v>
      </c>
      <c r="G3334" s="3">
        <v>0</v>
      </c>
      <c r="H3334" s="3">
        <v>2</v>
      </c>
      <c r="I3334" s="3">
        <v>47</v>
      </c>
      <c r="J3334" s="3">
        <v>20</v>
      </c>
      <c r="K3334" s="3">
        <v>5</v>
      </c>
      <c r="L3334" s="3">
        <v>5</v>
      </c>
      <c r="M3334" s="3">
        <v>22</v>
      </c>
      <c r="N3334" s="3">
        <v>5</v>
      </c>
      <c r="O3334" s="3">
        <v>67</v>
      </c>
      <c r="P3334" s="3">
        <v>1</v>
      </c>
      <c r="Q3334" s="3">
        <v>4</v>
      </c>
      <c r="R3334" s="3"/>
      <c r="S3334" s="3">
        <v>1</v>
      </c>
      <c r="T3334" s="3">
        <v>0</v>
      </c>
      <c r="U3334" s="3">
        <v>1</v>
      </c>
      <c r="V3334" s="3">
        <v>0</v>
      </c>
      <c r="W3334" s="3">
        <v>0</v>
      </c>
      <c r="X3334" s="3">
        <v>0</v>
      </c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>
        <v>1</v>
      </c>
      <c r="AK3334" s="3">
        <v>11</v>
      </c>
      <c r="AL3334" s="3">
        <v>39</v>
      </c>
      <c r="AM3334" s="3"/>
      <c r="AN3334" s="3"/>
      <c r="AO3334" s="3"/>
      <c r="AP3334" s="3"/>
      <c r="AQ3334" s="3"/>
      <c r="AR3334" s="3"/>
      <c r="AS3334" s="3"/>
      <c r="AT3334" s="3"/>
      <c r="AU3334" s="3"/>
      <c r="AV3334" s="3"/>
      <c r="AW3334" s="3"/>
      <c r="AX3334" s="3"/>
      <c r="AY3334" s="3"/>
      <c r="AZ3334" s="3">
        <v>0</v>
      </c>
      <c r="BA3334" s="3">
        <v>13</v>
      </c>
      <c r="BB3334" s="3">
        <v>244</v>
      </c>
      <c r="BC3334" s="3">
        <v>358</v>
      </c>
    </row>
    <row r="3335" spans="1:55" s="1" customFormat="1" ht="11.7" x14ac:dyDescent="0.45">
      <c r="A3335" s="4">
        <v>3334</v>
      </c>
      <c r="B3335" s="3">
        <v>2382</v>
      </c>
      <c r="C3335" s="3" t="s">
        <v>46</v>
      </c>
      <c r="D3335" s="5" t="s">
        <v>215</v>
      </c>
      <c r="E3335" s="5">
        <f>VLOOKUP(D3335,Sheet2!$A$2:$B$154,2,FALSE)</f>
        <v>20397</v>
      </c>
      <c r="F3335" s="5" t="str">
        <f>VLOOKUP(E3335,Sheet2!$B$2:$C$154,2,FALSE)</f>
        <v>HEROICA CIUDAD DE TLAXIACO</v>
      </c>
      <c r="G3335" s="3">
        <v>0</v>
      </c>
      <c r="H3335" s="3">
        <v>7</v>
      </c>
      <c r="I3335" s="3">
        <v>43</v>
      </c>
      <c r="J3335" s="3">
        <v>8</v>
      </c>
      <c r="K3335" s="3">
        <v>7</v>
      </c>
      <c r="L3335" s="3">
        <v>4</v>
      </c>
      <c r="M3335" s="3">
        <v>6</v>
      </c>
      <c r="N3335" s="3">
        <v>8</v>
      </c>
      <c r="O3335" s="3">
        <v>31</v>
      </c>
      <c r="P3335" s="3">
        <v>0</v>
      </c>
      <c r="Q3335" s="3">
        <v>4</v>
      </c>
      <c r="R3335" s="3"/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>
        <v>0</v>
      </c>
      <c r="AK3335" s="3">
        <v>5</v>
      </c>
      <c r="AL3335" s="3">
        <v>47</v>
      </c>
      <c r="AM3335" s="3"/>
      <c r="AN3335" s="3"/>
      <c r="AO3335" s="3"/>
      <c r="AP3335" s="3"/>
      <c r="AQ3335" s="3"/>
      <c r="AR3335" s="3"/>
      <c r="AS3335" s="3"/>
      <c r="AT3335" s="3"/>
      <c r="AU3335" s="3"/>
      <c r="AV3335" s="3"/>
      <c r="AW3335" s="3"/>
      <c r="AX3335" s="3"/>
      <c r="AY3335" s="3"/>
      <c r="AZ3335" s="3">
        <v>0</v>
      </c>
      <c r="BA3335" s="3">
        <v>7</v>
      </c>
      <c r="BB3335" s="3">
        <v>177</v>
      </c>
      <c r="BC3335" s="3">
        <v>336</v>
      </c>
    </row>
    <row r="3336" spans="1:55" s="1" customFormat="1" ht="11.7" x14ac:dyDescent="0.45">
      <c r="A3336" s="4">
        <v>3335</v>
      </c>
      <c r="B3336" s="3">
        <v>2383</v>
      </c>
      <c r="C3336" s="3" t="s">
        <v>34</v>
      </c>
      <c r="D3336" s="5" t="s">
        <v>215</v>
      </c>
      <c r="E3336" s="5">
        <f>VLOOKUP(D3336,Sheet2!$A$2:$B$154,2,FALSE)</f>
        <v>20397</v>
      </c>
      <c r="F3336" s="5" t="str">
        <f>VLOOKUP(E3336,Sheet2!$B$2:$C$154,2,FALSE)</f>
        <v>HEROICA CIUDAD DE TLAXIACO</v>
      </c>
      <c r="G3336" s="3">
        <v>2</v>
      </c>
      <c r="H3336" s="3">
        <v>4</v>
      </c>
      <c r="I3336" s="3">
        <v>14</v>
      </c>
      <c r="J3336" s="3">
        <v>19</v>
      </c>
      <c r="K3336" s="3">
        <v>17</v>
      </c>
      <c r="L3336" s="3">
        <v>5</v>
      </c>
      <c r="M3336" s="3">
        <v>29</v>
      </c>
      <c r="N3336" s="3">
        <v>10</v>
      </c>
      <c r="O3336" s="3">
        <v>99</v>
      </c>
      <c r="P3336" s="3">
        <v>3</v>
      </c>
      <c r="Q3336" s="3">
        <v>5</v>
      </c>
      <c r="R3336" s="3"/>
      <c r="S3336" s="3">
        <v>1</v>
      </c>
      <c r="T3336" s="3">
        <v>0</v>
      </c>
      <c r="U3336" s="3">
        <v>9</v>
      </c>
      <c r="V3336" s="3">
        <v>0</v>
      </c>
      <c r="W3336" s="3">
        <v>0</v>
      </c>
      <c r="X3336" s="3">
        <v>0</v>
      </c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>
        <v>4</v>
      </c>
      <c r="AK3336" s="3">
        <v>33</v>
      </c>
      <c r="AL3336" s="3">
        <v>20</v>
      </c>
      <c r="AM3336" s="3"/>
      <c r="AN3336" s="3"/>
      <c r="AO3336" s="3"/>
      <c r="AP3336" s="3"/>
      <c r="AQ3336" s="3"/>
      <c r="AR3336" s="3"/>
      <c r="AS3336" s="3"/>
      <c r="AT3336" s="3"/>
      <c r="AU3336" s="3"/>
      <c r="AV3336" s="3"/>
      <c r="AW3336" s="3"/>
      <c r="AX3336" s="3"/>
      <c r="AY3336" s="3"/>
      <c r="AZ3336" s="3">
        <v>0</v>
      </c>
      <c r="BA3336" s="3">
        <v>20</v>
      </c>
      <c r="BB3336" s="3">
        <v>294</v>
      </c>
      <c r="BC3336" s="3">
        <v>554</v>
      </c>
    </row>
    <row r="3337" spans="1:55" s="1" customFormat="1" ht="11.7" x14ac:dyDescent="0.45">
      <c r="A3337" s="4">
        <v>3336</v>
      </c>
      <c r="B3337" s="3">
        <v>2383</v>
      </c>
      <c r="C3337" s="3" t="s">
        <v>36</v>
      </c>
      <c r="D3337" s="5" t="s">
        <v>215</v>
      </c>
      <c r="E3337" s="5">
        <f>VLOOKUP(D3337,Sheet2!$A$2:$B$154,2,FALSE)</f>
        <v>20397</v>
      </c>
      <c r="F3337" s="5" t="str">
        <f>VLOOKUP(E3337,Sheet2!$B$2:$C$154,2,FALSE)</f>
        <v>HEROICA CIUDAD DE TLAXIACO</v>
      </c>
      <c r="G3337" s="3">
        <v>1</v>
      </c>
      <c r="H3337" s="3">
        <v>4</v>
      </c>
      <c r="I3337" s="3">
        <v>18</v>
      </c>
      <c r="J3337" s="3">
        <v>7</v>
      </c>
      <c r="K3337" s="3">
        <v>11</v>
      </c>
      <c r="L3337" s="3">
        <v>2</v>
      </c>
      <c r="M3337" s="3">
        <v>45</v>
      </c>
      <c r="N3337" s="3">
        <v>6</v>
      </c>
      <c r="O3337" s="3">
        <v>96</v>
      </c>
      <c r="P3337" s="3">
        <v>4</v>
      </c>
      <c r="Q3337" s="3">
        <v>5</v>
      </c>
      <c r="R3337" s="3"/>
      <c r="S3337" s="3">
        <v>1</v>
      </c>
      <c r="T3337" s="3">
        <v>0</v>
      </c>
      <c r="U3337" s="3">
        <v>4</v>
      </c>
      <c r="V3337" s="3">
        <v>0</v>
      </c>
      <c r="W3337" s="3">
        <v>0</v>
      </c>
      <c r="X3337" s="3">
        <v>0</v>
      </c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>
        <v>4</v>
      </c>
      <c r="AK3337" s="3">
        <v>60</v>
      </c>
      <c r="AL3337" s="3">
        <v>32</v>
      </c>
      <c r="AM3337" s="3"/>
      <c r="AN3337" s="3"/>
      <c r="AO3337" s="3"/>
      <c r="AP3337" s="3"/>
      <c r="AQ3337" s="3"/>
      <c r="AR3337" s="3"/>
      <c r="AS3337" s="3"/>
      <c r="AT3337" s="3"/>
      <c r="AU3337" s="3"/>
      <c r="AV3337" s="3"/>
      <c r="AW3337" s="3"/>
      <c r="AX3337" s="3"/>
      <c r="AY3337" s="3"/>
      <c r="AZ3337" s="3">
        <v>0</v>
      </c>
      <c r="BA3337" s="3">
        <v>23</v>
      </c>
      <c r="BB3337" s="3">
        <v>323</v>
      </c>
      <c r="BC3337" s="3">
        <v>554</v>
      </c>
    </row>
    <row r="3338" spans="1:55" s="1" customFormat="1" ht="11.7" x14ac:dyDescent="0.45">
      <c r="A3338" s="4">
        <v>3337</v>
      </c>
      <c r="B3338" s="3">
        <v>2384</v>
      </c>
      <c r="C3338" s="3" t="s">
        <v>34</v>
      </c>
      <c r="D3338" s="5" t="s">
        <v>215</v>
      </c>
      <c r="E3338" s="5">
        <f>VLOOKUP(D3338,Sheet2!$A$2:$B$154,2,FALSE)</f>
        <v>20397</v>
      </c>
      <c r="F3338" s="5" t="str">
        <f>VLOOKUP(E3338,Sheet2!$B$2:$C$154,2,FALSE)</f>
        <v>HEROICA CIUDAD DE TLAXIACO</v>
      </c>
      <c r="G3338" s="3">
        <v>0</v>
      </c>
      <c r="H3338" s="3">
        <v>3</v>
      </c>
      <c r="I3338" s="3">
        <v>19</v>
      </c>
      <c r="J3338" s="3">
        <v>16</v>
      </c>
      <c r="K3338" s="3">
        <v>1</v>
      </c>
      <c r="L3338" s="3">
        <v>1</v>
      </c>
      <c r="M3338" s="3">
        <v>0</v>
      </c>
      <c r="N3338" s="3">
        <v>22</v>
      </c>
      <c r="O3338" s="3">
        <v>4</v>
      </c>
      <c r="P3338" s="3">
        <v>0</v>
      </c>
      <c r="Q3338" s="3">
        <v>1</v>
      </c>
      <c r="R3338" s="3"/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>
        <v>0</v>
      </c>
      <c r="AK3338" s="3">
        <v>23</v>
      </c>
      <c r="AL3338" s="3">
        <v>0</v>
      </c>
      <c r="AM3338" s="3"/>
      <c r="AN3338" s="3"/>
      <c r="AO3338" s="3"/>
      <c r="AP3338" s="3"/>
      <c r="AQ3338" s="3"/>
      <c r="AR3338" s="3"/>
      <c r="AS3338" s="3"/>
      <c r="AT3338" s="3"/>
      <c r="AU3338" s="3"/>
      <c r="AV3338" s="3"/>
      <c r="AW3338" s="3"/>
      <c r="AX3338" s="3"/>
      <c r="AY3338" s="3"/>
      <c r="AZ3338" s="3">
        <v>0</v>
      </c>
      <c r="BA3338" s="3">
        <v>5</v>
      </c>
      <c r="BB3338" s="3">
        <v>95</v>
      </c>
      <c r="BC3338" s="3">
        <v>136</v>
      </c>
    </row>
    <row r="3339" spans="1:55" s="1" customFormat="1" ht="11.7" x14ac:dyDescent="0.45">
      <c r="A3339" s="4">
        <v>3338</v>
      </c>
      <c r="B3339" s="3">
        <v>2385</v>
      </c>
      <c r="C3339" s="3" t="s">
        <v>34</v>
      </c>
      <c r="D3339" s="5" t="s">
        <v>215</v>
      </c>
      <c r="E3339" s="5">
        <f>VLOOKUP(D3339,Sheet2!$A$2:$B$154,2,FALSE)</f>
        <v>20397</v>
      </c>
      <c r="F3339" s="5" t="str">
        <f>VLOOKUP(E3339,Sheet2!$B$2:$C$154,2,FALSE)</f>
        <v>HEROICA CIUDAD DE TLAXIACO</v>
      </c>
      <c r="G3339" s="3">
        <v>1</v>
      </c>
      <c r="H3339" s="3">
        <v>6</v>
      </c>
      <c r="I3339" s="3">
        <v>5</v>
      </c>
      <c r="J3339" s="3">
        <v>14</v>
      </c>
      <c r="K3339" s="3">
        <v>13</v>
      </c>
      <c r="L3339" s="3">
        <v>1</v>
      </c>
      <c r="M3339" s="3">
        <v>1</v>
      </c>
      <c r="N3339" s="3">
        <v>6</v>
      </c>
      <c r="O3339" s="3">
        <v>94</v>
      </c>
      <c r="P3339" s="3">
        <v>2</v>
      </c>
      <c r="Q3339" s="3">
        <v>1</v>
      </c>
      <c r="R3339" s="3"/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>
        <v>5</v>
      </c>
      <c r="AK3339" s="3">
        <v>0</v>
      </c>
      <c r="AL3339" s="3">
        <v>7</v>
      </c>
      <c r="AM3339" s="3"/>
      <c r="AN3339" s="3"/>
      <c r="AO3339" s="3"/>
      <c r="AP3339" s="3"/>
      <c r="AQ3339" s="3"/>
      <c r="AR3339" s="3"/>
      <c r="AS3339" s="3"/>
      <c r="AT3339" s="3"/>
      <c r="AU3339" s="3"/>
      <c r="AV3339" s="3"/>
      <c r="AW3339" s="3"/>
      <c r="AX3339" s="3"/>
      <c r="AY3339" s="3"/>
      <c r="AZ3339" s="3">
        <v>0</v>
      </c>
      <c r="BA3339" s="3">
        <v>2</v>
      </c>
      <c r="BB3339" s="3">
        <v>158</v>
      </c>
      <c r="BC3339" s="3">
        <v>269</v>
      </c>
    </row>
    <row r="3340" spans="1:55" s="1" customFormat="1" ht="11.7" x14ac:dyDescent="0.45">
      <c r="A3340" s="4">
        <v>3339</v>
      </c>
      <c r="B3340" s="3">
        <v>2391</v>
      </c>
      <c r="C3340" s="3" t="s">
        <v>34</v>
      </c>
      <c r="D3340" s="5" t="s">
        <v>216</v>
      </c>
      <c r="E3340" s="5">
        <f>VLOOKUP(D3340,Sheet2!$A$2:$B$154,2,FALSE)</f>
        <v>20555</v>
      </c>
      <c r="F3340" s="5" t="str">
        <f>VLOOKUP(E3340,Sheet2!$B$2:$C$154,2,FALSE)</f>
        <v>TRINIDAD ZAACHILA</v>
      </c>
      <c r="G3340" s="3">
        <v>1</v>
      </c>
      <c r="H3340" s="3">
        <v>187</v>
      </c>
      <c r="I3340" s="3">
        <v>76</v>
      </c>
      <c r="J3340" s="3">
        <v>0</v>
      </c>
      <c r="K3340" s="3">
        <v>1</v>
      </c>
      <c r="L3340" s="3">
        <v>2</v>
      </c>
      <c r="M3340" s="3"/>
      <c r="N3340" s="3">
        <v>2</v>
      </c>
      <c r="O3340" s="3">
        <v>19</v>
      </c>
      <c r="P3340" s="3">
        <v>0</v>
      </c>
      <c r="Q3340" s="3">
        <v>0</v>
      </c>
      <c r="R3340" s="3">
        <v>3</v>
      </c>
      <c r="S3340" s="3">
        <v>1</v>
      </c>
      <c r="T3340" s="3">
        <v>0</v>
      </c>
      <c r="U3340" s="3">
        <v>1</v>
      </c>
      <c r="V3340" s="3">
        <v>0</v>
      </c>
      <c r="W3340" s="3">
        <v>0</v>
      </c>
      <c r="X3340" s="3">
        <v>0</v>
      </c>
      <c r="Y3340" s="3"/>
      <c r="Z3340" s="3">
        <v>1</v>
      </c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  <c r="AP3340" s="3"/>
      <c r="AQ3340" s="3"/>
      <c r="AR3340" s="3"/>
      <c r="AS3340" s="3"/>
      <c r="AT3340" s="3"/>
      <c r="AU3340" s="3"/>
      <c r="AV3340" s="3"/>
      <c r="AW3340" s="3"/>
      <c r="AX3340" s="3"/>
      <c r="AY3340" s="3"/>
      <c r="AZ3340" s="3">
        <v>0</v>
      </c>
      <c r="BA3340" s="3">
        <v>12</v>
      </c>
      <c r="BB3340" s="3">
        <v>306</v>
      </c>
      <c r="BC3340" s="3">
        <v>414</v>
      </c>
    </row>
    <row r="3341" spans="1:55" s="1" customFormat="1" ht="11.7" x14ac:dyDescent="0.45">
      <c r="A3341" s="4">
        <v>3340</v>
      </c>
      <c r="B3341" s="3">
        <v>2391</v>
      </c>
      <c r="C3341" s="3" t="s">
        <v>36</v>
      </c>
      <c r="D3341" s="5" t="s">
        <v>216</v>
      </c>
      <c r="E3341" s="5">
        <f>VLOOKUP(D3341,Sheet2!$A$2:$B$154,2,FALSE)</f>
        <v>20555</v>
      </c>
      <c r="F3341" s="5" t="str">
        <f>VLOOKUP(E3341,Sheet2!$B$2:$C$154,2,FALSE)</f>
        <v>TRINIDAD ZAACHILA</v>
      </c>
      <c r="G3341" s="3">
        <v>2</v>
      </c>
      <c r="H3341" s="3">
        <v>185</v>
      </c>
      <c r="I3341" s="3">
        <v>60</v>
      </c>
      <c r="J3341" s="3">
        <v>1</v>
      </c>
      <c r="K3341" s="3">
        <v>3</v>
      </c>
      <c r="L3341" s="3">
        <v>0</v>
      </c>
      <c r="M3341" s="3"/>
      <c r="N3341" s="3">
        <v>1</v>
      </c>
      <c r="O3341" s="3">
        <v>36</v>
      </c>
      <c r="P3341" s="3">
        <v>1</v>
      </c>
      <c r="Q3341" s="3">
        <v>0</v>
      </c>
      <c r="R3341" s="3">
        <v>6</v>
      </c>
      <c r="S3341" s="3">
        <v>1</v>
      </c>
      <c r="T3341" s="3">
        <v>0</v>
      </c>
      <c r="U3341" s="3">
        <v>3</v>
      </c>
      <c r="V3341" s="3">
        <v>0</v>
      </c>
      <c r="W3341" s="3">
        <v>0</v>
      </c>
      <c r="X3341" s="3">
        <v>0</v>
      </c>
      <c r="Y3341" s="3"/>
      <c r="Z3341" s="3">
        <v>1</v>
      </c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  <c r="AP3341" s="3"/>
      <c r="AQ3341" s="3"/>
      <c r="AR3341" s="3"/>
      <c r="AS3341" s="3"/>
      <c r="AT3341" s="3"/>
      <c r="AU3341" s="3"/>
      <c r="AV3341" s="3"/>
      <c r="AW3341" s="3"/>
      <c r="AX3341" s="3"/>
      <c r="AY3341" s="3"/>
      <c r="AZ3341" s="3">
        <v>0</v>
      </c>
      <c r="BA3341" s="3">
        <v>14</v>
      </c>
      <c r="BB3341" s="3">
        <v>314</v>
      </c>
      <c r="BC3341" s="3">
        <v>413</v>
      </c>
    </row>
    <row r="3342" spans="1:55" s="1" customFormat="1" ht="11.7" x14ac:dyDescent="0.45">
      <c r="A3342" s="4">
        <v>3341</v>
      </c>
      <c r="B3342" s="3">
        <v>2391</v>
      </c>
      <c r="C3342" s="3" t="s">
        <v>39</v>
      </c>
      <c r="D3342" s="5" t="s">
        <v>216</v>
      </c>
      <c r="E3342" s="5">
        <f>VLOOKUP(D3342,Sheet2!$A$2:$B$154,2,FALSE)</f>
        <v>20555</v>
      </c>
      <c r="F3342" s="5" t="str">
        <f>VLOOKUP(E3342,Sheet2!$B$2:$C$154,2,FALSE)</f>
        <v>TRINIDAD ZAACHILA</v>
      </c>
      <c r="G3342" s="3">
        <v>3</v>
      </c>
      <c r="H3342" s="3">
        <v>113</v>
      </c>
      <c r="I3342" s="3">
        <v>176</v>
      </c>
      <c r="J3342" s="3">
        <v>0</v>
      </c>
      <c r="K3342" s="3">
        <v>5</v>
      </c>
      <c r="L3342" s="3">
        <v>2</v>
      </c>
      <c r="M3342" s="3"/>
      <c r="N3342" s="3">
        <v>1</v>
      </c>
      <c r="O3342" s="3">
        <v>64</v>
      </c>
      <c r="P3342" s="3">
        <v>1</v>
      </c>
      <c r="Q3342" s="3">
        <v>1</v>
      </c>
      <c r="R3342" s="3">
        <v>6</v>
      </c>
      <c r="S3342" s="3">
        <v>7</v>
      </c>
      <c r="T3342" s="3">
        <v>0</v>
      </c>
      <c r="U3342" s="3">
        <v>1</v>
      </c>
      <c r="V3342" s="3">
        <v>0</v>
      </c>
      <c r="W3342" s="3">
        <v>0</v>
      </c>
      <c r="X3342" s="3">
        <v>0</v>
      </c>
      <c r="Y3342" s="3"/>
      <c r="Z3342" s="3">
        <v>0</v>
      </c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  <c r="AP3342" s="3"/>
      <c r="AQ3342" s="3"/>
      <c r="AR3342" s="3"/>
      <c r="AS3342" s="3"/>
      <c r="AT3342" s="3"/>
      <c r="AU3342" s="3"/>
      <c r="AV3342" s="3"/>
      <c r="AW3342" s="3"/>
      <c r="AX3342" s="3"/>
      <c r="AY3342" s="3"/>
      <c r="AZ3342" s="3">
        <v>0</v>
      </c>
      <c r="BA3342" s="3">
        <v>22</v>
      </c>
      <c r="BB3342" s="3">
        <v>402</v>
      </c>
      <c r="BC3342" s="3">
        <v>521</v>
      </c>
    </row>
    <row r="3343" spans="1:55" s="1" customFormat="1" ht="11.7" x14ac:dyDescent="0.45">
      <c r="A3343" s="4">
        <v>3342</v>
      </c>
      <c r="B3343" s="3">
        <v>2392</v>
      </c>
      <c r="C3343" s="3" t="s">
        <v>34</v>
      </c>
      <c r="D3343" s="5" t="s">
        <v>216</v>
      </c>
      <c r="E3343" s="5">
        <f>VLOOKUP(D3343,Sheet2!$A$2:$B$154,2,FALSE)</f>
        <v>20555</v>
      </c>
      <c r="F3343" s="5" t="str">
        <f>VLOOKUP(E3343,Sheet2!$B$2:$C$154,2,FALSE)</f>
        <v>TRINIDAD ZAACHILA</v>
      </c>
      <c r="G3343" s="3">
        <v>7</v>
      </c>
      <c r="H3343" s="3">
        <v>27</v>
      </c>
      <c r="I3343" s="3">
        <v>209</v>
      </c>
      <c r="J3343" s="3">
        <v>0</v>
      </c>
      <c r="K3343" s="3">
        <v>6</v>
      </c>
      <c r="L3343" s="3">
        <v>5</v>
      </c>
      <c r="M3343" s="3"/>
      <c r="N3343" s="3">
        <v>0</v>
      </c>
      <c r="O3343" s="3">
        <v>38</v>
      </c>
      <c r="P3343" s="3">
        <v>2</v>
      </c>
      <c r="Q3343" s="3">
        <v>1</v>
      </c>
      <c r="R3343" s="3">
        <v>23</v>
      </c>
      <c r="S3343" s="3">
        <v>5</v>
      </c>
      <c r="T3343" s="3">
        <v>0</v>
      </c>
      <c r="U3343" s="3">
        <v>1</v>
      </c>
      <c r="V3343" s="3">
        <v>0</v>
      </c>
      <c r="W3343" s="3">
        <v>0</v>
      </c>
      <c r="X3343" s="3">
        <v>0</v>
      </c>
      <c r="Y3343" s="3"/>
      <c r="Z3343" s="3">
        <v>1</v>
      </c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  <c r="AP3343" s="3"/>
      <c r="AQ3343" s="3"/>
      <c r="AR3343" s="3"/>
      <c r="AS3343" s="3"/>
      <c r="AT3343" s="3"/>
      <c r="AU3343" s="3"/>
      <c r="AV3343" s="3"/>
      <c r="AW3343" s="3"/>
      <c r="AX3343" s="3"/>
      <c r="AY3343" s="3"/>
      <c r="AZ3343" s="3">
        <v>0</v>
      </c>
      <c r="BA3343" s="3">
        <v>12</v>
      </c>
      <c r="BB3343" s="3">
        <v>337</v>
      </c>
      <c r="BC3343" s="3">
        <v>507</v>
      </c>
    </row>
    <row r="3344" spans="1:55" s="1" customFormat="1" ht="11.7" x14ac:dyDescent="0.45">
      <c r="A3344" s="4">
        <v>3343</v>
      </c>
      <c r="B3344" s="3">
        <v>2392</v>
      </c>
      <c r="C3344" s="3" t="s">
        <v>36</v>
      </c>
      <c r="D3344" s="5" t="s">
        <v>216</v>
      </c>
      <c r="E3344" s="5">
        <f>VLOOKUP(D3344,Sheet2!$A$2:$B$154,2,FALSE)</f>
        <v>20555</v>
      </c>
      <c r="F3344" s="5" t="str">
        <f>VLOOKUP(E3344,Sheet2!$B$2:$C$154,2,FALSE)</f>
        <v>TRINIDAD ZAACHILA</v>
      </c>
      <c r="G3344" s="3">
        <v>7</v>
      </c>
      <c r="H3344" s="3">
        <v>14</v>
      </c>
      <c r="I3344" s="3">
        <v>215</v>
      </c>
      <c r="J3344" s="3">
        <v>1</v>
      </c>
      <c r="K3344" s="3">
        <v>4</v>
      </c>
      <c r="L3344" s="3">
        <v>4</v>
      </c>
      <c r="M3344" s="3"/>
      <c r="N3344" s="3">
        <v>1</v>
      </c>
      <c r="O3344" s="3">
        <v>46</v>
      </c>
      <c r="P3344" s="3">
        <v>2</v>
      </c>
      <c r="Q3344" s="3">
        <v>0</v>
      </c>
      <c r="R3344" s="3">
        <v>17</v>
      </c>
      <c r="S3344" s="3">
        <v>10</v>
      </c>
      <c r="T3344" s="3">
        <v>0</v>
      </c>
      <c r="U3344" s="3">
        <v>8</v>
      </c>
      <c r="V3344" s="3">
        <v>0</v>
      </c>
      <c r="W3344" s="3">
        <v>0</v>
      </c>
      <c r="X3344" s="3">
        <v>0</v>
      </c>
      <c r="Y3344" s="3"/>
      <c r="Z3344" s="3">
        <v>1</v>
      </c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  <c r="AP3344" s="3"/>
      <c r="AQ3344" s="3"/>
      <c r="AR3344" s="3"/>
      <c r="AS3344" s="3"/>
      <c r="AT3344" s="3"/>
      <c r="AU3344" s="3"/>
      <c r="AV3344" s="3"/>
      <c r="AW3344" s="3"/>
      <c r="AX3344" s="3"/>
      <c r="AY3344" s="3"/>
      <c r="AZ3344" s="3">
        <v>0</v>
      </c>
      <c r="BA3344" s="3">
        <v>6</v>
      </c>
      <c r="BB3344" s="3">
        <v>336</v>
      </c>
      <c r="BC3344" s="3">
        <v>507</v>
      </c>
    </row>
    <row r="3345" spans="1:55" s="1" customFormat="1" ht="11.7" x14ac:dyDescent="0.45">
      <c r="A3345" s="4">
        <v>3344</v>
      </c>
      <c r="B3345" s="3">
        <v>2394</v>
      </c>
      <c r="C3345" s="3" t="s">
        <v>34</v>
      </c>
      <c r="D3345" s="5" t="s">
        <v>217</v>
      </c>
      <c r="E3345" s="5">
        <f>VLOOKUP(D3345,Sheet2!$A$2:$B$154,2,FALSE)</f>
        <v>20557</v>
      </c>
      <c r="F3345" s="5" t="str">
        <f>VLOOKUP(E3345,Sheet2!$B$2:$C$154,2,FALSE)</f>
        <v>UNIÓN HIDALGO</v>
      </c>
      <c r="G3345" s="3">
        <v>2</v>
      </c>
      <c r="H3345" s="3">
        <v>185</v>
      </c>
      <c r="I3345" s="3">
        <v>7</v>
      </c>
      <c r="J3345" s="3">
        <v>1</v>
      </c>
      <c r="K3345" s="3">
        <v>30</v>
      </c>
      <c r="L3345" s="3">
        <v>0</v>
      </c>
      <c r="M3345" s="3">
        <v>15</v>
      </c>
      <c r="N3345" s="3">
        <v>6</v>
      </c>
      <c r="O3345" s="3">
        <v>5</v>
      </c>
      <c r="P3345" s="3">
        <v>4</v>
      </c>
      <c r="Q3345" s="3">
        <v>196</v>
      </c>
      <c r="R3345" s="3"/>
      <c r="S3345" s="3">
        <v>2</v>
      </c>
      <c r="T3345" s="3">
        <v>4</v>
      </c>
      <c r="U3345" s="3">
        <v>2</v>
      </c>
      <c r="V3345" s="3">
        <v>0</v>
      </c>
      <c r="W3345" s="3">
        <v>0</v>
      </c>
      <c r="X3345" s="3">
        <v>0</v>
      </c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  <c r="AN3345" s="3"/>
      <c r="AO3345" s="3"/>
      <c r="AP3345" s="3"/>
      <c r="AQ3345" s="3"/>
      <c r="AR3345" s="3"/>
      <c r="AS3345" s="3"/>
      <c r="AT3345" s="3"/>
      <c r="AU3345" s="3"/>
      <c r="AV3345" s="3"/>
      <c r="AW3345" s="3"/>
      <c r="AX3345" s="3"/>
      <c r="AY3345" s="3"/>
      <c r="AZ3345" s="3">
        <v>0</v>
      </c>
      <c r="BA3345" s="3">
        <v>36</v>
      </c>
      <c r="BB3345" s="3">
        <v>495</v>
      </c>
      <c r="BC3345" s="3">
        <v>641</v>
      </c>
    </row>
    <row r="3346" spans="1:55" s="1" customFormat="1" ht="11.7" x14ac:dyDescent="0.45">
      <c r="A3346" s="4">
        <v>3345</v>
      </c>
      <c r="B3346" s="3">
        <v>2394</v>
      </c>
      <c r="C3346" s="3" t="s">
        <v>36</v>
      </c>
      <c r="D3346" s="5" t="s">
        <v>217</v>
      </c>
      <c r="E3346" s="5">
        <f>VLOOKUP(D3346,Sheet2!$A$2:$B$154,2,FALSE)</f>
        <v>20557</v>
      </c>
      <c r="F3346" s="5" t="str">
        <f>VLOOKUP(E3346,Sheet2!$B$2:$C$154,2,FALSE)</f>
        <v>UNIÓN HIDALGO</v>
      </c>
      <c r="G3346" s="3">
        <v>1</v>
      </c>
      <c r="H3346" s="3">
        <v>202</v>
      </c>
      <c r="I3346" s="3">
        <v>6</v>
      </c>
      <c r="J3346" s="3">
        <v>0</v>
      </c>
      <c r="K3346" s="3">
        <v>38</v>
      </c>
      <c r="L3346" s="3">
        <v>1</v>
      </c>
      <c r="M3346" s="3">
        <v>15</v>
      </c>
      <c r="N3346" s="3">
        <v>0</v>
      </c>
      <c r="O3346" s="3">
        <v>17</v>
      </c>
      <c r="P3346" s="3">
        <v>3</v>
      </c>
      <c r="Q3346" s="3">
        <v>184</v>
      </c>
      <c r="R3346" s="3"/>
      <c r="S3346" s="3">
        <v>0</v>
      </c>
      <c r="T3346" s="3">
        <v>2</v>
      </c>
      <c r="U3346" s="3">
        <v>1</v>
      </c>
      <c r="V3346" s="3">
        <v>0</v>
      </c>
      <c r="W3346" s="3">
        <v>0</v>
      </c>
      <c r="X3346" s="3">
        <v>0</v>
      </c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  <c r="AP3346" s="3"/>
      <c r="AQ3346" s="3"/>
      <c r="AR3346" s="3"/>
      <c r="AS3346" s="3"/>
      <c r="AT3346" s="3"/>
      <c r="AU3346" s="3"/>
      <c r="AV3346" s="3"/>
      <c r="AW3346" s="3"/>
      <c r="AX3346" s="3"/>
      <c r="AY3346" s="3"/>
      <c r="AZ3346" s="3">
        <v>0</v>
      </c>
      <c r="BA3346" s="3">
        <v>20</v>
      </c>
      <c r="BB3346" s="3">
        <v>490</v>
      </c>
      <c r="BC3346" s="3">
        <v>641</v>
      </c>
    </row>
    <row r="3347" spans="1:55" s="1" customFormat="1" ht="11.7" x14ac:dyDescent="0.45">
      <c r="A3347" s="4">
        <v>3346</v>
      </c>
      <c r="B3347" s="3">
        <v>2395</v>
      </c>
      <c r="C3347" s="3" t="s">
        <v>34</v>
      </c>
      <c r="D3347" s="5" t="s">
        <v>217</v>
      </c>
      <c r="E3347" s="5">
        <f>VLOOKUP(D3347,Sheet2!$A$2:$B$154,2,FALSE)</f>
        <v>20557</v>
      </c>
      <c r="F3347" s="5" t="str">
        <f>VLOOKUP(E3347,Sheet2!$B$2:$C$154,2,FALSE)</f>
        <v>UNIÓN HIDALGO</v>
      </c>
      <c r="G3347" s="3">
        <v>0</v>
      </c>
      <c r="H3347" s="3">
        <v>132</v>
      </c>
      <c r="I3347" s="3">
        <v>7</v>
      </c>
      <c r="J3347" s="3">
        <v>0</v>
      </c>
      <c r="K3347" s="3">
        <v>11</v>
      </c>
      <c r="L3347" s="3">
        <v>2</v>
      </c>
      <c r="M3347" s="3">
        <v>17</v>
      </c>
      <c r="N3347" s="3">
        <v>0</v>
      </c>
      <c r="O3347" s="3">
        <v>10</v>
      </c>
      <c r="P3347" s="3">
        <v>0</v>
      </c>
      <c r="Q3347" s="3">
        <v>145</v>
      </c>
      <c r="R3347" s="3"/>
      <c r="S3347" s="3">
        <v>1</v>
      </c>
      <c r="T3347" s="3">
        <v>3</v>
      </c>
      <c r="U3347" s="3">
        <v>1</v>
      </c>
      <c r="V3347" s="3">
        <v>0</v>
      </c>
      <c r="W3347" s="3">
        <v>0</v>
      </c>
      <c r="X3347" s="3">
        <v>0</v>
      </c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  <c r="AP3347" s="3"/>
      <c r="AQ3347" s="3"/>
      <c r="AR3347" s="3"/>
      <c r="AS3347" s="3"/>
      <c r="AT3347" s="3"/>
      <c r="AU3347" s="3"/>
      <c r="AV3347" s="3"/>
      <c r="AW3347" s="3"/>
      <c r="AX3347" s="3"/>
      <c r="AY3347" s="3"/>
      <c r="AZ3347" s="3">
        <v>0</v>
      </c>
      <c r="BA3347" s="3">
        <v>11</v>
      </c>
      <c r="BB3347" s="3">
        <v>340</v>
      </c>
      <c r="BC3347" s="3">
        <v>431</v>
      </c>
    </row>
    <row r="3348" spans="1:55" s="1" customFormat="1" ht="11.7" x14ac:dyDescent="0.45">
      <c r="A3348" s="4">
        <v>3347</v>
      </c>
      <c r="B3348" s="3">
        <v>2395</v>
      </c>
      <c r="C3348" s="3" t="s">
        <v>36</v>
      </c>
      <c r="D3348" s="5" t="s">
        <v>217</v>
      </c>
      <c r="E3348" s="5">
        <f>VLOOKUP(D3348,Sheet2!$A$2:$B$154,2,FALSE)</f>
        <v>20557</v>
      </c>
      <c r="F3348" s="5" t="str">
        <f>VLOOKUP(E3348,Sheet2!$B$2:$C$154,2,FALSE)</f>
        <v>UNIÓN HIDALGO</v>
      </c>
      <c r="G3348" s="3">
        <v>1</v>
      </c>
      <c r="H3348" s="3">
        <v>107</v>
      </c>
      <c r="I3348" s="3">
        <v>3</v>
      </c>
      <c r="J3348" s="3">
        <v>3</v>
      </c>
      <c r="K3348" s="3">
        <v>23</v>
      </c>
      <c r="L3348" s="3">
        <v>0</v>
      </c>
      <c r="M3348" s="3">
        <v>10</v>
      </c>
      <c r="N3348" s="3">
        <v>3</v>
      </c>
      <c r="O3348" s="3">
        <v>7</v>
      </c>
      <c r="P3348" s="3">
        <v>1</v>
      </c>
      <c r="Q3348" s="3">
        <v>171</v>
      </c>
      <c r="R3348" s="3"/>
      <c r="S3348" s="3">
        <v>0</v>
      </c>
      <c r="T3348" s="3">
        <v>2</v>
      </c>
      <c r="U3348" s="3">
        <v>3</v>
      </c>
      <c r="V3348" s="3">
        <v>0</v>
      </c>
      <c r="W3348" s="3">
        <v>0</v>
      </c>
      <c r="X3348" s="3">
        <v>0</v>
      </c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  <c r="AP3348" s="3"/>
      <c r="AQ3348" s="3"/>
      <c r="AR3348" s="3"/>
      <c r="AS3348" s="3"/>
      <c r="AT3348" s="3"/>
      <c r="AU3348" s="3"/>
      <c r="AV3348" s="3"/>
      <c r="AW3348" s="3"/>
      <c r="AX3348" s="3"/>
      <c r="AY3348" s="3"/>
      <c r="AZ3348" s="3">
        <v>0</v>
      </c>
      <c r="BA3348" s="3">
        <v>9</v>
      </c>
      <c r="BB3348" s="3">
        <v>343</v>
      </c>
      <c r="BC3348" s="3">
        <v>430</v>
      </c>
    </row>
    <row r="3349" spans="1:55" s="1" customFormat="1" ht="11.7" x14ac:dyDescent="0.45">
      <c r="A3349" s="4">
        <v>3348</v>
      </c>
      <c r="B3349" s="3">
        <v>2396</v>
      </c>
      <c r="C3349" s="3" t="s">
        <v>34</v>
      </c>
      <c r="D3349" s="5" t="s">
        <v>217</v>
      </c>
      <c r="E3349" s="5">
        <f>VLOOKUP(D3349,Sheet2!$A$2:$B$154,2,FALSE)</f>
        <v>20557</v>
      </c>
      <c r="F3349" s="5" t="str">
        <f>VLOOKUP(E3349,Sheet2!$B$2:$C$154,2,FALSE)</f>
        <v>UNIÓN HIDALGO</v>
      </c>
      <c r="G3349" s="3">
        <v>0</v>
      </c>
      <c r="H3349" s="3">
        <v>96</v>
      </c>
      <c r="I3349" s="3">
        <v>16</v>
      </c>
      <c r="J3349" s="3">
        <v>0</v>
      </c>
      <c r="K3349" s="3">
        <v>8</v>
      </c>
      <c r="L3349" s="3">
        <v>0</v>
      </c>
      <c r="M3349" s="3">
        <v>6</v>
      </c>
      <c r="N3349" s="3">
        <v>2</v>
      </c>
      <c r="O3349" s="3">
        <v>5</v>
      </c>
      <c r="P3349" s="3">
        <v>0</v>
      </c>
      <c r="Q3349" s="3">
        <v>160</v>
      </c>
      <c r="R3349" s="3"/>
      <c r="S3349" s="3">
        <v>0</v>
      </c>
      <c r="T3349" s="3">
        <v>4</v>
      </c>
      <c r="U3349" s="3">
        <v>1</v>
      </c>
      <c r="V3349" s="3">
        <v>0</v>
      </c>
      <c r="W3349" s="3">
        <v>0</v>
      </c>
      <c r="X3349" s="3">
        <v>0</v>
      </c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  <c r="AN3349" s="3"/>
      <c r="AO3349" s="3"/>
      <c r="AP3349" s="3"/>
      <c r="AQ3349" s="3"/>
      <c r="AR3349" s="3"/>
      <c r="AS3349" s="3"/>
      <c r="AT3349" s="3"/>
      <c r="AU3349" s="3"/>
      <c r="AV3349" s="3"/>
      <c r="AW3349" s="3"/>
      <c r="AX3349" s="3"/>
      <c r="AY3349" s="3"/>
      <c r="AZ3349" s="3">
        <v>0</v>
      </c>
      <c r="BA3349" s="3">
        <v>15</v>
      </c>
      <c r="BB3349" s="3">
        <v>313</v>
      </c>
      <c r="BC3349" s="3">
        <v>378</v>
      </c>
    </row>
    <row r="3350" spans="1:55" s="1" customFormat="1" ht="11.7" x14ac:dyDescent="0.45">
      <c r="A3350" s="4">
        <v>3349</v>
      </c>
      <c r="B3350" s="3">
        <v>2396</v>
      </c>
      <c r="C3350" s="3" t="s">
        <v>36</v>
      </c>
      <c r="D3350" s="5" t="s">
        <v>217</v>
      </c>
      <c r="E3350" s="5">
        <f>VLOOKUP(D3350,Sheet2!$A$2:$B$154,2,FALSE)</f>
        <v>20557</v>
      </c>
      <c r="F3350" s="5" t="str">
        <f>VLOOKUP(E3350,Sheet2!$B$2:$C$154,2,FALSE)</f>
        <v>UNIÓN HIDALGO</v>
      </c>
      <c r="G3350" s="3">
        <v>0</v>
      </c>
      <c r="H3350" s="3">
        <v>97</v>
      </c>
      <c r="I3350" s="3">
        <v>7</v>
      </c>
      <c r="J3350" s="3">
        <v>1</v>
      </c>
      <c r="K3350" s="3">
        <v>9</v>
      </c>
      <c r="L3350" s="3">
        <v>1</v>
      </c>
      <c r="M3350" s="3">
        <v>4</v>
      </c>
      <c r="N3350" s="3">
        <v>1</v>
      </c>
      <c r="O3350" s="3">
        <v>3</v>
      </c>
      <c r="P3350" s="3">
        <v>0</v>
      </c>
      <c r="Q3350" s="3">
        <v>171</v>
      </c>
      <c r="R3350" s="3"/>
      <c r="S3350" s="3">
        <v>0</v>
      </c>
      <c r="T3350" s="3">
        <v>1</v>
      </c>
      <c r="U3350" s="3">
        <v>2</v>
      </c>
      <c r="V3350" s="3">
        <v>0</v>
      </c>
      <c r="W3350" s="3">
        <v>0</v>
      </c>
      <c r="X3350" s="3">
        <v>0</v>
      </c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  <c r="AP3350" s="3"/>
      <c r="AQ3350" s="3"/>
      <c r="AR3350" s="3"/>
      <c r="AS3350" s="3"/>
      <c r="AT3350" s="3"/>
      <c r="AU3350" s="3"/>
      <c r="AV3350" s="3"/>
      <c r="AW3350" s="3"/>
      <c r="AX3350" s="3"/>
      <c r="AY3350" s="3"/>
      <c r="AZ3350" s="3">
        <v>1</v>
      </c>
      <c r="BA3350" s="3">
        <v>11</v>
      </c>
      <c r="BB3350" s="3">
        <v>309</v>
      </c>
      <c r="BC3350" s="3">
        <v>378</v>
      </c>
    </row>
    <row r="3351" spans="1:55" s="1" customFormat="1" ht="11.7" x14ac:dyDescent="0.45">
      <c r="A3351" s="4">
        <v>3350</v>
      </c>
      <c r="B3351" s="3">
        <v>2397</v>
      </c>
      <c r="C3351" s="3" t="s">
        <v>34</v>
      </c>
      <c r="D3351" s="5" t="s">
        <v>217</v>
      </c>
      <c r="E3351" s="5">
        <f>VLOOKUP(D3351,Sheet2!$A$2:$B$154,2,FALSE)</f>
        <v>20557</v>
      </c>
      <c r="F3351" s="5" t="str">
        <f>VLOOKUP(E3351,Sheet2!$B$2:$C$154,2,FALSE)</f>
        <v>UNIÓN HIDALGO</v>
      </c>
      <c r="G3351" s="3">
        <v>2</v>
      </c>
      <c r="H3351" s="3">
        <v>145</v>
      </c>
      <c r="I3351" s="3">
        <v>1</v>
      </c>
      <c r="J3351" s="3">
        <v>0</v>
      </c>
      <c r="K3351" s="3">
        <v>13</v>
      </c>
      <c r="L3351" s="3">
        <v>0</v>
      </c>
      <c r="M3351" s="3">
        <v>3</v>
      </c>
      <c r="N3351" s="3">
        <v>0</v>
      </c>
      <c r="O3351" s="3">
        <v>5</v>
      </c>
      <c r="P3351" s="3">
        <v>1</v>
      </c>
      <c r="Q3351" s="3">
        <v>199</v>
      </c>
      <c r="R3351" s="3"/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  <c r="AN3351" s="3"/>
      <c r="AO3351" s="3"/>
      <c r="AP3351" s="3"/>
      <c r="AQ3351" s="3"/>
      <c r="AR3351" s="3"/>
      <c r="AS3351" s="3"/>
      <c r="AT3351" s="3"/>
      <c r="AU3351" s="3"/>
      <c r="AV3351" s="3"/>
      <c r="AW3351" s="3"/>
      <c r="AX3351" s="3"/>
      <c r="AY3351" s="3"/>
      <c r="AZ3351" s="3">
        <v>0</v>
      </c>
      <c r="BA3351" s="3">
        <v>11</v>
      </c>
      <c r="BB3351" s="3">
        <v>380</v>
      </c>
      <c r="BC3351" s="3">
        <v>448</v>
      </c>
    </row>
    <row r="3352" spans="1:55" s="1" customFormat="1" ht="11.7" x14ac:dyDescent="0.45">
      <c r="A3352" s="4">
        <v>3351</v>
      </c>
      <c r="B3352" s="3">
        <v>2397</v>
      </c>
      <c r="C3352" s="3" t="s">
        <v>36</v>
      </c>
      <c r="D3352" s="5" t="s">
        <v>217</v>
      </c>
      <c r="E3352" s="5">
        <f>VLOOKUP(D3352,Sheet2!$A$2:$B$154,2,FALSE)</f>
        <v>20557</v>
      </c>
      <c r="F3352" s="5" t="str">
        <f>VLOOKUP(E3352,Sheet2!$B$2:$C$154,2,FALSE)</f>
        <v>UNIÓN HIDALGO</v>
      </c>
      <c r="G3352" s="3">
        <v>0</v>
      </c>
      <c r="H3352" s="3">
        <v>151</v>
      </c>
      <c r="I3352" s="3">
        <v>1</v>
      </c>
      <c r="J3352" s="3">
        <v>0</v>
      </c>
      <c r="K3352" s="3">
        <v>17</v>
      </c>
      <c r="L3352" s="3">
        <v>2</v>
      </c>
      <c r="M3352" s="3">
        <v>5</v>
      </c>
      <c r="N3352" s="3">
        <v>0</v>
      </c>
      <c r="O3352" s="3">
        <v>8</v>
      </c>
      <c r="P3352" s="3">
        <v>4</v>
      </c>
      <c r="Q3352" s="3">
        <v>187</v>
      </c>
      <c r="R3352" s="3"/>
      <c r="S3352" s="3">
        <v>0</v>
      </c>
      <c r="T3352" s="3">
        <v>1</v>
      </c>
      <c r="U3352" s="3">
        <v>1</v>
      </c>
      <c r="V3352" s="3">
        <v>0</v>
      </c>
      <c r="W3352" s="3">
        <v>0</v>
      </c>
      <c r="X3352" s="3">
        <v>0</v>
      </c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  <c r="AP3352" s="3"/>
      <c r="AQ3352" s="3"/>
      <c r="AR3352" s="3"/>
      <c r="AS3352" s="3"/>
      <c r="AT3352" s="3"/>
      <c r="AU3352" s="3"/>
      <c r="AV3352" s="3"/>
      <c r="AW3352" s="3"/>
      <c r="AX3352" s="3"/>
      <c r="AY3352" s="3"/>
      <c r="AZ3352" s="3">
        <v>0</v>
      </c>
      <c r="BA3352" s="3">
        <v>10</v>
      </c>
      <c r="BB3352" s="3">
        <v>387</v>
      </c>
      <c r="BC3352" s="3">
        <v>447</v>
      </c>
    </row>
    <row r="3353" spans="1:55" s="1" customFormat="1" ht="11.7" x14ac:dyDescent="0.45">
      <c r="A3353" s="4">
        <v>3352</v>
      </c>
      <c r="B3353" s="3">
        <v>2398</v>
      </c>
      <c r="C3353" s="3" t="s">
        <v>34</v>
      </c>
      <c r="D3353" s="5" t="s">
        <v>217</v>
      </c>
      <c r="E3353" s="5">
        <f>VLOOKUP(D3353,Sheet2!$A$2:$B$154,2,FALSE)</f>
        <v>20557</v>
      </c>
      <c r="F3353" s="5" t="str">
        <f>VLOOKUP(E3353,Sheet2!$B$2:$C$154,2,FALSE)</f>
        <v>UNIÓN HIDALGO</v>
      </c>
      <c r="G3353" s="3">
        <v>0</v>
      </c>
      <c r="H3353" s="3">
        <v>92</v>
      </c>
      <c r="I3353" s="3">
        <v>6</v>
      </c>
      <c r="J3353" s="3">
        <v>0</v>
      </c>
      <c r="K3353" s="3">
        <v>19</v>
      </c>
      <c r="L3353" s="3">
        <v>1</v>
      </c>
      <c r="M3353" s="3">
        <v>1</v>
      </c>
      <c r="N3353" s="3">
        <v>3</v>
      </c>
      <c r="O3353" s="3">
        <v>12</v>
      </c>
      <c r="P3353" s="3">
        <v>5</v>
      </c>
      <c r="Q3353" s="3">
        <v>177</v>
      </c>
      <c r="R3353" s="3"/>
      <c r="S3353" s="3">
        <v>0</v>
      </c>
      <c r="T3353" s="3">
        <v>3</v>
      </c>
      <c r="U3353" s="3">
        <v>1</v>
      </c>
      <c r="V3353" s="3">
        <v>0</v>
      </c>
      <c r="W3353" s="3">
        <v>0</v>
      </c>
      <c r="X3353" s="3">
        <v>0</v>
      </c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  <c r="AN3353" s="3"/>
      <c r="AO3353" s="3"/>
      <c r="AP3353" s="3"/>
      <c r="AQ3353" s="3"/>
      <c r="AR3353" s="3"/>
      <c r="AS3353" s="3"/>
      <c r="AT3353" s="3"/>
      <c r="AU3353" s="3"/>
      <c r="AV3353" s="3"/>
      <c r="AW3353" s="3"/>
      <c r="AX3353" s="3"/>
      <c r="AY3353" s="3"/>
      <c r="AZ3353" s="3">
        <v>0</v>
      </c>
      <c r="BA3353" s="3">
        <v>14</v>
      </c>
      <c r="BB3353" s="3">
        <v>334</v>
      </c>
      <c r="BC3353" s="3">
        <v>412</v>
      </c>
    </row>
    <row r="3354" spans="1:55" s="1" customFormat="1" ht="11.7" x14ac:dyDescent="0.45">
      <c r="A3354" s="4">
        <v>3353</v>
      </c>
      <c r="B3354" s="3">
        <v>2398</v>
      </c>
      <c r="C3354" s="3" t="s">
        <v>36</v>
      </c>
      <c r="D3354" s="5" t="s">
        <v>217</v>
      </c>
      <c r="E3354" s="5">
        <f>VLOOKUP(D3354,Sheet2!$A$2:$B$154,2,FALSE)</f>
        <v>20557</v>
      </c>
      <c r="F3354" s="5" t="str">
        <f>VLOOKUP(E3354,Sheet2!$B$2:$C$154,2,FALSE)</f>
        <v>UNIÓN HIDALGO</v>
      </c>
      <c r="G3354" s="3">
        <v>0</v>
      </c>
      <c r="H3354" s="3">
        <v>90</v>
      </c>
      <c r="I3354" s="3">
        <v>1</v>
      </c>
      <c r="J3354" s="3">
        <v>0</v>
      </c>
      <c r="K3354" s="3">
        <v>11</v>
      </c>
      <c r="L3354" s="3">
        <v>1</v>
      </c>
      <c r="M3354" s="3">
        <v>3</v>
      </c>
      <c r="N3354" s="3">
        <v>4</v>
      </c>
      <c r="O3354" s="3">
        <v>15</v>
      </c>
      <c r="P3354" s="3">
        <v>8</v>
      </c>
      <c r="Q3354" s="3">
        <v>181</v>
      </c>
      <c r="R3354" s="3"/>
      <c r="S3354" s="3">
        <v>0</v>
      </c>
      <c r="T3354" s="3">
        <v>5</v>
      </c>
      <c r="U3354" s="3">
        <v>0</v>
      </c>
      <c r="V3354" s="3">
        <v>0</v>
      </c>
      <c r="W3354" s="3">
        <v>0</v>
      </c>
      <c r="X3354" s="3">
        <v>0</v>
      </c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  <c r="AP3354" s="3"/>
      <c r="AQ3354" s="3"/>
      <c r="AR3354" s="3"/>
      <c r="AS3354" s="3"/>
      <c r="AT3354" s="3"/>
      <c r="AU3354" s="3"/>
      <c r="AV3354" s="3"/>
      <c r="AW3354" s="3"/>
      <c r="AX3354" s="3"/>
      <c r="AY3354" s="3"/>
      <c r="AZ3354" s="3">
        <v>0</v>
      </c>
      <c r="BA3354" s="3">
        <v>14</v>
      </c>
      <c r="BB3354" s="3">
        <v>333</v>
      </c>
      <c r="BC3354" s="3">
        <v>411</v>
      </c>
    </row>
    <row r="3355" spans="1:55" s="1" customFormat="1" ht="11.7" x14ac:dyDescent="0.45">
      <c r="A3355" s="4">
        <v>3354</v>
      </c>
      <c r="B3355" s="3">
        <v>2399</v>
      </c>
      <c r="C3355" s="3" t="s">
        <v>34</v>
      </c>
      <c r="D3355" s="5" t="s">
        <v>217</v>
      </c>
      <c r="E3355" s="5">
        <f>VLOOKUP(D3355,Sheet2!$A$2:$B$154,2,FALSE)</f>
        <v>20557</v>
      </c>
      <c r="F3355" s="5" t="str">
        <f>VLOOKUP(E3355,Sheet2!$B$2:$C$154,2,FALSE)</f>
        <v>UNIÓN HIDALGO</v>
      </c>
      <c r="G3355" s="3">
        <v>1</v>
      </c>
      <c r="H3355" s="3">
        <v>131</v>
      </c>
      <c r="I3355" s="3">
        <v>9</v>
      </c>
      <c r="J3355" s="3">
        <v>2</v>
      </c>
      <c r="K3355" s="3">
        <v>18</v>
      </c>
      <c r="L3355" s="3">
        <v>0</v>
      </c>
      <c r="M3355" s="3">
        <v>3</v>
      </c>
      <c r="N3355" s="3">
        <v>4</v>
      </c>
      <c r="O3355" s="3">
        <v>11</v>
      </c>
      <c r="P3355" s="3">
        <v>1</v>
      </c>
      <c r="Q3355" s="3">
        <v>332</v>
      </c>
      <c r="R3355" s="3"/>
      <c r="S3355" s="3">
        <v>0</v>
      </c>
      <c r="T3355" s="3">
        <v>1</v>
      </c>
      <c r="U3355" s="3">
        <v>0</v>
      </c>
      <c r="V3355" s="3">
        <v>0</v>
      </c>
      <c r="W3355" s="3">
        <v>0</v>
      </c>
      <c r="X3355" s="3">
        <v>0</v>
      </c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  <c r="AP3355" s="3"/>
      <c r="AQ3355" s="3"/>
      <c r="AR3355" s="3"/>
      <c r="AS3355" s="3"/>
      <c r="AT3355" s="3"/>
      <c r="AU3355" s="3"/>
      <c r="AV3355" s="3"/>
      <c r="AW3355" s="3"/>
      <c r="AX3355" s="3"/>
      <c r="AY3355" s="3"/>
      <c r="AZ3355" s="3">
        <v>0</v>
      </c>
      <c r="BA3355" s="3">
        <v>17</v>
      </c>
      <c r="BB3355" s="3">
        <v>530</v>
      </c>
      <c r="BC3355" s="3">
        <v>671</v>
      </c>
    </row>
    <row r="3356" spans="1:55" s="1" customFormat="1" ht="11.7" x14ac:dyDescent="0.45">
      <c r="A3356" s="4">
        <v>3355</v>
      </c>
      <c r="B3356" s="3">
        <v>2400</v>
      </c>
      <c r="C3356" s="3" t="s">
        <v>34</v>
      </c>
      <c r="D3356" s="5" t="s">
        <v>217</v>
      </c>
      <c r="E3356" s="5">
        <f>VLOOKUP(D3356,Sheet2!$A$2:$B$154,2,FALSE)</f>
        <v>20557</v>
      </c>
      <c r="F3356" s="5" t="str">
        <f>VLOOKUP(E3356,Sheet2!$B$2:$C$154,2,FALSE)</f>
        <v>UNIÓN HIDALGO</v>
      </c>
      <c r="G3356" s="3">
        <v>1</v>
      </c>
      <c r="H3356" s="3">
        <v>182</v>
      </c>
      <c r="I3356" s="3">
        <v>8</v>
      </c>
      <c r="J3356" s="3">
        <v>0</v>
      </c>
      <c r="K3356" s="3">
        <v>38</v>
      </c>
      <c r="L3356" s="3">
        <v>1</v>
      </c>
      <c r="M3356" s="3">
        <v>8</v>
      </c>
      <c r="N3356" s="3">
        <v>5</v>
      </c>
      <c r="O3356" s="3">
        <v>9</v>
      </c>
      <c r="P3356" s="3">
        <v>3</v>
      </c>
      <c r="Q3356" s="3">
        <v>316</v>
      </c>
      <c r="R3356" s="3"/>
      <c r="S3356" s="3">
        <v>0</v>
      </c>
      <c r="T3356" s="3">
        <v>1</v>
      </c>
      <c r="U3356" s="3">
        <v>1</v>
      </c>
      <c r="V3356" s="3">
        <v>0</v>
      </c>
      <c r="W3356" s="3">
        <v>0</v>
      </c>
      <c r="X3356" s="3">
        <v>0</v>
      </c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  <c r="AN3356" s="3"/>
      <c r="AO3356" s="3"/>
      <c r="AP3356" s="3"/>
      <c r="AQ3356" s="3"/>
      <c r="AR3356" s="3"/>
      <c r="AS3356" s="3"/>
      <c r="AT3356" s="3"/>
      <c r="AU3356" s="3"/>
      <c r="AV3356" s="3"/>
      <c r="AW3356" s="3"/>
      <c r="AX3356" s="3"/>
      <c r="AY3356" s="3"/>
      <c r="AZ3356" s="3">
        <v>0</v>
      </c>
      <c r="BA3356" s="3">
        <v>23</v>
      </c>
      <c r="BB3356" s="3">
        <v>596</v>
      </c>
      <c r="BC3356" s="3">
        <v>746</v>
      </c>
    </row>
    <row r="3357" spans="1:55" s="1" customFormat="1" ht="11.7" x14ac:dyDescent="0.45">
      <c r="A3357" s="4">
        <v>3356</v>
      </c>
      <c r="B3357" s="3">
        <v>2401</v>
      </c>
      <c r="C3357" s="3" t="s">
        <v>34</v>
      </c>
      <c r="D3357" s="5" t="s">
        <v>217</v>
      </c>
      <c r="E3357" s="5">
        <f>VLOOKUP(D3357,Sheet2!$A$2:$B$154,2,FALSE)</f>
        <v>20557</v>
      </c>
      <c r="F3357" s="5" t="str">
        <f>VLOOKUP(E3357,Sheet2!$B$2:$C$154,2,FALSE)</f>
        <v>UNIÓN HIDALGO</v>
      </c>
      <c r="G3357" s="3">
        <v>0</v>
      </c>
      <c r="H3357" s="3">
        <v>166</v>
      </c>
      <c r="I3357" s="3">
        <v>6</v>
      </c>
      <c r="J3357" s="3">
        <v>1</v>
      </c>
      <c r="K3357" s="3">
        <v>29</v>
      </c>
      <c r="L3357" s="3">
        <v>1</v>
      </c>
      <c r="M3357" s="3">
        <v>16</v>
      </c>
      <c r="N3357" s="3">
        <v>3</v>
      </c>
      <c r="O3357" s="3">
        <v>7</v>
      </c>
      <c r="P3357" s="3">
        <v>0</v>
      </c>
      <c r="Q3357" s="3">
        <v>279</v>
      </c>
      <c r="R3357" s="3"/>
      <c r="S3357" s="3">
        <v>0</v>
      </c>
      <c r="T3357" s="3">
        <v>2</v>
      </c>
      <c r="U3357" s="3">
        <v>1</v>
      </c>
      <c r="V3357" s="3">
        <v>0</v>
      </c>
      <c r="W3357" s="3">
        <v>0</v>
      </c>
      <c r="X3357" s="3">
        <v>0</v>
      </c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  <c r="AP3357" s="3"/>
      <c r="AQ3357" s="3"/>
      <c r="AR3357" s="3"/>
      <c r="AS3357" s="3"/>
      <c r="AT3357" s="3"/>
      <c r="AU3357" s="3"/>
      <c r="AV3357" s="3"/>
      <c r="AW3357" s="3"/>
      <c r="AX3357" s="3"/>
      <c r="AY3357" s="3"/>
      <c r="AZ3357" s="3">
        <v>1</v>
      </c>
      <c r="BA3357" s="3">
        <v>26</v>
      </c>
      <c r="BB3357" s="3">
        <v>538</v>
      </c>
      <c r="BC3357" s="3">
        <v>682</v>
      </c>
    </row>
    <row r="3358" spans="1:55" s="1" customFormat="1" ht="11.7" x14ac:dyDescent="0.45">
      <c r="A3358" s="4">
        <v>3357</v>
      </c>
      <c r="B3358" s="3">
        <v>2401</v>
      </c>
      <c r="C3358" s="3" t="s">
        <v>36</v>
      </c>
      <c r="D3358" s="5" t="s">
        <v>217</v>
      </c>
      <c r="E3358" s="5">
        <f>VLOOKUP(D3358,Sheet2!$A$2:$B$154,2,FALSE)</f>
        <v>20557</v>
      </c>
      <c r="F3358" s="5" t="str">
        <f>VLOOKUP(E3358,Sheet2!$B$2:$C$154,2,FALSE)</f>
        <v>UNIÓN HIDALGO</v>
      </c>
      <c r="G3358" s="3">
        <v>0</v>
      </c>
      <c r="H3358" s="3">
        <v>143</v>
      </c>
      <c r="I3358" s="3">
        <v>3</v>
      </c>
      <c r="J3358" s="3">
        <v>0</v>
      </c>
      <c r="K3358" s="3">
        <v>40</v>
      </c>
      <c r="L3358" s="3">
        <v>0</v>
      </c>
      <c r="M3358" s="3">
        <v>11</v>
      </c>
      <c r="N3358" s="3">
        <v>1</v>
      </c>
      <c r="O3358" s="3">
        <v>9</v>
      </c>
      <c r="P3358" s="3">
        <v>0</v>
      </c>
      <c r="Q3358" s="3">
        <v>307</v>
      </c>
      <c r="R3358" s="3"/>
      <c r="S3358" s="3">
        <v>0</v>
      </c>
      <c r="T3358" s="3">
        <v>0</v>
      </c>
      <c r="U3358" s="3">
        <v>5</v>
      </c>
      <c r="V3358" s="3">
        <v>0</v>
      </c>
      <c r="W3358" s="3">
        <v>0</v>
      </c>
      <c r="X3358" s="3">
        <v>0</v>
      </c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  <c r="AP3358" s="3"/>
      <c r="AQ3358" s="3"/>
      <c r="AR3358" s="3"/>
      <c r="AS3358" s="3"/>
      <c r="AT3358" s="3"/>
      <c r="AU3358" s="3"/>
      <c r="AV3358" s="3"/>
      <c r="AW3358" s="3"/>
      <c r="AX3358" s="3"/>
      <c r="AY3358" s="3"/>
      <c r="AZ3358" s="3">
        <v>0</v>
      </c>
      <c r="BA3358" s="3">
        <v>28</v>
      </c>
      <c r="BB3358" s="3">
        <v>547</v>
      </c>
      <c r="BC3358" s="3">
        <v>682</v>
      </c>
    </row>
    <row r="3359" spans="1:55" s="1" customFormat="1" ht="11.7" x14ac:dyDescent="0.45">
      <c r="A3359" s="4">
        <v>3358</v>
      </c>
      <c r="B3359" s="3">
        <v>2402</v>
      </c>
      <c r="C3359" s="3" t="s">
        <v>34</v>
      </c>
      <c r="D3359" s="5" t="s">
        <v>217</v>
      </c>
      <c r="E3359" s="5">
        <f>VLOOKUP(D3359,Sheet2!$A$2:$B$154,2,FALSE)</f>
        <v>20557</v>
      </c>
      <c r="F3359" s="5" t="str">
        <f>VLOOKUP(E3359,Sheet2!$B$2:$C$154,2,FALSE)</f>
        <v>UNIÓN HIDALGO</v>
      </c>
      <c r="G3359" s="3">
        <v>0</v>
      </c>
      <c r="H3359" s="3">
        <v>169</v>
      </c>
      <c r="I3359" s="3">
        <v>1</v>
      </c>
      <c r="J3359" s="3">
        <v>0</v>
      </c>
      <c r="K3359" s="3">
        <v>26</v>
      </c>
      <c r="L3359" s="3">
        <v>0</v>
      </c>
      <c r="M3359" s="3">
        <v>8</v>
      </c>
      <c r="N3359" s="3">
        <v>1</v>
      </c>
      <c r="O3359" s="3">
        <v>8</v>
      </c>
      <c r="P3359" s="3">
        <v>0</v>
      </c>
      <c r="Q3359" s="3">
        <v>178</v>
      </c>
      <c r="R3359" s="3"/>
      <c r="S3359" s="3">
        <v>0</v>
      </c>
      <c r="T3359" s="3">
        <v>3</v>
      </c>
      <c r="U3359" s="3">
        <v>0</v>
      </c>
      <c r="V3359" s="3">
        <v>0</v>
      </c>
      <c r="W3359" s="3">
        <v>0</v>
      </c>
      <c r="X3359" s="3">
        <v>0</v>
      </c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  <c r="AP3359" s="3"/>
      <c r="AQ3359" s="3"/>
      <c r="AR3359" s="3"/>
      <c r="AS3359" s="3"/>
      <c r="AT3359" s="3"/>
      <c r="AU3359" s="3"/>
      <c r="AV3359" s="3"/>
      <c r="AW3359" s="3"/>
      <c r="AX3359" s="3"/>
      <c r="AY3359" s="3"/>
      <c r="AZ3359" s="3">
        <v>0</v>
      </c>
      <c r="BA3359" s="3">
        <v>19</v>
      </c>
      <c r="BB3359" s="3">
        <v>413</v>
      </c>
      <c r="BC3359" s="3">
        <v>507</v>
      </c>
    </row>
    <row r="3360" spans="1:55" s="1" customFormat="1" ht="11.7" x14ac:dyDescent="0.45">
      <c r="A3360" s="4">
        <v>3359</v>
      </c>
      <c r="B3360" s="3">
        <v>2402</v>
      </c>
      <c r="C3360" s="3" t="s">
        <v>36</v>
      </c>
      <c r="D3360" s="5" t="s">
        <v>217</v>
      </c>
      <c r="E3360" s="5">
        <f>VLOOKUP(D3360,Sheet2!$A$2:$B$154,2,FALSE)</f>
        <v>20557</v>
      </c>
      <c r="F3360" s="5" t="str">
        <f>VLOOKUP(E3360,Sheet2!$B$2:$C$154,2,FALSE)</f>
        <v>UNIÓN HIDALGO</v>
      </c>
      <c r="G3360" s="3">
        <v>0</v>
      </c>
      <c r="H3360" s="3">
        <v>162</v>
      </c>
      <c r="I3360" s="3">
        <v>0</v>
      </c>
      <c r="J3360" s="3">
        <v>1</v>
      </c>
      <c r="K3360" s="3">
        <v>37</v>
      </c>
      <c r="L3360" s="3">
        <v>0</v>
      </c>
      <c r="M3360" s="3">
        <v>4</v>
      </c>
      <c r="N3360" s="3">
        <v>1</v>
      </c>
      <c r="O3360" s="3">
        <v>9</v>
      </c>
      <c r="P3360" s="3">
        <v>0</v>
      </c>
      <c r="Q3360" s="3">
        <v>172</v>
      </c>
      <c r="R3360" s="3"/>
      <c r="S3360" s="3">
        <v>0</v>
      </c>
      <c r="T3360" s="3">
        <v>2</v>
      </c>
      <c r="U3360" s="3">
        <v>1</v>
      </c>
      <c r="V3360" s="3">
        <v>0</v>
      </c>
      <c r="W3360" s="3">
        <v>0</v>
      </c>
      <c r="X3360" s="3">
        <v>0</v>
      </c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  <c r="AP3360" s="3"/>
      <c r="AQ3360" s="3"/>
      <c r="AR3360" s="3"/>
      <c r="AS3360" s="3"/>
      <c r="AT3360" s="3"/>
      <c r="AU3360" s="3"/>
      <c r="AV3360" s="3"/>
      <c r="AW3360" s="3"/>
      <c r="AX3360" s="3"/>
      <c r="AY3360" s="3"/>
      <c r="AZ3360" s="3">
        <v>0</v>
      </c>
      <c r="BA3360" s="3">
        <v>14</v>
      </c>
      <c r="BB3360" s="3">
        <v>403</v>
      </c>
      <c r="BC3360" s="3">
        <v>507</v>
      </c>
    </row>
    <row r="3361" spans="1:55" s="1" customFormat="1" ht="11.7" x14ac:dyDescent="0.45">
      <c r="A3361" s="4">
        <v>3360</v>
      </c>
      <c r="B3361" s="3">
        <v>2402</v>
      </c>
      <c r="C3361" s="3" t="s">
        <v>37</v>
      </c>
      <c r="D3361" s="5" t="s">
        <v>217</v>
      </c>
      <c r="E3361" s="5">
        <f>VLOOKUP(D3361,Sheet2!$A$2:$B$154,2,FALSE)</f>
        <v>20557</v>
      </c>
      <c r="F3361" s="5" t="str">
        <f>VLOOKUP(E3361,Sheet2!$B$2:$C$154,2,FALSE)</f>
        <v>UNIÓN HIDALGO</v>
      </c>
      <c r="G3361" s="3">
        <v>1</v>
      </c>
      <c r="H3361" s="3">
        <v>171</v>
      </c>
      <c r="I3361" s="3">
        <v>2</v>
      </c>
      <c r="J3361" s="3">
        <v>0</v>
      </c>
      <c r="K3361" s="3">
        <v>29</v>
      </c>
      <c r="L3361" s="3">
        <v>1</v>
      </c>
      <c r="M3361" s="3">
        <v>6</v>
      </c>
      <c r="N3361" s="3">
        <v>0</v>
      </c>
      <c r="O3361" s="3">
        <v>17</v>
      </c>
      <c r="P3361" s="3">
        <v>0</v>
      </c>
      <c r="Q3361" s="3">
        <v>179</v>
      </c>
      <c r="R3361" s="3"/>
      <c r="S3361" s="3">
        <v>0</v>
      </c>
      <c r="T3361" s="3">
        <v>2</v>
      </c>
      <c r="U3361" s="3">
        <v>1</v>
      </c>
      <c r="V3361" s="3">
        <v>0</v>
      </c>
      <c r="W3361" s="3">
        <v>0</v>
      </c>
      <c r="X3361" s="3">
        <v>0</v>
      </c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  <c r="AN3361" s="3"/>
      <c r="AO3361" s="3"/>
      <c r="AP3361" s="3"/>
      <c r="AQ3361" s="3"/>
      <c r="AR3361" s="3"/>
      <c r="AS3361" s="3"/>
      <c r="AT3361" s="3"/>
      <c r="AU3361" s="3"/>
      <c r="AV3361" s="3"/>
      <c r="AW3361" s="3"/>
      <c r="AX3361" s="3"/>
      <c r="AY3361" s="3"/>
      <c r="AZ3361" s="3">
        <v>0</v>
      </c>
      <c r="BA3361" s="3">
        <v>16</v>
      </c>
      <c r="BB3361" s="3">
        <v>425</v>
      </c>
      <c r="BC3361" s="3">
        <v>507</v>
      </c>
    </row>
    <row r="3362" spans="1:55" s="1" customFormat="1" ht="11.7" x14ac:dyDescent="0.45">
      <c r="A3362" s="4">
        <v>3361</v>
      </c>
      <c r="B3362" s="3">
        <v>2403</v>
      </c>
      <c r="C3362" s="3" t="s">
        <v>34</v>
      </c>
      <c r="D3362" s="5" t="s">
        <v>217</v>
      </c>
      <c r="E3362" s="5">
        <f>VLOOKUP(D3362,Sheet2!$A$2:$B$154,2,FALSE)</f>
        <v>20557</v>
      </c>
      <c r="F3362" s="5" t="str">
        <f>VLOOKUP(E3362,Sheet2!$B$2:$C$154,2,FALSE)</f>
        <v>UNIÓN HIDALGO</v>
      </c>
      <c r="G3362" s="3">
        <v>1</v>
      </c>
      <c r="H3362" s="3">
        <v>136</v>
      </c>
      <c r="I3362" s="3">
        <v>6</v>
      </c>
      <c r="J3362" s="3">
        <v>0</v>
      </c>
      <c r="K3362" s="3">
        <v>21</v>
      </c>
      <c r="L3362" s="3">
        <v>1</v>
      </c>
      <c r="M3362" s="3">
        <v>5</v>
      </c>
      <c r="N3362" s="3">
        <v>1</v>
      </c>
      <c r="O3362" s="3">
        <v>15</v>
      </c>
      <c r="P3362" s="3">
        <v>0</v>
      </c>
      <c r="Q3362" s="3">
        <v>240</v>
      </c>
      <c r="R3362" s="3"/>
      <c r="S3362" s="3">
        <v>0</v>
      </c>
      <c r="T3362" s="3">
        <v>4</v>
      </c>
      <c r="U3362" s="3">
        <v>2</v>
      </c>
      <c r="V3362" s="3">
        <v>0</v>
      </c>
      <c r="W3362" s="3">
        <v>0</v>
      </c>
      <c r="X3362" s="3">
        <v>0</v>
      </c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  <c r="AP3362" s="3"/>
      <c r="AQ3362" s="3"/>
      <c r="AR3362" s="3"/>
      <c r="AS3362" s="3"/>
      <c r="AT3362" s="3"/>
      <c r="AU3362" s="3"/>
      <c r="AV3362" s="3"/>
      <c r="AW3362" s="3"/>
      <c r="AX3362" s="3"/>
      <c r="AY3362" s="3"/>
      <c r="AZ3362" s="3">
        <v>0</v>
      </c>
      <c r="BA3362" s="3">
        <v>19</v>
      </c>
      <c r="BB3362" s="3">
        <v>451</v>
      </c>
      <c r="BC3362" s="3">
        <v>560</v>
      </c>
    </row>
    <row r="3363" spans="1:55" s="1" customFormat="1" ht="11.7" x14ac:dyDescent="0.45">
      <c r="A3363" s="4">
        <v>3362</v>
      </c>
      <c r="B3363" s="3">
        <v>2403</v>
      </c>
      <c r="C3363" s="3" t="s">
        <v>36</v>
      </c>
      <c r="D3363" s="5" t="s">
        <v>217</v>
      </c>
      <c r="E3363" s="5">
        <f>VLOOKUP(D3363,Sheet2!$A$2:$B$154,2,FALSE)</f>
        <v>20557</v>
      </c>
      <c r="F3363" s="5" t="str">
        <f>VLOOKUP(E3363,Sheet2!$B$2:$C$154,2,FALSE)</f>
        <v>UNIÓN HIDALGO</v>
      </c>
      <c r="G3363" s="3">
        <v>0</v>
      </c>
      <c r="H3363" s="3">
        <v>157</v>
      </c>
      <c r="I3363" s="3">
        <v>3</v>
      </c>
      <c r="J3363" s="3">
        <v>0</v>
      </c>
      <c r="K3363" s="3">
        <v>23</v>
      </c>
      <c r="L3363" s="3">
        <v>1</v>
      </c>
      <c r="M3363" s="3">
        <v>6</v>
      </c>
      <c r="N3363" s="3">
        <v>1</v>
      </c>
      <c r="O3363" s="3">
        <v>14</v>
      </c>
      <c r="P3363" s="3">
        <v>2</v>
      </c>
      <c r="Q3363" s="3">
        <v>234</v>
      </c>
      <c r="R3363" s="3"/>
      <c r="S3363" s="3">
        <v>0</v>
      </c>
      <c r="T3363" s="3">
        <v>2</v>
      </c>
      <c r="U3363" s="3">
        <v>1</v>
      </c>
      <c r="V3363" s="3">
        <v>0</v>
      </c>
      <c r="W3363" s="3">
        <v>0</v>
      </c>
      <c r="X3363" s="3">
        <v>0</v>
      </c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  <c r="AP3363" s="3"/>
      <c r="AQ3363" s="3"/>
      <c r="AR3363" s="3"/>
      <c r="AS3363" s="3"/>
      <c r="AT3363" s="3"/>
      <c r="AU3363" s="3"/>
      <c r="AV3363" s="3"/>
      <c r="AW3363" s="3"/>
      <c r="AX3363" s="3"/>
      <c r="AY3363" s="3"/>
      <c r="AZ3363" s="3">
        <v>0</v>
      </c>
      <c r="BA3363" s="3">
        <v>17</v>
      </c>
      <c r="BB3363" s="3">
        <v>461</v>
      </c>
      <c r="BC3363" s="3">
        <v>559</v>
      </c>
    </row>
    <row r="3364" spans="1:55" s="1" customFormat="1" ht="11.7" x14ac:dyDescent="0.45">
      <c r="A3364" s="4">
        <v>3363</v>
      </c>
      <c r="B3364" s="3">
        <v>2404</v>
      </c>
      <c r="C3364" s="3" t="s">
        <v>34</v>
      </c>
      <c r="D3364" s="5" t="s">
        <v>217</v>
      </c>
      <c r="E3364" s="5">
        <f>VLOOKUP(D3364,Sheet2!$A$2:$B$154,2,FALSE)</f>
        <v>20557</v>
      </c>
      <c r="F3364" s="5" t="str">
        <f>VLOOKUP(E3364,Sheet2!$B$2:$C$154,2,FALSE)</f>
        <v>UNIÓN HIDALGO</v>
      </c>
      <c r="G3364" s="3">
        <v>1</v>
      </c>
      <c r="H3364" s="3">
        <v>151</v>
      </c>
      <c r="I3364" s="3">
        <v>7</v>
      </c>
      <c r="J3364" s="3">
        <v>1</v>
      </c>
      <c r="K3364" s="3">
        <v>14</v>
      </c>
      <c r="L3364" s="3">
        <v>1</v>
      </c>
      <c r="M3364" s="3">
        <v>9</v>
      </c>
      <c r="N3364" s="3">
        <v>1</v>
      </c>
      <c r="O3364" s="3">
        <v>7</v>
      </c>
      <c r="P3364" s="3">
        <v>3</v>
      </c>
      <c r="Q3364" s="3">
        <v>141</v>
      </c>
      <c r="R3364" s="3"/>
      <c r="S3364" s="3">
        <v>0</v>
      </c>
      <c r="T3364" s="3">
        <v>0</v>
      </c>
      <c r="U3364" s="3">
        <v>1</v>
      </c>
      <c r="V3364" s="3">
        <v>0</v>
      </c>
      <c r="W3364" s="3">
        <v>0</v>
      </c>
      <c r="X3364" s="3">
        <v>0</v>
      </c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  <c r="AN3364" s="3"/>
      <c r="AO3364" s="3"/>
      <c r="AP3364" s="3"/>
      <c r="AQ3364" s="3"/>
      <c r="AR3364" s="3"/>
      <c r="AS3364" s="3"/>
      <c r="AT3364" s="3"/>
      <c r="AU3364" s="3"/>
      <c r="AV3364" s="3"/>
      <c r="AW3364" s="3"/>
      <c r="AX3364" s="3"/>
      <c r="AY3364" s="3"/>
      <c r="AZ3364" s="3">
        <v>1</v>
      </c>
      <c r="BA3364" s="3">
        <v>19</v>
      </c>
      <c r="BB3364" s="3">
        <v>357</v>
      </c>
      <c r="BC3364" s="3">
        <v>441</v>
      </c>
    </row>
    <row r="3365" spans="1:55" s="1" customFormat="1" ht="11.7" x14ac:dyDescent="0.45">
      <c r="A3365" s="4">
        <v>3364</v>
      </c>
      <c r="B3365" s="3">
        <v>2404</v>
      </c>
      <c r="C3365" s="3" t="s">
        <v>36</v>
      </c>
      <c r="D3365" s="5" t="s">
        <v>217</v>
      </c>
      <c r="E3365" s="5">
        <f>VLOOKUP(D3365,Sheet2!$A$2:$B$154,2,FALSE)</f>
        <v>20557</v>
      </c>
      <c r="F3365" s="5" t="str">
        <f>VLOOKUP(E3365,Sheet2!$B$2:$C$154,2,FALSE)</f>
        <v>UNIÓN HIDALGO</v>
      </c>
      <c r="G3365" s="3">
        <v>0</v>
      </c>
      <c r="H3365" s="3">
        <v>164</v>
      </c>
      <c r="I3365" s="3">
        <v>5</v>
      </c>
      <c r="J3365" s="3">
        <v>0</v>
      </c>
      <c r="K3365" s="3">
        <v>28</v>
      </c>
      <c r="L3365" s="3">
        <v>0</v>
      </c>
      <c r="M3365" s="3">
        <v>3</v>
      </c>
      <c r="N3365" s="3">
        <v>1</v>
      </c>
      <c r="O3365" s="3">
        <v>9</v>
      </c>
      <c r="P3365" s="3">
        <v>0</v>
      </c>
      <c r="Q3365" s="3">
        <v>140</v>
      </c>
      <c r="R3365" s="3"/>
      <c r="S3365" s="3">
        <v>0</v>
      </c>
      <c r="T3365" s="3">
        <v>2</v>
      </c>
      <c r="U3365" s="3">
        <v>2</v>
      </c>
      <c r="V3365" s="3">
        <v>0</v>
      </c>
      <c r="W3365" s="3">
        <v>0</v>
      </c>
      <c r="X3365" s="3">
        <v>0</v>
      </c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  <c r="AP3365" s="3"/>
      <c r="AQ3365" s="3"/>
      <c r="AR3365" s="3"/>
      <c r="AS3365" s="3"/>
      <c r="AT3365" s="3"/>
      <c r="AU3365" s="3"/>
      <c r="AV3365" s="3"/>
      <c r="AW3365" s="3"/>
      <c r="AX3365" s="3"/>
      <c r="AY3365" s="3"/>
      <c r="AZ3365" s="3">
        <v>0</v>
      </c>
      <c r="BA3365" s="3">
        <v>11</v>
      </c>
      <c r="BB3365" s="3">
        <v>365</v>
      </c>
      <c r="BC3365" s="3">
        <v>441</v>
      </c>
    </row>
    <row r="3366" spans="1:55" s="1" customFormat="1" ht="11.7" x14ac:dyDescent="0.45">
      <c r="A3366" s="4">
        <v>3365</v>
      </c>
      <c r="B3366" s="3">
        <v>2405</v>
      </c>
      <c r="C3366" s="3" t="s">
        <v>34</v>
      </c>
      <c r="D3366" s="5" t="s">
        <v>218</v>
      </c>
      <c r="E3366" s="5">
        <f>VLOOKUP(D3366,Sheet2!$A$2:$B$154,2,FALSE)</f>
        <v>20558</v>
      </c>
      <c r="F3366" s="5" t="str">
        <f>VLOOKUP(E3366,Sheet2!$B$2:$C$154,2,FALSE)</f>
        <v>VALERIO TRUJANO</v>
      </c>
      <c r="G3366" s="3">
        <v>3</v>
      </c>
      <c r="H3366" s="3">
        <v>14</v>
      </c>
      <c r="I3366" s="3">
        <v>76</v>
      </c>
      <c r="J3366" s="3">
        <v>51</v>
      </c>
      <c r="K3366" s="3">
        <v>3</v>
      </c>
      <c r="L3366" s="3">
        <v>0</v>
      </c>
      <c r="M3366" s="3">
        <v>309</v>
      </c>
      <c r="N3366" s="3">
        <v>2</v>
      </c>
      <c r="O3366" s="3">
        <v>83</v>
      </c>
      <c r="P3366" s="3">
        <v>5</v>
      </c>
      <c r="Q3366" s="3">
        <v>33</v>
      </c>
      <c r="R3366" s="3"/>
      <c r="S3366" s="3">
        <v>1</v>
      </c>
      <c r="T3366" s="3">
        <v>3</v>
      </c>
      <c r="U3366" s="3">
        <v>4</v>
      </c>
      <c r="V3366" s="3">
        <v>0</v>
      </c>
      <c r="W3366" s="3">
        <v>0</v>
      </c>
      <c r="X3366" s="3">
        <v>0</v>
      </c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  <c r="AP3366" s="3"/>
      <c r="AQ3366" s="3"/>
      <c r="AR3366" s="3"/>
      <c r="AS3366" s="3"/>
      <c r="AT3366" s="3"/>
      <c r="AU3366" s="3"/>
      <c r="AV3366" s="3"/>
      <c r="AW3366" s="3"/>
      <c r="AX3366" s="3"/>
      <c r="AY3366" s="3"/>
      <c r="AZ3366" s="3">
        <v>0</v>
      </c>
      <c r="BA3366" s="3">
        <v>13</v>
      </c>
      <c r="BB3366" s="3">
        <v>600</v>
      </c>
      <c r="BC3366" s="3">
        <v>739</v>
      </c>
    </row>
    <row r="3367" spans="1:55" s="1" customFormat="1" ht="11.7" x14ac:dyDescent="0.45">
      <c r="A3367" s="4">
        <v>3366</v>
      </c>
      <c r="B3367" s="3">
        <v>2406</v>
      </c>
      <c r="C3367" s="3" t="s">
        <v>34</v>
      </c>
      <c r="D3367" s="5" t="s">
        <v>218</v>
      </c>
      <c r="E3367" s="5">
        <f>VLOOKUP(D3367,Sheet2!$A$2:$B$154,2,FALSE)</f>
        <v>20558</v>
      </c>
      <c r="F3367" s="5" t="str">
        <f>VLOOKUP(E3367,Sheet2!$B$2:$C$154,2,FALSE)</f>
        <v>VALERIO TRUJANO</v>
      </c>
      <c r="G3367" s="3">
        <v>0</v>
      </c>
      <c r="H3367" s="3">
        <v>12</v>
      </c>
      <c r="I3367" s="3">
        <v>1</v>
      </c>
      <c r="J3367" s="3">
        <v>72</v>
      </c>
      <c r="K3367" s="3">
        <v>2</v>
      </c>
      <c r="L3367" s="3">
        <v>0</v>
      </c>
      <c r="M3367" s="3">
        <v>154</v>
      </c>
      <c r="N3367" s="3">
        <v>0</v>
      </c>
      <c r="O3367" s="3">
        <v>91</v>
      </c>
      <c r="P3367" s="3">
        <v>6</v>
      </c>
      <c r="Q3367" s="3">
        <v>50</v>
      </c>
      <c r="R3367" s="3"/>
      <c r="S3367" s="3">
        <v>0</v>
      </c>
      <c r="T3367" s="3">
        <v>9</v>
      </c>
      <c r="U3367" s="3">
        <v>8</v>
      </c>
      <c r="V3367" s="3">
        <v>0</v>
      </c>
      <c r="W3367" s="3">
        <v>0</v>
      </c>
      <c r="X3367" s="3">
        <v>0</v>
      </c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  <c r="AP3367" s="3"/>
      <c r="AQ3367" s="3"/>
      <c r="AR3367" s="3"/>
      <c r="AS3367" s="3"/>
      <c r="AT3367" s="3"/>
      <c r="AU3367" s="3"/>
      <c r="AV3367" s="3"/>
      <c r="AW3367" s="3"/>
      <c r="AX3367" s="3"/>
      <c r="AY3367" s="3"/>
      <c r="AZ3367" s="3">
        <v>0</v>
      </c>
      <c r="BA3367" s="3">
        <v>18</v>
      </c>
      <c r="BB3367" s="3">
        <v>423</v>
      </c>
      <c r="BC3367" s="3">
        <v>511</v>
      </c>
    </row>
    <row r="3368" spans="1:55" s="1" customFormat="1" ht="11.7" x14ac:dyDescent="0.45">
      <c r="A3368" s="4">
        <v>3367</v>
      </c>
      <c r="B3368" s="3">
        <v>2408</v>
      </c>
      <c r="C3368" s="3" t="s">
        <v>34</v>
      </c>
      <c r="D3368" s="5" t="s">
        <v>219</v>
      </c>
      <c r="E3368" s="5">
        <f>VLOOKUP(D3368,Sheet2!$A$2:$B$154,2,FALSE)</f>
        <v>20338</v>
      </c>
      <c r="F3368" s="5" t="str">
        <f>VLOOKUP(E3368,Sheet2!$B$2:$C$154,2,FALSE)</f>
        <v>VILLA DE ETLA</v>
      </c>
      <c r="G3368" s="3">
        <v>23</v>
      </c>
      <c r="H3368" s="3">
        <v>78</v>
      </c>
      <c r="I3368" s="3">
        <v>15</v>
      </c>
      <c r="J3368" s="3">
        <v>0</v>
      </c>
      <c r="K3368" s="3">
        <v>11</v>
      </c>
      <c r="L3368" s="3">
        <v>143</v>
      </c>
      <c r="M3368" s="3">
        <v>87</v>
      </c>
      <c r="N3368" s="3">
        <v>1</v>
      </c>
      <c r="O3368" s="3">
        <v>51</v>
      </c>
      <c r="P3368" s="3">
        <v>4</v>
      </c>
      <c r="Q3368" s="3">
        <v>8</v>
      </c>
      <c r="R3368" s="3">
        <v>2</v>
      </c>
      <c r="S3368" s="3">
        <v>5</v>
      </c>
      <c r="T3368" s="3">
        <v>5</v>
      </c>
      <c r="U3368" s="3">
        <v>2</v>
      </c>
      <c r="V3368" s="3">
        <v>0</v>
      </c>
      <c r="W3368" s="3">
        <v>0</v>
      </c>
      <c r="X3368" s="3">
        <v>0</v>
      </c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  <c r="AP3368" s="3"/>
      <c r="AQ3368" s="3"/>
      <c r="AR3368" s="3"/>
      <c r="AS3368" s="3"/>
      <c r="AT3368" s="3"/>
      <c r="AU3368" s="3"/>
      <c r="AV3368" s="3"/>
      <c r="AW3368" s="3"/>
      <c r="AX3368" s="3"/>
      <c r="AY3368" s="3"/>
      <c r="AZ3368" s="3">
        <v>3</v>
      </c>
      <c r="BA3368" s="3">
        <v>19</v>
      </c>
      <c r="BB3368" s="3">
        <v>457</v>
      </c>
      <c r="BC3368" s="3">
        <v>681</v>
      </c>
    </row>
    <row r="3369" spans="1:55" s="1" customFormat="1" ht="11.7" x14ac:dyDescent="0.45">
      <c r="A3369" s="4">
        <v>3368</v>
      </c>
      <c r="B3369" s="3">
        <v>2408</v>
      </c>
      <c r="C3369" s="3" t="s">
        <v>36</v>
      </c>
      <c r="D3369" s="5" t="s">
        <v>219</v>
      </c>
      <c r="E3369" s="5">
        <f>VLOOKUP(D3369,Sheet2!$A$2:$B$154,2,FALSE)</f>
        <v>20338</v>
      </c>
      <c r="F3369" s="5" t="str">
        <f>VLOOKUP(E3369,Sheet2!$B$2:$C$154,2,FALSE)</f>
        <v>VILLA DE ETLA</v>
      </c>
      <c r="G3369" s="3">
        <v>14</v>
      </c>
      <c r="H3369" s="3">
        <v>83</v>
      </c>
      <c r="I3369" s="3">
        <v>23</v>
      </c>
      <c r="J3369" s="3">
        <v>2</v>
      </c>
      <c r="K3369" s="3">
        <v>11</v>
      </c>
      <c r="L3369" s="3">
        <v>144</v>
      </c>
      <c r="M3369" s="3">
        <v>90</v>
      </c>
      <c r="N3369" s="3">
        <v>2</v>
      </c>
      <c r="O3369" s="3">
        <v>61</v>
      </c>
      <c r="P3369" s="3">
        <v>1</v>
      </c>
      <c r="Q3369" s="3">
        <v>4</v>
      </c>
      <c r="R3369" s="3">
        <v>6</v>
      </c>
      <c r="S3369" s="3">
        <v>7</v>
      </c>
      <c r="T3369" s="3">
        <v>3</v>
      </c>
      <c r="U3369" s="3">
        <v>10</v>
      </c>
      <c r="V3369" s="3">
        <v>0</v>
      </c>
      <c r="W3369" s="3">
        <v>0</v>
      </c>
      <c r="X3369" s="3">
        <v>0</v>
      </c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  <c r="AP3369" s="3"/>
      <c r="AQ3369" s="3"/>
      <c r="AR3369" s="3"/>
      <c r="AS3369" s="3"/>
      <c r="AT3369" s="3"/>
      <c r="AU3369" s="3"/>
      <c r="AV3369" s="3"/>
      <c r="AW3369" s="3"/>
      <c r="AX3369" s="3"/>
      <c r="AY3369" s="3"/>
      <c r="AZ3369" s="3">
        <v>0</v>
      </c>
      <c r="BA3369" s="3">
        <v>10</v>
      </c>
      <c r="BB3369" s="3">
        <v>471</v>
      </c>
      <c r="BC3369" s="3">
        <v>681</v>
      </c>
    </row>
    <row r="3370" spans="1:55" s="1" customFormat="1" ht="11.7" x14ac:dyDescent="0.45">
      <c r="A3370" s="4">
        <v>3369</v>
      </c>
      <c r="B3370" s="3">
        <v>2409</v>
      </c>
      <c r="C3370" s="3" t="s">
        <v>34</v>
      </c>
      <c r="D3370" s="5" t="s">
        <v>219</v>
      </c>
      <c r="E3370" s="5">
        <f>VLOOKUP(D3370,Sheet2!$A$2:$B$154,2,FALSE)</f>
        <v>20338</v>
      </c>
      <c r="F3370" s="5" t="str">
        <f>VLOOKUP(E3370,Sheet2!$B$2:$C$154,2,FALSE)</f>
        <v>VILLA DE ETLA</v>
      </c>
      <c r="G3370" s="3">
        <v>15</v>
      </c>
      <c r="H3370" s="3">
        <v>61</v>
      </c>
      <c r="I3370" s="3">
        <v>10</v>
      </c>
      <c r="J3370" s="3">
        <v>3</v>
      </c>
      <c r="K3370" s="3">
        <v>4</v>
      </c>
      <c r="L3370" s="3">
        <v>139</v>
      </c>
      <c r="M3370" s="3">
        <v>87</v>
      </c>
      <c r="N3370" s="3">
        <v>0</v>
      </c>
      <c r="O3370" s="3">
        <v>37</v>
      </c>
      <c r="P3370" s="3">
        <v>0</v>
      </c>
      <c r="Q3370" s="3">
        <v>9</v>
      </c>
      <c r="R3370" s="3">
        <v>3</v>
      </c>
      <c r="S3370" s="3">
        <v>5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  <c r="AP3370" s="3"/>
      <c r="AQ3370" s="3"/>
      <c r="AR3370" s="3"/>
      <c r="AS3370" s="3"/>
      <c r="AT3370" s="3"/>
      <c r="AU3370" s="3"/>
      <c r="AV3370" s="3"/>
      <c r="AW3370" s="3"/>
      <c r="AX3370" s="3"/>
      <c r="AY3370" s="3"/>
      <c r="AZ3370" s="3">
        <v>0</v>
      </c>
      <c r="BA3370" s="3">
        <v>17</v>
      </c>
      <c r="BB3370" s="3">
        <v>390</v>
      </c>
      <c r="BC3370" s="3">
        <v>528</v>
      </c>
    </row>
    <row r="3371" spans="1:55" s="1" customFormat="1" ht="11.7" x14ac:dyDescent="0.45">
      <c r="A3371" s="4">
        <v>3370</v>
      </c>
      <c r="B3371" s="3">
        <v>2409</v>
      </c>
      <c r="C3371" s="3" t="s">
        <v>36</v>
      </c>
      <c r="D3371" s="5" t="s">
        <v>219</v>
      </c>
      <c r="E3371" s="5">
        <f>VLOOKUP(D3371,Sheet2!$A$2:$B$154,2,FALSE)</f>
        <v>20338</v>
      </c>
      <c r="F3371" s="5" t="str">
        <f>VLOOKUP(E3371,Sheet2!$B$2:$C$154,2,FALSE)</f>
        <v>VILLA DE ETLA</v>
      </c>
      <c r="G3371" s="3">
        <v>17</v>
      </c>
      <c r="H3371" s="3">
        <v>48</v>
      </c>
      <c r="I3371" s="3">
        <v>16</v>
      </c>
      <c r="J3371" s="3">
        <v>4</v>
      </c>
      <c r="K3371" s="3">
        <v>4</v>
      </c>
      <c r="L3371" s="3">
        <v>151</v>
      </c>
      <c r="M3371" s="3">
        <v>82</v>
      </c>
      <c r="N3371" s="3">
        <v>1</v>
      </c>
      <c r="O3371" s="3">
        <v>29</v>
      </c>
      <c r="P3371" s="3">
        <v>0</v>
      </c>
      <c r="Q3371" s="3">
        <v>5</v>
      </c>
      <c r="R3371" s="3">
        <v>2</v>
      </c>
      <c r="S3371" s="3">
        <v>7</v>
      </c>
      <c r="T3371" s="3">
        <v>0</v>
      </c>
      <c r="U3371" s="3">
        <v>2</v>
      </c>
      <c r="V3371" s="3">
        <v>0</v>
      </c>
      <c r="W3371" s="3">
        <v>0</v>
      </c>
      <c r="X3371" s="3">
        <v>0</v>
      </c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  <c r="AP3371" s="3"/>
      <c r="AQ3371" s="3"/>
      <c r="AR3371" s="3"/>
      <c r="AS3371" s="3"/>
      <c r="AT3371" s="3"/>
      <c r="AU3371" s="3"/>
      <c r="AV3371" s="3"/>
      <c r="AW3371" s="3"/>
      <c r="AX3371" s="3"/>
      <c r="AY3371" s="3"/>
      <c r="AZ3371" s="3">
        <v>0</v>
      </c>
      <c r="BA3371" s="3">
        <v>7</v>
      </c>
      <c r="BB3371" s="3">
        <v>375</v>
      </c>
      <c r="BC3371" s="3">
        <v>528</v>
      </c>
    </row>
    <row r="3372" spans="1:55" s="1" customFormat="1" ht="11.7" x14ac:dyDescent="0.45">
      <c r="A3372" s="4">
        <v>3371</v>
      </c>
      <c r="B3372" s="3">
        <v>2409</v>
      </c>
      <c r="C3372" s="3" t="s">
        <v>37</v>
      </c>
      <c r="D3372" s="5" t="s">
        <v>219</v>
      </c>
      <c r="E3372" s="5">
        <f>VLOOKUP(D3372,Sheet2!$A$2:$B$154,2,FALSE)</f>
        <v>20338</v>
      </c>
      <c r="F3372" s="5" t="str">
        <f>VLOOKUP(E3372,Sheet2!$B$2:$C$154,2,FALSE)</f>
        <v>VILLA DE ETLA</v>
      </c>
      <c r="G3372" s="3">
        <v>11</v>
      </c>
      <c r="H3372" s="3">
        <v>59</v>
      </c>
      <c r="I3372" s="3">
        <v>25</v>
      </c>
      <c r="J3372" s="3">
        <v>0</v>
      </c>
      <c r="K3372" s="3">
        <v>3</v>
      </c>
      <c r="L3372" s="3">
        <v>123</v>
      </c>
      <c r="M3372" s="3">
        <v>54</v>
      </c>
      <c r="N3372" s="3">
        <v>2</v>
      </c>
      <c r="O3372" s="3">
        <v>41</v>
      </c>
      <c r="P3372" s="3">
        <v>0</v>
      </c>
      <c r="Q3372" s="3">
        <v>4</v>
      </c>
      <c r="R3372" s="3">
        <v>0</v>
      </c>
      <c r="S3372" s="3">
        <v>6</v>
      </c>
      <c r="T3372" s="3">
        <v>3</v>
      </c>
      <c r="U3372" s="3">
        <v>3</v>
      </c>
      <c r="V3372" s="3">
        <v>0</v>
      </c>
      <c r="W3372" s="3">
        <v>0</v>
      </c>
      <c r="X3372" s="3">
        <v>0</v>
      </c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  <c r="AP3372" s="3"/>
      <c r="AQ3372" s="3"/>
      <c r="AR3372" s="3"/>
      <c r="AS3372" s="3"/>
      <c r="AT3372" s="3"/>
      <c r="AU3372" s="3"/>
      <c r="AV3372" s="3"/>
      <c r="AW3372" s="3"/>
      <c r="AX3372" s="3"/>
      <c r="AY3372" s="3"/>
      <c r="AZ3372" s="3">
        <v>1</v>
      </c>
      <c r="BA3372" s="3">
        <v>13</v>
      </c>
      <c r="BB3372" s="3">
        <v>348</v>
      </c>
      <c r="BC3372" s="3">
        <v>528</v>
      </c>
    </row>
    <row r="3373" spans="1:55" s="1" customFormat="1" ht="11.7" x14ac:dyDescent="0.45">
      <c r="A3373" s="4">
        <v>3372</v>
      </c>
      <c r="B3373" s="3">
        <v>2409</v>
      </c>
      <c r="C3373" s="3" t="s">
        <v>38</v>
      </c>
      <c r="D3373" s="5" t="s">
        <v>219</v>
      </c>
      <c r="E3373" s="5">
        <f>VLOOKUP(D3373,Sheet2!$A$2:$B$154,2,FALSE)</f>
        <v>20338</v>
      </c>
      <c r="F3373" s="5" t="str">
        <f>VLOOKUP(E3373,Sheet2!$B$2:$C$154,2,FALSE)</f>
        <v>VILLA DE ETLA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9</v>
      </c>
      <c r="M3373" s="3">
        <v>2</v>
      </c>
      <c r="N3373" s="3">
        <v>0</v>
      </c>
      <c r="O3373" s="3">
        <v>1</v>
      </c>
      <c r="P3373" s="3">
        <v>0</v>
      </c>
      <c r="Q3373" s="3">
        <v>0</v>
      </c>
      <c r="R3373" s="3">
        <v>0</v>
      </c>
      <c r="S3373" s="3">
        <v>1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  <c r="AN3373" s="3"/>
      <c r="AO3373" s="3"/>
      <c r="AP3373" s="3"/>
      <c r="AQ3373" s="3"/>
      <c r="AR3373" s="3"/>
      <c r="AS3373" s="3"/>
      <c r="AT3373" s="3"/>
      <c r="AU3373" s="3"/>
      <c r="AV3373" s="3"/>
      <c r="AW3373" s="3"/>
      <c r="AX3373" s="3"/>
      <c r="AY3373" s="3"/>
      <c r="AZ3373" s="3">
        <v>0</v>
      </c>
      <c r="BA3373" s="3">
        <v>0</v>
      </c>
      <c r="BB3373" s="3">
        <v>13</v>
      </c>
      <c r="BC3373" s="3">
        <v>0</v>
      </c>
    </row>
    <row r="3374" spans="1:55" s="1" customFormat="1" ht="11.7" x14ac:dyDescent="0.45">
      <c r="A3374" s="4">
        <v>3373</v>
      </c>
      <c r="B3374" s="3">
        <v>2410</v>
      </c>
      <c r="C3374" s="3" t="s">
        <v>34</v>
      </c>
      <c r="D3374" s="5" t="s">
        <v>219</v>
      </c>
      <c r="E3374" s="5">
        <f>VLOOKUP(D3374,Sheet2!$A$2:$B$154,2,FALSE)</f>
        <v>20338</v>
      </c>
      <c r="F3374" s="5" t="str">
        <f>VLOOKUP(E3374,Sheet2!$B$2:$C$154,2,FALSE)</f>
        <v>VILLA DE ETLA</v>
      </c>
      <c r="G3374" s="3">
        <v>14</v>
      </c>
      <c r="H3374" s="3">
        <v>97</v>
      </c>
      <c r="I3374" s="3">
        <v>17</v>
      </c>
      <c r="J3374" s="3">
        <v>0</v>
      </c>
      <c r="K3374" s="3">
        <v>7</v>
      </c>
      <c r="L3374" s="3">
        <v>113</v>
      </c>
      <c r="M3374" s="3">
        <v>98</v>
      </c>
      <c r="N3374" s="3">
        <v>4</v>
      </c>
      <c r="O3374" s="3">
        <v>49</v>
      </c>
      <c r="P3374" s="3">
        <v>1</v>
      </c>
      <c r="Q3374" s="3">
        <v>13</v>
      </c>
      <c r="R3374" s="3">
        <v>5</v>
      </c>
      <c r="S3374" s="3">
        <v>7</v>
      </c>
      <c r="T3374" s="3">
        <v>1</v>
      </c>
      <c r="U3374" s="3">
        <v>1</v>
      </c>
      <c r="V3374" s="3">
        <v>0</v>
      </c>
      <c r="W3374" s="3">
        <v>0</v>
      </c>
      <c r="X3374" s="3">
        <v>0</v>
      </c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  <c r="AP3374" s="3"/>
      <c r="AQ3374" s="3"/>
      <c r="AR3374" s="3"/>
      <c r="AS3374" s="3"/>
      <c r="AT3374" s="3"/>
      <c r="AU3374" s="3"/>
      <c r="AV3374" s="3"/>
      <c r="AW3374" s="3"/>
      <c r="AX3374" s="3"/>
      <c r="AY3374" s="3"/>
      <c r="AZ3374" s="3">
        <v>0</v>
      </c>
      <c r="BA3374" s="3">
        <v>14</v>
      </c>
      <c r="BB3374" s="3">
        <v>441</v>
      </c>
      <c r="BC3374" s="3">
        <v>652</v>
      </c>
    </row>
    <row r="3375" spans="1:55" s="1" customFormat="1" ht="11.7" x14ac:dyDescent="0.45">
      <c r="A3375" s="4">
        <v>3374</v>
      </c>
      <c r="B3375" s="3">
        <v>2410</v>
      </c>
      <c r="C3375" s="3" t="s">
        <v>36</v>
      </c>
      <c r="D3375" s="5" t="s">
        <v>219</v>
      </c>
      <c r="E3375" s="5">
        <f>VLOOKUP(D3375,Sheet2!$A$2:$B$154,2,FALSE)</f>
        <v>20338</v>
      </c>
      <c r="F3375" s="5" t="str">
        <f>VLOOKUP(E3375,Sheet2!$B$2:$C$154,2,FALSE)</f>
        <v>VILLA DE ETLA</v>
      </c>
      <c r="G3375" s="3">
        <v>10</v>
      </c>
      <c r="H3375" s="3">
        <v>82</v>
      </c>
      <c r="I3375" s="3">
        <v>16</v>
      </c>
      <c r="J3375" s="3">
        <v>2</v>
      </c>
      <c r="K3375" s="3">
        <v>15</v>
      </c>
      <c r="L3375" s="3">
        <v>124</v>
      </c>
      <c r="M3375" s="3">
        <v>89</v>
      </c>
      <c r="N3375" s="3">
        <v>3</v>
      </c>
      <c r="O3375" s="3">
        <v>57</v>
      </c>
      <c r="P3375" s="3">
        <v>4</v>
      </c>
      <c r="Q3375" s="3">
        <v>8</v>
      </c>
      <c r="R3375" s="3">
        <v>3</v>
      </c>
      <c r="S3375" s="3">
        <v>9</v>
      </c>
      <c r="T3375" s="3">
        <v>3</v>
      </c>
      <c r="U3375" s="3">
        <v>1</v>
      </c>
      <c r="V3375" s="3">
        <v>0</v>
      </c>
      <c r="W3375" s="3">
        <v>0</v>
      </c>
      <c r="X3375" s="3">
        <v>0</v>
      </c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  <c r="AP3375" s="3"/>
      <c r="AQ3375" s="3"/>
      <c r="AR3375" s="3"/>
      <c r="AS3375" s="3"/>
      <c r="AT3375" s="3"/>
      <c r="AU3375" s="3"/>
      <c r="AV3375" s="3"/>
      <c r="AW3375" s="3"/>
      <c r="AX3375" s="3"/>
      <c r="AY3375" s="3"/>
      <c r="AZ3375" s="3">
        <v>0</v>
      </c>
      <c r="BA3375" s="3">
        <v>12</v>
      </c>
      <c r="BB3375" s="3">
        <v>438</v>
      </c>
      <c r="BC3375" s="3">
        <v>652</v>
      </c>
    </row>
    <row r="3376" spans="1:55" s="1" customFormat="1" ht="11.7" x14ac:dyDescent="0.45">
      <c r="A3376" s="4">
        <v>3375</v>
      </c>
      <c r="B3376" s="3">
        <v>2410</v>
      </c>
      <c r="C3376" s="3" t="s">
        <v>37</v>
      </c>
      <c r="D3376" s="5" t="s">
        <v>219</v>
      </c>
      <c r="E3376" s="5">
        <f>VLOOKUP(D3376,Sheet2!$A$2:$B$154,2,FALSE)</f>
        <v>20338</v>
      </c>
      <c r="F3376" s="5" t="str">
        <f>VLOOKUP(E3376,Sheet2!$B$2:$C$154,2,FALSE)</f>
        <v>VILLA DE ETLA</v>
      </c>
      <c r="G3376" s="3">
        <v>14</v>
      </c>
      <c r="H3376" s="3">
        <v>72</v>
      </c>
      <c r="I3376" s="3">
        <v>16</v>
      </c>
      <c r="J3376" s="3">
        <v>4</v>
      </c>
      <c r="K3376" s="3">
        <v>11</v>
      </c>
      <c r="L3376" s="3">
        <v>122</v>
      </c>
      <c r="M3376" s="3">
        <v>88</v>
      </c>
      <c r="N3376" s="3">
        <v>0</v>
      </c>
      <c r="O3376" s="3">
        <v>60</v>
      </c>
      <c r="P3376" s="3">
        <v>2</v>
      </c>
      <c r="Q3376" s="3">
        <v>7</v>
      </c>
      <c r="R3376" s="3">
        <v>4</v>
      </c>
      <c r="S3376" s="3">
        <v>8</v>
      </c>
      <c r="T3376" s="3">
        <v>2</v>
      </c>
      <c r="U3376" s="3">
        <v>7</v>
      </c>
      <c r="V3376" s="3">
        <v>0</v>
      </c>
      <c r="W3376" s="3">
        <v>0</v>
      </c>
      <c r="X3376" s="3">
        <v>0</v>
      </c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  <c r="AP3376" s="3"/>
      <c r="AQ3376" s="3"/>
      <c r="AR3376" s="3"/>
      <c r="AS3376" s="3"/>
      <c r="AT3376" s="3"/>
      <c r="AU3376" s="3"/>
      <c r="AV3376" s="3"/>
      <c r="AW3376" s="3"/>
      <c r="AX3376" s="3"/>
      <c r="AY3376" s="3"/>
      <c r="AZ3376" s="3">
        <v>0</v>
      </c>
      <c r="BA3376" s="3">
        <v>9</v>
      </c>
      <c r="BB3376" s="3">
        <v>426</v>
      </c>
      <c r="BC3376" s="3">
        <v>652</v>
      </c>
    </row>
    <row r="3377" spans="1:55" s="1" customFormat="1" ht="11.7" x14ac:dyDescent="0.45">
      <c r="A3377" s="4">
        <v>3376</v>
      </c>
      <c r="B3377" s="3">
        <v>2410</v>
      </c>
      <c r="C3377" s="3" t="s">
        <v>44</v>
      </c>
      <c r="D3377" s="5" t="s">
        <v>219</v>
      </c>
      <c r="E3377" s="5">
        <f>VLOOKUP(D3377,Sheet2!$A$2:$B$154,2,FALSE)</f>
        <v>20338</v>
      </c>
      <c r="F3377" s="5" t="str">
        <f>VLOOKUP(E3377,Sheet2!$B$2:$C$154,2,FALSE)</f>
        <v>VILLA DE ETLA</v>
      </c>
      <c r="G3377" s="3">
        <v>18</v>
      </c>
      <c r="H3377" s="3">
        <v>72</v>
      </c>
      <c r="I3377" s="3">
        <v>17</v>
      </c>
      <c r="J3377" s="3">
        <v>2</v>
      </c>
      <c r="K3377" s="3">
        <v>14</v>
      </c>
      <c r="L3377" s="3">
        <v>127</v>
      </c>
      <c r="M3377" s="3">
        <v>95</v>
      </c>
      <c r="N3377" s="3">
        <v>0</v>
      </c>
      <c r="O3377" s="3">
        <v>49</v>
      </c>
      <c r="P3377" s="3">
        <v>3</v>
      </c>
      <c r="Q3377" s="3">
        <v>8</v>
      </c>
      <c r="R3377" s="3">
        <v>9</v>
      </c>
      <c r="S3377" s="3">
        <v>4</v>
      </c>
      <c r="T3377" s="3">
        <v>1</v>
      </c>
      <c r="U3377" s="3">
        <v>6</v>
      </c>
      <c r="V3377" s="3">
        <v>0</v>
      </c>
      <c r="W3377" s="3">
        <v>0</v>
      </c>
      <c r="X3377" s="3">
        <v>0</v>
      </c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  <c r="AP3377" s="3"/>
      <c r="AQ3377" s="3"/>
      <c r="AR3377" s="3"/>
      <c r="AS3377" s="3"/>
      <c r="AT3377" s="3"/>
      <c r="AU3377" s="3"/>
      <c r="AV3377" s="3"/>
      <c r="AW3377" s="3"/>
      <c r="AX3377" s="3"/>
      <c r="AY3377" s="3"/>
      <c r="AZ3377" s="3">
        <v>0</v>
      </c>
      <c r="BA3377" s="3">
        <v>17</v>
      </c>
      <c r="BB3377" s="3">
        <v>442</v>
      </c>
      <c r="BC3377" s="3">
        <v>651</v>
      </c>
    </row>
    <row r="3378" spans="1:55" s="1" customFormat="1" ht="11.7" x14ac:dyDescent="0.45">
      <c r="A3378" s="4">
        <v>3377</v>
      </c>
      <c r="B3378" s="3">
        <v>2411</v>
      </c>
      <c r="C3378" s="3" t="s">
        <v>34</v>
      </c>
      <c r="D3378" s="5" t="s">
        <v>219</v>
      </c>
      <c r="E3378" s="5">
        <f>VLOOKUP(D3378,Sheet2!$A$2:$B$154,2,FALSE)</f>
        <v>20338</v>
      </c>
      <c r="F3378" s="5" t="str">
        <f>VLOOKUP(E3378,Sheet2!$B$2:$C$154,2,FALSE)</f>
        <v>VILLA DE ETLA</v>
      </c>
      <c r="G3378" s="3">
        <v>7</v>
      </c>
      <c r="H3378" s="3">
        <v>73</v>
      </c>
      <c r="I3378" s="3">
        <v>22</v>
      </c>
      <c r="J3378" s="3">
        <v>1</v>
      </c>
      <c r="K3378" s="3">
        <v>16</v>
      </c>
      <c r="L3378" s="3">
        <v>78</v>
      </c>
      <c r="M3378" s="3">
        <v>111</v>
      </c>
      <c r="N3378" s="3">
        <v>1</v>
      </c>
      <c r="O3378" s="3">
        <v>81</v>
      </c>
      <c r="P3378" s="3">
        <v>2</v>
      </c>
      <c r="Q3378" s="3">
        <v>2</v>
      </c>
      <c r="R3378" s="3">
        <v>12</v>
      </c>
      <c r="S3378" s="3">
        <v>1</v>
      </c>
      <c r="T3378" s="3">
        <v>5</v>
      </c>
      <c r="U3378" s="3">
        <v>5</v>
      </c>
      <c r="V3378" s="3">
        <v>0</v>
      </c>
      <c r="W3378" s="3">
        <v>0</v>
      </c>
      <c r="X3378" s="3">
        <v>0</v>
      </c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  <c r="AN3378" s="3"/>
      <c r="AO3378" s="3"/>
      <c r="AP3378" s="3"/>
      <c r="AQ3378" s="3"/>
      <c r="AR3378" s="3"/>
      <c r="AS3378" s="3"/>
      <c r="AT3378" s="3"/>
      <c r="AU3378" s="3"/>
      <c r="AV3378" s="3"/>
      <c r="AW3378" s="3"/>
      <c r="AX3378" s="3"/>
      <c r="AY3378" s="3"/>
      <c r="AZ3378" s="3">
        <v>0</v>
      </c>
      <c r="BA3378" s="3">
        <v>10</v>
      </c>
      <c r="BB3378" s="3">
        <v>427</v>
      </c>
      <c r="BC3378" s="3">
        <v>594</v>
      </c>
    </row>
    <row r="3379" spans="1:55" s="1" customFormat="1" ht="11.7" x14ac:dyDescent="0.45">
      <c r="A3379" s="4">
        <v>3378</v>
      </c>
      <c r="B3379" s="3">
        <v>2411</v>
      </c>
      <c r="C3379" s="3" t="s">
        <v>36</v>
      </c>
      <c r="D3379" s="5" t="s">
        <v>219</v>
      </c>
      <c r="E3379" s="5">
        <f>VLOOKUP(D3379,Sheet2!$A$2:$B$154,2,FALSE)</f>
        <v>20338</v>
      </c>
      <c r="F3379" s="5" t="str">
        <f>VLOOKUP(E3379,Sheet2!$B$2:$C$154,2,FALSE)</f>
        <v>VILLA DE ETLA</v>
      </c>
      <c r="G3379" s="3">
        <v>15</v>
      </c>
      <c r="H3379" s="3">
        <v>58</v>
      </c>
      <c r="I3379" s="3">
        <v>12</v>
      </c>
      <c r="J3379" s="3">
        <v>0</v>
      </c>
      <c r="K3379" s="3">
        <v>11</v>
      </c>
      <c r="L3379" s="3">
        <v>69</v>
      </c>
      <c r="M3379" s="3">
        <v>137</v>
      </c>
      <c r="N3379" s="3">
        <v>2</v>
      </c>
      <c r="O3379" s="3">
        <v>95</v>
      </c>
      <c r="P3379" s="3">
        <v>3</v>
      </c>
      <c r="Q3379" s="3">
        <v>2</v>
      </c>
      <c r="R3379" s="3">
        <v>7</v>
      </c>
      <c r="S3379" s="3">
        <v>8</v>
      </c>
      <c r="T3379" s="3">
        <v>5</v>
      </c>
      <c r="U3379" s="3">
        <v>2</v>
      </c>
      <c r="V3379" s="3">
        <v>0</v>
      </c>
      <c r="W3379" s="3">
        <v>0</v>
      </c>
      <c r="X3379" s="3">
        <v>0</v>
      </c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  <c r="AP3379" s="3"/>
      <c r="AQ3379" s="3"/>
      <c r="AR3379" s="3"/>
      <c r="AS3379" s="3"/>
      <c r="AT3379" s="3"/>
      <c r="AU3379" s="3"/>
      <c r="AV3379" s="3"/>
      <c r="AW3379" s="3"/>
      <c r="AX3379" s="3"/>
      <c r="AY3379" s="3"/>
      <c r="AZ3379" s="3">
        <v>1</v>
      </c>
      <c r="BA3379" s="3">
        <v>11</v>
      </c>
      <c r="BB3379" s="3">
        <v>438</v>
      </c>
      <c r="BC3379" s="3">
        <v>593</v>
      </c>
    </row>
    <row r="3380" spans="1:55" s="1" customFormat="1" ht="11.7" x14ac:dyDescent="0.45">
      <c r="A3380" s="4">
        <v>3379</v>
      </c>
      <c r="B3380" s="3">
        <v>2411</v>
      </c>
      <c r="C3380" s="3" t="s">
        <v>37</v>
      </c>
      <c r="D3380" s="5" t="s">
        <v>219</v>
      </c>
      <c r="E3380" s="5">
        <f>VLOOKUP(D3380,Sheet2!$A$2:$B$154,2,FALSE)</f>
        <v>20338</v>
      </c>
      <c r="F3380" s="5" t="str">
        <f>VLOOKUP(E3380,Sheet2!$B$2:$C$154,2,FALSE)</f>
        <v>VILLA DE ETLA</v>
      </c>
      <c r="G3380" s="3">
        <v>8</v>
      </c>
      <c r="H3380" s="3">
        <v>59</v>
      </c>
      <c r="I3380" s="3">
        <v>17</v>
      </c>
      <c r="J3380" s="3">
        <v>5</v>
      </c>
      <c r="K3380" s="3">
        <v>13</v>
      </c>
      <c r="L3380" s="3">
        <v>61</v>
      </c>
      <c r="M3380" s="3">
        <v>111</v>
      </c>
      <c r="N3380" s="3">
        <v>1</v>
      </c>
      <c r="O3380" s="3">
        <v>95</v>
      </c>
      <c r="P3380" s="3">
        <v>5</v>
      </c>
      <c r="Q3380" s="3">
        <v>5</v>
      </c>
      <c r="R3380" s="3">
        <v>15</v>
      </c>
      <c r="S3380" s="3">
        <v>3</v>
      </c>
      <c r="T3380" s="3">
        <v>2</v>
      </c>
      <c r="U3380" s="3">
        <v>5</v>
      </c>
      <c r="V3380" s="3">
        <v>0</v>
      </c>
      <c r="W3380" s="3">
        <v>0</v>
      </c>
      <c r="X3380" s="3">
        <v>0</v>
      </c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  <c r="AP3380" s="3"/>
      <c r="AQ3380" s="3"/>
      <c r="AR3380" s="3"/>
      <c r="AS3380" s="3"/>
      <c r="AT3380" s="3"/>
      <c r="AU3380" s="3"/>
      <c r="AV3380" s="3"/>
      <c r="AW3380" s="3"/>
      <c r="AX3380" s="3"/>
      <c r="AY3380" s="3"/>
      <c r="AZ3380" s="3">
        <v>0</v>
      </c>
      <c r="BA3380" s="3">
        <v>11</v>
      </c>
      <c r="BB3380" s="3">
        <v>416</v>
      </c>
      <c r="BC3380" s="3">
        <v>593</v>
      </c>
    </row>
    <row r="3381" spans="1:55" s="1" customFormat="1" ht="11.7" x14ac:dyDescent="0.45">
      <c r="A3381" s="4">
        <v>3380</v>
      </c>
      <c r="B3381" s="3">
        <v>2411</v>
      </c>
      <c r="C3381" s="3" t="s">
        <v>44</v>
      </c>
      <c r="D3381" s="5" t="s">
        <v>219</v>
      </c>
      <c r="E3381" s="5">
        <f>VLOOKUP(D3381,Sheet2!$A$2:$B$154,2,FALSE)</f>
        <v>20338</v>
      </c>
      <c r="F3381" s="5" t="str">
        <f>VLOOKUP(E3381,Sheet2!$B$2:$C$154,2,FALSE)</f>
        <v>VILLA DE ETLA</v>
      </c>
      <c r="G3381" s="3">
        <v>7</v>
      </c>
      <c r="H3381" s="3">
        <v>68</v>
      </c>
      <c r="I3381" s="3">
        <v>22</v>
      </c>
      <c r="J3381" s="3">
        <v>1</v>
      </c>
      <c r="K3381" s="3">
        <v>20</v>
      </c>
      <c r="L3381" s="3">
        <v>62</v>
      </c>
      <c r="M3381" s="3">
        <v>128</v>
      </c>
      <c r="N3381" s="3">
        <v>6</v>
      </c>
      <c r="O3381" s="3">
        <v>77</v>
      </c>
      <c r="P3381" s="3">
        <v>2</v>
      </c>
      <c r="Q3381" s="3">
        <v>4</v>
      </c>
      <c r="R3381" s="3">
        <v>15</v>
      </c>
      <c r="S3381" s="3">
        <v>2</v>
      </c>
      <c r="T3381" s="3">
        <v>2</v>
      </c>
      <c r="U3381" s="3">
        <v>2</v>
      </c>
      <c r="V3381" s="3">
        <v>0</v>
      </c>
      <c r="W3381" s="3">
        <v>0</v>
      </c>
      <c r="X3381" s="3">
        <v>0</v>
      </c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  <c r="AP3381" s="3"/>
      <c r="AQ3381" s="3"/>
      <c r="AR3381" s="3"/>
      <c r="AS3381" s="3"/>
      <c r="AT3381" s="3"/>
      <c r="AU3381" s="3"/>
      <c r="AV3381" s="3"/>
      <c r="AW3381" s="3"/>
      <c r="AX3381" s="3"/>
      <c r="AY3381" s="3"/>
      <c r="AZ3381" s="3">
        <v>0</v>
      </c>
      <c r="BA3381" s="3">
        <v>16</v>
      </c>
      <c r="BB3381" s="3">
        <v>434</v>
      </c>
      <c r="BC3381" s="3">
        <v>593</v>
      </c>
    </row>
    <row r="3382" spans="1:55" s="1" customFormat="1" ht="11.7" x14ac:dyDescent="0.45">
      <c r="A3382" s="4">
        <v>3381</v>
      </c>
      <c r="B3382" s="3">
        <v>2423</v>
      </c>
      <c r="C3382" s="3" t="s">
        <v>34</v>
      </c>
      <c r="D3382" s="5" t="s">
        <v>220</v>
      </c>
      <c r="E3382" s="5">
        <f>VLOOKUP(D3382,Sheet2!$A$2:$B$154,2,FALSE)</f>
        <v>20565</v>
      </c>
      <c r="F3382" s="5" t="str">
        <f>VLOOKUP(E3382,Sheet2!$B$2:$C$154,2,FALSE)</f>
        <v>VILLA DE ZAACHILA</v>
      </c>
      <c r="G3382" s="3">
        <v>2</v>
      </c>
      <c r="H3382" s="3">
        <v>10</v>
      </c>
      <c r="I3382" s="3">
        <v>52</v>
      </c>
      <c r="J3382" s="3">
        <v>1</v>
      </c>
      <c r="K3382" s="3">
        <v>4</v>
      </c>
      <c r="L3382" s="3">
        <v>2</v>
      </c>
      <c r="M3382" s="3">
        <v>172</v>
      </c>
      <c r="N3382" s="3">
        <v>6</v>
      </c>
      <c r="O3382" s="3">
        <v>58</v>
      </c>
      <c r="P3382" s="3">
        <v>2</v>
      </c>
      <c r="Q3382" s="3">
        <v>12</v>
      </c>
      <c r="R3382" s="3">
        <v>10</v>
      </c>
      <c r="S3382" s="3">
        <v>0</v>
      </c>
      <c r="T3382" s="3">
        <v>5</v>
      </c>
      <c r="U3382" s="3">
        <v>1</v>
      </c>
      <c r="V3382" s="3">
        <v>0</v>
      </c>
      <c r="W3382" s="3">
        <v>0</v>
      </c>
      <c r="X3382" s="3">
        <v>0</v>
      </c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  <c r="AP3382" s="3"/>
      <c r="AQ3382" s="3">
        <v>115</v>
      </c>
      <c r="AR3382" s="3"/>
      <c r="AS3382" s="3"/>
      <c r="AT3382" s="3"/>
      <c r="AU3382" s="3"/>
      <c r="AV3382" s="3"/>
      <c r="AW3382" s="3"/>
      <c r="AX3382" s="3"/>
      <c r="AY3382" s="3"/>
      <c r="AZ3382" s="3">
        <v>0</v>
      </c>
      <c r="BA3382" s="3">
        <v>13</v>
      </c>
      <c r="BB3382" s="3">
        <v>465</v>
      </c>
      <c r="BC3382" s="3">
        <v>610</v>
      </c>
    </row>
    <row r="3383" spans="1:55" s="1" customFormat="1" ht="11.7" x14ac:dyDescent="0.45">
      <c r="A3383" s="4">
        <v>3382</v>
      </c>
      <c r="B3383" s="3">
        <v>2423</v>
      </c>
      <c r="C3383" s="3" t="s">
        <v>36</v>
      </c>
      <c r="D3383" s="5" t="s">
        <v>220</v>
      </c>
      <c r="E3383" s="5">
        <f>VLOOKUP(D3383,Sheet2!$A$2:$B$154,2,FALSE)</f>
        <v>20565</v>
      </c>
      <c r="F3383" s="5" t="str">
        <f>VLOOKUP(E3383,Sheet2!$B$2:$C$154,2,FALSE)</f>
        <v>VILLA DE ZAACHILA</v>
      </c>
      <c r="G3383" s="3">
        <v>8</v>
      </c>
      <c r="H3383" s="3">
        <v>17</v>
      </c>
      <c r="I3383" s="3">
        <v>55</v>
      </c>
      <c r="J3383" s="3">
        <v>1</v>
      </c>
      <c r="K3383" s="3">
        <v>0</v>
      </c>
      <c r="L3383" s="3">
        <v>3</v>
      </c>
      <c r="M3383" s="3">
        <v>153</v>
      </c>
      <c r="N3383" s="3">
        <v>10</v>
      </c>
      <c r="O3383" s="3">
        <v>66</v>
      </c>
      <c r="P3383" s="3">
        <v>1</v>
      </c>
      <c r="Q3383" s="3">
        <v>11</v>
      </c>
      <c r="R3383" s="3">
        <v>16</v>
      </c>
      <c r="S3383" s="3">
        <v>4</v>
      </c>
      <c r="T3383" s="3">
        <v>2</v>
      </c>
      <c r="U3383" s="3">
        <v>1</v>
      </c>
      <c r="V3383" s="3">
        <v>0</v>
      </c>
      <c r="W3383" s="3">
        <v>0</v>
      </c>
      <c r="X3383" s="3">
        <v>0</v>
      </c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  <c r="AN3383" s="3"/>
      <c r="AO3383" s="3"/>
      <c r="AP3383" s="3"/>
      <c r="AQ3383" s="3">
        <v>108</v>
      </c>
      <c r="AR3383" s="3"/>
      <c r="AS3383" s="3"/>
      <c r="AT3383" s="3"/>
      <c r="AU3383" s="3"/>
      <c r="AV3383" s="3"/>
      <c r="AW3383" s="3"/>
      <c r="AX3383" s="3"/>
      <c r="AY3383" s="3"/>
      <c r="AZ3383" s="3">
        <v>0</v>
      </c>
      <c r="BA3383" s="3">
        <v>8</v>
      </c>
      <c r="BB3383" s="3">
        <v>464</v>
      </c>
      <c r="BC3383" s="3">
        <v>610</v>
      </c>
    </row>
    <row r="3384" spans="1:55" s="1" customFormat="1" ht="11.7" x14ac:dyDescent="0.45">
      <c r="A3384" s="4">
        <v>3383</v>
      </c>
      <c r="B3384" s="3">
        <v>2423</v>
      </c>
      <c r="C3384" s="3" t="s">
        <v>37</v>
      </c>
      <c r="D3384" s="5" t="s">
        <v>220</v>
      </c>
      <c r="E3384" s="5">
        <f>VLOOKUP(D3384,Sheet2!$A$2:$B$154,2,FALSE)</f>
        <v>20565</v>
      </c>
      <c r="F3384" s="5" t="str">
        <f>VLOOKUP(E3384,Sheet2!$B$2:$C$154,2,FALSE)</f>
        <v>VILLA DE ZAACHILA</v>
      </c>
      <c r="G3384" s="3">
        <v>0</v>
      </c>
      <c r="H3384" s="3">
        <v>17</v>
      </c>
      <c r="I3384" s="3">
        <v>39</v>
      </c>
      <c r="J3384" s="3">
        <v>2</v>
      </c>
      <c r="K3384" s="3">
        <v>3</v>
      </c>
      <c r="L3384" s="3">
        <v>2</v>
      </c>
      <c r="M3384" s="3">
        <v>150</v>
      </c>
      <c r="N3384" s="3">
        <v>7</v>
      </c>
      <c r="O3384" s="3">
        <v>60</v>
      </c>
      <c r="P3384" s="3">
        <v>2</v>
      </c>
      <c r="Q3384" s="3">
        <v>19</v>
      </c>
      <c r="R3384" s="3">
        <v>13</v>
      </c>
      <c r="S3384" s="3">
        <v>1</v>
      </c>
      <c r="T3384" s="3">
        <v>2</v>
      </c>
      <c r="U3384" s="3">
        <v>2</v>
      </c>
      <c r="V3384" s="3">
        <v>0</v>
      </c>
      <c r="W3384" s="3">
        <v>0</v>
      </c>
      <c r="X3384" s="3">
        <v>0</v>
      </c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  <c r="AP3384" s="3"/>
      <c r="AQ3384" s="3">
        <v>127</v>
      </c>
      <c r="AR3384" s="3"/>
      <c r="AS3384" s="3"/>
      <c r="AT3384" s="3"/>
      <c r="AU3384" s="3"/>
      <c r="AV3384" s="3"/>
      <c r="AW3384" s="3"/>
      <c r="AX3384" s="3"/>
      <c r="AY3384" s="3"/>
      <c r="AZ3384" s="3">
        <v>0</v>
      </c>
      <c r="BA3384" s="3">
        <v>13</v>
      </c>
      <c r="BB3384" s="3">
        <v>459</v>
      </c>
      <c r="BC3384" s="3">
        <v>610</v>
      </c>
    </row>
    <row r="3385" spans="1:55" s="1" customFormat="1" ht="11.7" x14ac:dyDescent="0.45">
      <c r="A3385" s="4">
        <v>3384</v>
      </c>
      <c r="B3385" s="3">
        <v>2423</v>
      </c>
      <c r="C3385" s="3" t="s">
        <v>44</v>
      </c>
      <c r="D3385" s="5" t="s">
        <v>220</v>
      </c>
      <c r="E3385" s="5">
        <f>VLOOKUP(D3385,Sheet2!$A$2:$B$154,2,FALSE)</f>
        <v>20565</v>
      </c>
      <c r="F3385" s="5" t="str">
        <f>VLOOKUP(E3385,Sheet2!$B$2:$C$154,2,FALSE)</f>
        <v>VILLA DE ZAACHILA</v>
      </c>
      <c r="G3385" s="3">
        <v>4</v>
      </c>
      <c r="H3385" s="3">
        <v>14</v>
      </c>
      <c r="I3385" s="3">
        <v>57</v>
      </c>
      <c r="J3385" s="3">
        <v>0</v>
      </c>
      <c r="K3385" s="3">
        <v>5</v>
      </c>
      <c r="L3385" s="3">
        <v>2</v>
      </c>
      <c r="M3385" s="3">
        <v>160</v>
      </c>
      <c r="N3385" s="3">
        <v>7</v>
      </c>
      <c r="O3385" s="3">
        <v>59</v>
      </c>
      <c r="P3385" s="3">
        <v>1</v>
      </c>
      <c r="Q3385" s="3">
        <v>12</v>
      </c>
      <c r="R3385" s="3">
        <v>3</v>
      </c>
      <c r="S3385" s="3">
        <v>3</v>
      </c>
      <c r="T3385" s="3">
        <v>1</v>
      </c>
      <c r="U3385" s="3">
        <v>0</v>
      </c>
      <c r="V3385" s="3">
        <v>0</v>
      </c>
      <c r="W3385" s="3">
        <v>0</v>
      </c>
      <c r="X3385" s="3">
        <v>0</v>
      </c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  <c r="AP3385" s="3"/>
      <c r="AQ3385" s="3">
        <v>125</v>
      </c>
      <c r="AR3385" s="3"/>
      <c r="AS3385" s="3"/>
      <c r="AT3385" s="3"/>
      <c r="AU3385" s="3"/>
      <c r="AV3385" s="3"/>
      <c r="AW3385" s="3"/>
      <c r="AX3385" s="3"/>
      <c r="AY3385" s="3"/>
      <c r="AZ3385" s="3">
        <v>0</v>
      </c>
      <c r="BA3385" s="3">
        <v>4</v>
      </c>
      <c r="BB3385" s="3">
        <v>457</v>
      </c>
      <c r="BC3385" s="3">
        <v>609</v>
      </c>
    </row>
    <row r="3386" spans="1:55" s="1" customFormat="1" ht="11.7" x14ac:dyDescent="0.45">
      <c r="A3386" s="4">
        <v>3385</v>
      </c>
      <c r="B3386" s="3">
        <v>2423</v>
      </c>
      <c r="C3386" s="3" t="s">
        <v>45</v>
      </c>
      <c r="D3386" s="5" t="s">
        <v>220</v>
      </c>
      <c r="E3386" s="5">
        <f>VLOOKUP(D3386,Sheet2!$A$2:$B$154,2,FALSE)</f>
        <v>20565</v>
      </c>
      <c r="F3386" s="5" t="str">
        <f>VLOOKUP(E3386,Sheet2!$B$2:$C$154,2,FALSE)</f>
        <v>VILLA DE ZAACHILA</v>
      </c>
      <c r="G3386" s="3">
        <v>2</v>
      </c>
      <c r="H3386" s="3">
        <v>31</v>
      </c>
      <c r="I3386" s="3">
        <v>34</v>
      </c>
      <c r="J3386" s="3">
        <v>2</v>
      </c>
      <c r="K3386" s="3">
        <v>1</v>
      </c>
      <c r="L3386" s="3">
        <v>4</v>
      </c>
      <c r="M3386" s="3">
        <v>158</v>
      </c>
      <c r="N3386" s="3">
        <v>13</v>
      </c>
      <c r="O3386" s="3">
        <v>60</v>
      </c>
      <c r="P3386" s="3">
        <v>2</v>
      </c>
      <c r="Q3386" s="3">
        <v>19</v>
      </c>
      <c r="R3386" s="3">
        <v>8</v>
      </c>
      <c r="S3386" s="3">
        <v>2</v>
      </c>
      <c r="T3386" s="3">
        <v>0</v>
      </c>
      <c r="U3386" s="3">
        <v>2</v>
      </c>
      <c r="V3386" s="3">
        <v>0</v>
      </c>
      <c r="W3386" s="3">
        <v>0</v>
      </c>
      <c r="X3386" s="3">
        <v>0</v>
      </c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  <c r="AP3386" s="3"/>
      <c r="AQ3386" s="3">
        <v>98</v>
      </c>
      <c r="AR3386" s="3"/>
      <c r="AS3386" s="3"/>
      <c r="AT3386" s="3"/>
      <c r="AU3386" s="3"/>
      <c r="AV3386" s="3"/>
      <c r="AW3386" s="3"/>
      <c r="AX3386" s="3"/>
      <c r="AY3386" s="3"/>
      <c r="AZ3386" s="3">
        <v>0</v>
      </c>
      <c r="BA3386" s="3">
        <v>17</v>
      </c>
      <c r="BB3386" s="3">
        <v>453</v>
      </c>
      <c r="BC3386" s="3">
        <v>609</v>
      </c>
    </row>
    <row r="3387" spans="1:55" s="1" customFormat="1" ht="11.7" x14ac:dyDescent="0.45">
      <c r="A3387" s="4">
        <v>3386</v>
      </c>
      <c r="B3387" s="3">
        <v>2424</v>
      </c>
      <c r="C3387" s="3" t="s">
        <v>34</v>
      </c>
      <c r="D3387" s="5" t="s">
        <v>220</v>
      </c>
      <c r="E3387" s="5">
        <f>VLOOKUP(D3387,Sheet2!$A$2:$B$154,2,FALSE)</f>
        <v>20565</v>
      </c>
      <c r="F3387" s="5" t="str">
        <f>VLOOKUP(E3387,Sheet2!$B$2:$C$154,2,FALSE)</f>
        <v>VILLA DE ZAACHILA</v>
      </c>
      <c r="G3387" s="3">
        <v>4</v>
      </c>
      <c r="H3387" s="3">
        <v>14</v>
      </c>
      <c r="I3387" s="3">
        <v>44</v>
      </c>
      <c r="J3387" s="3">
        <v>1</v>
      </c>
      <c r="K3387" s="3">
        <v>3</v>
      </c>
      <c r="L3387" s="3">
        <v>1</v>
      </c>
      <c r="M3387" s="3">
        <v>257</v>
      </c>
      <c r="N3387" s="3">
        <v>5</v>
      </c>
      <c r="O3387" s="3">
        <v>72</v>
      </c>
      <c r="P3387" s="3">
        <v>2</v>
      </c>
      <c r="Q3387" s="3">
        <v>12</v>
      </c>
      <c r="R3387" s="3">
        <v>9</v>
      </c>
      <c r="S3387" s="3">
        <v>1</v>
      </c>
      <c r="T3387" s="3">
        <v>3</v>
      </c>
      <c r="U3387" s="3">
        <v>0</v>
      </c>
      <c r="V3387" s="3">
        <v>0</v>
      </c>
      <c r="W3387" s="3">
        <v>0</v>
      </c>
      <c r="X3387" s="3">
        <v>0</v>
      </c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  <c r="AP3387" s="3"/>
      <c r="AQ3387" s="3">
        <v>121</v>
      </c>
      <c r="AR3387" s="3"/>
      <c r="AS3387" s="3"/>
      <c r="AT3387" s="3"/>
      <c r="AU3387" s="3"/>
      <c r="AV3387" s="3"/>
      <c r="AW3387" s="3"/>
      <c r="AX3387" s="3"/>
      <c r="AY3387" s="3"/>
      <c r="AZ3387" s="3">
        <v>0</v>
      </c>
      <c r="BA3387" s="3">
        <v>12</v>
      </c>
      <c r="BB3387" s="3">
        <v>561</v>
      </c>
      <c r="BC3387" s="3">
        <v>700</v>
      </c>
    </row>
    <row r="3388" spans="1:55" s="1" customFormat="1" ht="11.7" x14ac:dyDescent="0.45">
      <c r="A3388" s="4">
        <v>3387</v>
      </c>
      <c r="B3388" s="3">
        <v>2424</v>
      </c>
      <c r="C3388" s="3" t="s">
        <v>36</v>
      </c>
      <c r="D3388" s="5" t="s">
        <v>220</v>
      </c>
      <c r="E3388" s="5">
        <f>VLOOKUP(D3388,Sheet2!$A$2:$B$154,2,FALSE)</f>
        <v>20565</v>
      </c>
      <c r="F3388" s="5" t="str">
        <f>VLOOKUP(E3388,Sheet2!$B$2:$C$154,2,FALSE)</f>
        <v>VILLA DE ZAACHILA</v>
      </c>
      <c r="G3388" s="3">
        <v>7</v>
      </c>
      <c r="H3388" s="3">
        <v>14</v>
      </c>
      <c r="I3388" s="3">
        <v>53</v>
      </c>
      <c r="J3388" s="3">
        <v>0</v>
      </c>
      <c r="K3388" s="3">
        <v>3</v>
      </c>
      <c r="L3388" s="3">
        <v>0</v>
      </c>
      <c r="M3388" s="3">
        <v>220</v>
      </c>
      <c r="N3388" s="3">
        <v>7</v>
      </c>
      <c r="O3388" s="3">
        <v>63</v>
      </c>
      <c r="P3388" s="3">
        <v>2</v>
      </c>
      <c r="Q3388" s="3">
        <v>30</v>
      </c>
      <c r="R3388" s="3">
        <v>7</v>
      </c>
      <c r="S3388" s="3">
        <v>0</v>
      </c>
      <c r="T3388" s="3">
        <v>1</v>
      </c>
      <c r="U3388" s="3">
        <v>2</v>
      </c>
      <c r="V3388" s="3">
        <v>0</v>
      </c>
      <c r="W3388" s="3">
        <v>0</v>
      </c>
      <c r="X3388" s="3">
        <v>0</v>
      </c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  <c r="AP3388" s="3"/>
      <c r="AQ3388" s="3">
        <v>114</v>
      </c>
      <c r="AR3388" s="3"/>
      <c r="AS3388" s="3"/>
      <c r="AT3388" s="3"/>
      <c r="AU3388" s="3"/>
      <c r="AV3388" s="3"/>
      <c r="AW3388" s="3"/>
      <c r="AX3388" s="3"/>
      <c r="AY3388" s="3"/>
      <c r="AZ3388" s="3">
        <v>0</v>
      </c>
      <c r="BA3388" s="3">
        <v>20</v>
      </c>
      <c r="BB3388" s="3">
        <v>543</v>
      </c>
      <c r="BC3388" s="3">
        <v>700</v>
      </c>
    </row>
    <row r="3389" spans="1:55" s="1" customFormat="1" ht="11.7" x14ac:dyDescent="0.45">
      <c r="A3389" s="4">
        <v>3388</v>
      </c>
      <c r="B3389" s="3">
        <v>2424</v>
      </c>
      <c r="C3389" s="3" t="s">
        <v>37</v>
      </c>
      <c r="D3389" s="5" t="s">
        <v>220</v>
      </c>
      <c r="E3389" s="5">
        <f>VLOOKUP(D3389,Sheet2!$A$2:$B$154,2,FALSE)</f>
        <v>20565</v>
      </c>
      <c r="F3389" s="5" t="str">
        <f>VLOOKUP(E3389,Sheet2!$B$2:$C$154,2,FALSE)</f>
        <v>VILLA DE ZAACHILA</v>
      </c>
      <c r="G3389" s="3">
        <v>4</v>
      </c>
      <c r="H3389" s="3">
        <v>15</v>
      </c>
      <c r="I3389" s="3">
        <v>41</v>
      </c>
      <c r="J3389" s="3">
        <v>5</v>
      </c>
      <c r="K3389" s="3">
        <v>4</v>
      </c>
      <c r="L3389" s="3">
        <v>2</v>
      </c>
      <c r="M3389" s="3">
        <v>213</v>
      </c>
      <c r="N3389" s="3">
        <v>9</v>
      </c>
      <c r="O3389" s="3">
        <v>59</v>
      </c>
      <c r="P3389" s="3">
        <v>1</v>
      </c>
      <c r="Q3389" s="3">
        <v>17</v>
      </c>
      <c r="R3389" s="3">
        <v>7</v>
      </c>
      <c r="S3389" s="3">
        <v>1</v>
      </c>
      <c r="T3389" s="3">
        <v>3</v>
      </c>
      <c r="U3389" s="3">
        <v>2</v>
      </c>
      <c r="V3389" s="3">
        <v>0</v>
      </c>
      <c r="W3389" s="3">
        <v>0</v>
      </c>
      <c r="X3389" s="3">
        <v>0</v>
      </c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  <c r="AP3389" s="3"/>
      <c r="AQ3389" s="3">
        <v>101</v>
      </c>
      <c r="AR3389" s="3"/>
      <c r="AS3389" s="3"/>
      <c r="AT3389" s="3"/>
      <c r="AU3389" s="3"/>
      <c r="AV3389" s="3"/>
      <c r="AW3389" s="3"/>
      <c r="AX3389" s="3"/>
      <c r="AY3389" s="3"/>
      <c r="AZ3389" s="3">
        <v>0</v>
      </c>
      <c r="BA3389" s="3">
        <v>15</v>
      </c>
      <c r="BB3389" s="3">
        <v>499</v>
      </c>
      <c r="BC3389" s="3">
        <v>700</v>
      </c>
    </row>
    <row r="3390" spans="1:55" s="1" customFormat="1" ht="11.7" x14ac:dyDescent="0.45">
      <c r="A3390" s="4">
        <v>3389</v>
      </c>
      <c r="B3390" s="3">
        <v>2424</v>
      </c>
      <c r="C3390" s="3" t="s">
        <v>44</v>
      </c>
      <c r="D3390" s="5" t="s">
        <v>220</v>
      </c>
      <c r="E3390" s="5">
        <f>VLOOKUP(D3390,Sheet2!$A$2:$B$154,2,FALSE)</f>
        <v>20565</v>
      </c>
      <c r="F3390" s="5" t="str">
        <f>VLOOKUP(E3390,Sheet2!$B$2:$C$154,2,FALSE)</f>
        <v>VILLA DE ZAACHILA</v>
      </c>
      <c r="G3390" s="3">
        <v>5</v>
      </c>
      <c r="H3390" s="3">
        <v>14</v>
      </c>
      <c r="I3390" s="3">
        <v>43</v>
      </c>
      <c r="J3390" s="3">
        <v>2</v>
      </c>
      <c r="K3390" s="3">
        <v>1</v>
      </c>
      <c r="L3390" s="3">
        <v>2</v>
      </c>
      <c r="M3390" s="3">
        <v>214</v>
      </c>
      <c r="N3390" s="3">
        <v>11</v>
      </c>
      <c r="O3390" s="3">
        <v>80</v>
      </c>
      <c r="P3390" s="3">
        <v>2</v>
      </c>
      <c r="Q3390" s="3">
        <v>11</v>
      </c>
      <c r="R3390" s="3">
        <v>11</v>
      </c>
      <c r="S3390" s="3">
        <v>6</v>
      </c>
      <c r="T3390" s="3">
        <v>0</v>
      </c>
      <c r="U3390" s="3">
        <v>3</v>
      </c>
      <c r="V3390" s="3">
        <v>0</v>
      </c>
      <c r="W3390" s="3">
        <v>0</v>
      </c>
      <c r="X3390" s="3">
        <v>0</v>
      </c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  <c r="AP3390" s="3"/>
      <c r="AQ3390" s="3">
        <v>107</v>
      </c>
      <c r="AR3390" s="3"/>
      <c r="AS3390" s="3"/>
      <c r="AT3390" s="3"/>
      <c r="AU3390" s="3"/>
      <c r="AV3390" s="3"/>
      <c r="AW3390" s="3"/>
      <c r="AX3390" s="3"/>
      <c r="AY3390" s="3"/>
      <c r="AZ3390" s="3">
        <v>1</v>
      </c>
      <c r="BA3390" s="3">
        <v>14</v>
      </c>
      <c r="BB3390" s="3">
        <v>527</v>
      </c>
      <c r="BC3390" s="3">
        <v>699</v>
      </c>
    </row>
    <row r="3391" spans="1:55" s="1" customFormat="1" ht="11.7" x14ac:dyDescent="0.45">
      <c r="A3391" s="4">
        <v>3390</v>
      </c>
      <c r="B3391" s="3">
        <v>2425</v>
      </c>
      <c r="C3391" s="3" t="s">
        <v>34</v>
      </c>
      <c r="D3391" s="5" t="s">
        <v>220</v>
      </c>
      <c r="E3391" s="5">
        <f>VLOOKUP(D3391,Sheet2!$A$2:$B$154,2,FALSE)</f>
        <v>20565</v>
      </c>
      <c r="F3391" s="5" t="str">
        <f>VLOOKUP(E3391,Sheet2!$B$2:$C$154,2,FALSE)</f>
        <v>VILLA DE ZAACHILA</v>
      </c>
      <c r="G3391" s="3">
        <v>4</v>
      </c>
      <c r="H3391" s="3">
        <v>11</v>
      </c>
      <c r="I3391" s="3">
        <v>58</v>
      </c>
      <c r="J3391" s="3">
        <v>0</v>
      </c>
      <c r="K3391" s="3">
        <v>3</v>
      </c>
      <c r="L3391" s="3">
        <v>0</v>
      </c>
      <c r="M3391" s="3">
        <v>163</v>
      </c>
      <c r="N3391" s="3">
        <v>6</v>
      </c>
      <c r="O3391" s="3">
        <v>44</v>
      </c>
      <c r="P3391" s="3">
        <v>0</v>
      </c>
      <c r="Q3391" s="3">
        <v>21</v>
      </c>
      <c r="R3391" s="3">
        <v>1</v>
      </c>
      <c r="S3391" s="3">
        <v>1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  <c r="AP3391" s="3"/>
      <c r="AQ3391" s="3">
        <v>86</v>
      </c>
      <c r="AR3391" s="3"/>
      <c r="AS3391" s="3"/>
      <c r="AT3391" s="3"/>
      <c r="AU3391" s="3"/>
      <c r="AV3391" s="3"/>
      <c r="AW3391" s="3"/>
      <c r="AX3391" s="3"/>
      <c r="AY3391" s="3"/>
      <c r="AZ3391" s="3">
        <v>0</v>
      </c>
      <c r="BA3391" s="3">
        <v>8</v>
      </c>
      <c r="BB3391" s="3">
        <v>406</v>
      </c>
      <c r="BC3391" s="3">
        <v>532</v>
      </c>
    </row>
    <row r="3392" spans="1:55" s="1" customFormat="1" ht="11.7" x14ac:dyDescent="0.45">
      <c r="A3392" s="4">
        <v>3391</v>
      </c>
      <c r="B3392" s="3">
        <v>2425</v>
      </c>
      <c r="C3392" s="3" t="s">
        <v>36</v>
      </c>
      <c r="D3392" s="5" t="s">
        <v>220</v>
      </c>
      <c r="E3392" s="5">
        <f>VLOOKUP(D3392,Sheet2!$A$2:$B$154,2,FALSE)</f>
        <v>20565</v>
      </c>
      <c r="F3392" s="5" t="str">
        <f>VLOOKUP(E3392,Sheet2!$B$2:$C$154,2,FALSE)</f>
        <v>VILLA DE ZAACHILA</v>
      </c>
      <c r="G3392" s="3">
        <v>3</v>
      </c>
      <c r="H3392" s="3">
        <v>13</v>
      </c>
      <c r="I3392" s="3">
        <v>36</v>
      </c>
      <c r="J3392" s="3">
        <v>2</v>
      </c>
      <c r="K3392" s="3">
        <v>0</v>
      </c>
      <c r="L3392" s="3">
        <v>1</v>
      </c>
      <c r="M3392" s="3">
        <v>157</v>
      </c>
      <c r="N3392" s="3">
        <v>4</v>
      </c>
      <c r="O3392" s="3">
        <v>59</v>
      </c>
      <c r="P3392" s="3">
        <v>1</v>
      </c>
      <c r="Q3392" s="3">
        <v>26</v>
      </c>
      <c r="R3392" s="3">
        <v>5</v>
      </c>
      <c r="S3392" s="3">
        <v>0</v>
      </c>
      <c r="T3392" s="3">
        <v>1</v>
      </c>
      <c r="U3392" s="3">
        <v>3</v>
      </c>
      <c r="V3392" s="3">
        <v>0</v>
      </c>
      <c r="W3392" s="3">
        <v>0</v>
      </c>
      <c r="X3392" s="3">
        <v>0</v>
      </c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  <c r="AP3392" s="3"/>
      <c r="AQ3392" s="3">
        <v>105</v>
      </c>
      <c r="AR3392" s="3"/>
      <c r="AS3392" s="3"/>
      <c r="AT3392" s="3"/>
      <c r="AU3392" s="3"/>
      <c r="AV3392" s="3"/>
      <c r="AW3392" s="3"/>
      <c r="AX3392" s="3"/>
      <c r="AY3392" s="3"/>
      <c r="AZ3392" s="3">
        <v>0</v>
      </c>
      <c r="BA3392" s="3">
        <v>12</v>
      </c>
      <c r="BB3392" s="3">
        <v>428</v>
      </c>
      <c r="BC3392" s="3">
        <v>532</v>
      </c>
    </row>
    <row r="3393" spans="1:55" s="1" customFormat="1" ht="11.7" x14ac:dyDescent="0.45">
      <c r="A3393" s="4">
        <v>3392</v>
      </c>
      <c r="B3393" s="3">
        <v>2425</v>
      </c>
      <c r="C3393" s="3" t="s">
        <v>37</v>
      </c>
      <c r="D3393" s="5" t="s">
        <v>220</v>
      </c>
      <c r="E3393" s="5">
        <f>VLOOKUP(D3393,Sheet2!$A$2:$B$154,2,FALSE)</f>
        <v>20565</v>
      </c>
      <c r="F3393" s="5" t="str">
        <f>VLOOKUP(E3393,Sheet2!$B$2:$C$154,2,FALSE)</f>
        <v>VILLA DE ZAACHILA</v>
      </c>
      <c r="G3393" s="3">
        <v>5</v>
      </c>
      <c r="H3393" s="3">
        <v>23</v>
      </c>
      <c r="I3393" s="3">
        <v>24</v>
      </c>
      <c r="J3393" s="3">
        <v>2</v>
      </c>
      <c r="K3393" s="3">
        <v>1</v>
      </c>
      <c r="L3393" s="3">
        <v>2</v>
      </c>
      <c r="M3393" s="3">
        <v>173</v>
      </c>
      <c r="N3393" s="3">
        <v>5</v>
      </c>
      <c r="O3393" s="3">
        <v>68</v>
      </c>
      <c r="P3393" s="3">
        <v>0</v>
      </c>
      <c r="Q3393" s="3">
        <v>19</v>
      </c>
      <c r="R3393" s="3">
        <v>6</v>
      </c>
      <c r="S3393" s="3">
        <v>2</v>
      </c>
      <c r="T3393" s="3">
        <v>0</v>
      </c>
      <c r="U3393" s="3">
        <v>2</v>
      </c>
      <c r="V3393" s="3">
        <v>0</v>
      </c>
      <c r="W3393" s="3">
        <v>0</v>
      </c>
      <c r="X3393" s="3">
        <v>0</v>
      </c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  <c r="AP3393" s="3"/>
      <c r="AQ3393" s="3">
        <v>72</v>
      </c>
      <c r="AR3393" s="3"/>
      <c r="AS3393" s="3"/>
      <c r="AT3393" s="3"/>
      <c r="AU3393" s="3"/>
      <c r="AV3393" s="3"/>
      <c r="AW3393" s="3"/>
      <c r="AX3393" s="3"/>
      <c r="AY3393" s="3"/>
      <c r="AZ3393" s="3">
        <v>0</v>
      </c>
      <c r="BA3393" s="3">
        <v>12</v>
      </c>
      <c r="BB3393" s="3">
        <v>416</v>
      </c>
      <c r="BC3393" s="3">
        <v>532</v>
      </c>
    </row>
    <row r="3394" spans="1:55" s="1" customFormat="1" ht="11.7" x14ac:dyDescent="0.45">
      <c r="A3394" s="4">
        <v>3393</v>
      </c>
      <c r="B3394" s="3">
        <v>2426</v>
      </c>
      <c r="C3394" s="3" t="s">
        <v>34</v>
      </c>
      <c r="D3394" s="5" t="s">
        <v>220</v>
      </c>
      <c r="E3394" s="5">
        <f>VLOOKUP(D3394,Sheet2!$A$2:$B$154,2,FALSE)</f>
        <v>20565</v>
      </c>
      <c r="F3394" s="5" t="str">
        <f>VLOOKUP(E3394,Sheet2!$B$2:$C$154,2,FALSE)</f>
        <v>VILLA DE ZAACHILA</v>
      </c>
      <c r="G3394" s="3">
        <v>9</v>
      </c>
      <c r="H3394" s="3">
        <v>24</v>
      </c>
      <c r="I3394" s="3">
        <v>57</v>
      </c>
      <c r="J3394" s="3">
        <v>2</v>
      </c>
      <c r="K3394" s="3">
        <v>5</v>
      </c>
      <c r="L3394" s="3">
        <v>1</v>
      </c>
      <c r="M3394" s="3">
        <v>158</v>
      </c>
      <c r="N3394" s="3">
        <v>19</v>
      </c>
      <c r="O3394" s="3">
        <v>109</v>
      </c>
      <c r="P3394" s="3">
        <v>1</v>
      </c>
      <c r="Q3394" s="3">
        <v>26</v>
      </c>
      <c r="R3394" s="3">
        <v>5</v>
      </c>
      <c r="S3394" s="3">
        <v>4</v>
      </c>
      <c r="T3394" s="3">
        <v>4</v>
      </c>
      <c r="U3394" s="3">
        <v>6</v>
      </c>
      <c r="V3394" s="3">
        <v>0</v>
      </c>
      <c r="W3394" s="3">
        <v>0</v>
      </c>
      <c r="X3394" s="3">
        <v>0</v>
      </c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  <c r="AN3394" s="3"/>
      <c r="AO3394" s="3"/>
      <c r="AP3394" s="3"/>
      <c r="AQ3394" s="3">
        <v>71</v>
      </c>
      <c r="AR3394" s="3"/>
      <c r="AS3394" s="3"/>
      <c r="AT3394" s="3"/>
      <c r="AU3394" s="3"/>
      <c r="AV3394" s="3"/>
      <c r="AW3394" s="3"/>
      <c r="AX3394" s="3"/>
      <c r="AY3394" s="3"/>
      <c r="AZ3394" s="3">
        <v>0</v>
      </c>
      <c r="BA3394" s="3">
        <v>11</v>
      </c>
      <c r="BB3394" s="3">
        <v>512</v>
      </c>
      <c r="BC3394" s="3">
        <v>712</v>
      </c>
    </row>
    <row r="3395" spans="1:55" s="1" customFormat="1" ht="11.7" x14ac:dyDescent="0.45">
      <c r="A3395" s="4">
        <v>3394</v>
      </c>
      <c r="B3395" s="3">
        <v>2426</v>
      </c>
      <c r="C3395" s="3" t="s">
        <v>36</v>
      </c>
      <c r="D3395" s="5" t="s">
        <v>220</v>
      </c>
      <c r="E3395" s="5">
        <f>VLOOKUP(D3395,Sheet2!$A$2:$B$154,2,FALSE)</f>
        <v>20565</v>
      </c>
      <c r="F3395" s="5" t="str">
        <f>VLOOKUP(E3395,Sheet2!$B$2:$C$154,2,FALSE)</f>
        <v>VILLA DE ZAACHILA</v>
      </c>
      <c r="G3395" s="3">
        <v>7</v>
      </c>
      <c r="H3395" s="3">
        <v>19</v>
      </c>
      <c r="I3395" s="3">
        <v>79</v>
      </c>
      <c r="J3395" s="3">
        <v>3</v>
      </c>
      <c r="K3395" s="3">
        <v>10</v>
      </c>
      <c r="L3395" s="3">
        <v>1</v>
      </c>
      <c r="M3395" s="3">
        <v>152</v>
      </c>
      <c r="N3395" s="3">
        <v>11</v>
      </c>
      <c r="O3395" s="3">
        <v>95</v>
      </c>
      <c r="P3395" s="3">
        <v>1</v>
      </c>
      <c r="Q3395" s="3">
        <v>21</v>
      </c>
      <c r="R3395" s="3">
        <v>9</v>
      </c>
      <c r="S3395" s="3">
        <v>1</v>
      </c>
      <c r="T3395" s="3">
        <v>2</v>
      </c>
      <c r="U3395" s="3">
        <v>1</v>
      </c>
      <c r="V3395" s="3">
        <v>0</v>
      </c>
      <c r="W3395" s="3">
        <v>0</v>
      </c>
      <c r="X3395" s="3">
        <v>0</v>
      </c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  <c r="AP3395" s="3"/>
      <c r="AQ3395" s="3">
        <v>72</v>
      </c>
      <c r="AR3395" s="3"/>
      <c r="AS3395" s="3"/>
      <c r="AT3395" s="3"/>
      <c r="AU3395" s="3"/>
      <c r="AV3395" s="3"/>
      <c r="AW3395" s="3"/>
      <c r="AX3395" s="3"/>
      <c r="AY3395" s="3"/>
      <c r="AZ3395" s="3">
        <v>0</v>
      </c>
      <c r="BA3395" s="3">
        <v>9</v>
      </c>
      <c r="BB3395" s="3">
        <v>493</v>
      </c>
      <c r="BC3395" s="3">
        <v>712</v>
      </c>
    </row>
    <row r="3396" spans="1:55" s="1" customFormat="1" ht="11.7" x14ac:dyDescent="0.45">
      <c r="A3396" s="4">
        <v>3395</v>
      </c>
      <c r="B3396" s="3">
        <v>2426</v>
      </c>
      <c r="C3396" s="3" t="s">
        <v>37</v>
      </c>
      <c r="D3396" s="5" t="s">
        <v>220</v>
      </c>
      <c r="E3396" s="5">
        <f>VLOOKUP(D3396,Sheet2!$A$2:$B$154,2,FALSE)</f>
        <v>20565</v>
      </c>
      <c r="F3396" s="5" t="str">
        <f>VLOOKUP(E3396,Sheet2!$B$2:$C$154,2,FALSE)</f>
        <v>VILLA DE ZAACHILA</v>
      </c>
      <c r="G3396" s="3">
        <v>3</v>
      </c>
      <c r="H3396" s="3">
        <v>15</v>
      </c>
      <c r="I3396" s="3">
        <v>62</v>
      </c>
      <c r="J3396" s="3">
        <v>4</v>
      </c>
      <c r="K3396" s="3">
        <v>7</v>
      </c>
      <c r="L3396" s="3">
        <v>3</v>
      </c>
      <c r="M3396" s="3">
        <v>171</v>
      </c>
      <c r="N3396" s="3">
        <v>20</v>
      </c>
      <c r="O3396" s="3">
        <v>97</v>
      </c>
      <c r="P3396" s="3">
        <v>0</v>
      </c>
      <c r="Q3396" s="3">
        <v>20</v>
      </c>
      <c r="R3396" s="3">
        <v>4</v>
      </c>
      <c r="S3396" s="3">
        <v>1</v>
      </c>
      <c r="T3396" s="3">
        <v>2</v>
      </c>
      <c r="U3396" s="3">
        <v>4</v>
      </c>
      <c r="V3396" s="3">
        <v>0</v>
      </c>
      <c r="W3396" s="3">
        <v>0</v>
      </c>
      <c r="X3396" s="3">
        <v>0</v>
      </c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  <c r="AP3396" s="3"/>
      <c r="AQ3396" s="3">
        <v>74</v>
      </c>
      <c r="AR3396" s="3"/>
      <c r="AS3396" s="3"/>
      <c r="AT3396" s="3"/>
      <c r="AU3396" s="3"/>
      <c r="AV3396" s="3"/>
      <c r="AW3396" s="3"/>
      <c r="AX3396" s="3"/>
      <c r="AY3396" s="3"/>
      <c r="AZ3396" s="3">
        <v>0</v>
      </c>
      <c r="BA3396" s="3">
        <v>19</v>
      </c>
      <c r="BB3396" s="3">
        <v>506</v>
      </c>
      <c r="BC3396" s="3">
        <v>712</v>
      </c>
    </row>
    <row r="3397" spans="1:55" s="1" customFormat="1" ht="11.7" x14ac:dyDescent="0.45">
      <c r="A3397" s="4">
        <v>3396</v>
      </c>
      <c r="B3397" s="3">
        <v>2426</v>
      </c>
      <c r="C3397" s="3" t="s">
        <v>44</v>
      </c>
      <c r="D3397" s="5" t="s">
        <v>220</v>
      </c>
      <c r="E3397" s="5">
        <f>VLOOKUP(D3397,Sheet2!$A$2:$B$154,2,FALSE)</f>
        <v>20565</v>
      </c>
      <c r="F3397" s="5" t="str">
        <f>VLOOKUP(E3397,Sheet2!$B$2:$C$154,2,FALSE)</f>
        <v>VILLA DE ZAACHILA</v>
      </c>
      <c r="G3397" s="3">
        <v>8</v>
      </c>
      <c r="H3397" s="3">
        <v>14</v>
      </c>
      <c r="I3397" s="3">
        <v>69</v>
      </c>
      <c r="J3397" s="3">
        <v>3</v>
      </c>
      <c r="K3397" s="3">
        <v>4</v>
      </c>
      <c r="L3397" s="3">
        <v>5</v>
      </c>
      <c r="M3397" s="3">
        <v>126</v>
      </c>
      <c r="N3397" s="3">
        <v>12</v>
      </c>
      <c r="O3397" s="3">
        <v>92</v>
      </c>
      <c r="P3397" s="3">
        <v>2</v>
      </c>
      <c r="Q3397" s="3">
        <v>28</v>
      </c>
      <c r="R3397" s="3">
        <v>4</v>
      </c>
      <c r="S3397" s="3">
        <v>0</v>
      </c>
      <c r="T3397" s="3">
        <v>4</v>
      </c>
      <c r="U3397" s="3">
        <v>2</v>
      </c>
      <c r="V3397" s="3">
        <v>0</v>
      </c>
      <c r="W3397" s="3">
        <v>0</v>
      </c>
      <c r="X3397" s="3">
        <v>0</v>
      </c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  <c r="AP3397" s="3"/>
      <c r="AQ3397" s="3">
        <v>85</v>
      </c>
      <c r="AR3397" s="3"/>
      <c r="AS3397" s="3"/>
      <c r="AT3397" s="3"/>
      <c r="AU3397" s="3"/>
      <c r="AV3397" s="3"/>
      <c r="AW3397" s="3"/>
      <c r="AX3397" s="3"/>
      <c r="AY3397" s="3"/>
      <c r="AZ3397" s="3">
        <v>0</v>
      </c>
      <c r="BA3397" s="3">
        <v>12</v>
      </c>
      <c r="BB3397" s="3">
        <v>470</v>
      </c>
      <c r="BC3397" s="3">
        <v>712</v>
      </c>
    </row>
    <row r="3398" spans="1:55" s="1" customFormat="1" ht="11.7" x14ac:dyDescent="0.45">
      <c r="A3398" s="4">
        <v>3397</v>
      </c>
      <c r="B3398" s="3">
        <v>2426</v>
      </c>
      <c r="C3398" s="3" t="s">
        <v>45</v>
      </c>
      <c r="D3398" s="5" t="s">
        <v>220</v>
      </c>
      <c r="E3398" s="5">
        <f>VLOOKUP(D3398,Sheet2!$A$2:$B$154,2,FALSE)</f>
        <v>20565</v>
      </c>
      <c r="F3398" s="5" t="str">
        <f>VLOOKUP(E3398,Sheet2!$B$2:$C$154,2,FALSE)</f>
        <v>VILLA DE ZAACHILA</v>
      </c>
      <c r="G3398" s="3">
        <v>13</v>
      </c>
      <c r="H3398" s="3">
        <v>27</v>
      </c>
      <c r="I3398" s="3">
        <v>60</v>
      </c>
      <c r="J3398" s="3">
        <v>3</v>
      </c>
      <c r="K3398" s="3">
        <v>5</v>
      </c>
      <c r="L3398" s="3">
        <v>4</v>
      </c>
      <c r="M3398" s="3">
        <v>126</v>
      </c>
      <c r="N3398" s="3">
        <v>18</v>
      </c>
      <c r="O3398" s="3">
        <v>101</v>
      </c>
      <c r="P3398" s="3">
        <v>3</v>
      </c>
      <c r="Q3398" s="3">
        <v>25</v>
      </c>
      <c r="R3398" s="3">
        <v>14</v>
      </c>
      <c r="S3398" s="3">
        <v>2</v>
      </c>
      <c r="T3398" s="3">
        <v>3</v>
      </c>
      <c r="U3398" s="3">
        <v>4</v>
      </c>
      <c r="V3398" s="3">
        <v>0</v>
      </c>
      <c r="W3398" s="3">
        <v>0</v>
      </c>
      <c r="X3398" s="3">
        <v>0</v>
      </c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  <c r="AP3398" s="3"/>
      <c r="AQ3398" s="3">
        <v>78</v>
      </c>
      <c r="AR3398" s="3"/>
      <c r="AS3398" s="3"/>
      <c r="AT3398" s="3"/>
      <c r="AU3398" s="3"/>
      <c r="AV3398" s="3"/>
      <c r="AW3398" s="3"/>
      <c r="AX3398" s="3"/>
      <c r="AY3398" s="3"/>
      <c r="AZ3398" s="3">
        <v>0</v>
      </c>
      <c r="BA3398" s="3">
        <v>12</v>
      </c>
      <c r="BB3398" s="3">
        <v>498</v>
      </c>
      <c r="BC3398" s="3">
        <v>712</v>
      </c>
    </row>
    <row r="3399" spans="1:55" s="1" customFormat="1" ht="11.7" x14ac:dyDescent="0.45">
      <c r="A3399" s="4">
        <v>3398</v>
      </c>
      <c r="B3399" s="3">
        <v>2427</v>
      </c>
      <c r="C3399" s="3" t="s">
        <v>34</v>
      </c>
      <c r="D3399" s="5" t="s">
        <v>220</v>
      </c>
      <c r="E3399" s="5">
        <f>VLOOKUP(D3399,Sheet2!$A$2:$B$154,2,FALSE)</f>
        <v>20565</v>
      </c>
      <c r="F3399" s="5" t="str">
        <f>VLOOKUP(E3399,Sheet2!$B$2:$C$154,2,FALSE)</f>
        <v>VILLA DE ZAACHILA</v>
      </c>
      <c r="G3399" s="3">
        <v>3</v>
      </c>
      <c r="H3399" s="3">
        <v>30</v>
      </c>
      <c r="I3399" s="3">
        <v>43</v>
      </c>
      <c r="J3399" s="3">
        <v>2</v>
      </c>
      <c r="K3399" s="3">
        <v>3</v>
      </c>
      <c r="L3399" s="3">
        <v>4</v>
      </c>
      <c r="M3399" s="3">
        <v>132</v>
      </c>
      <c r="N3399" s="3">
        <v>7</v>
      </c>
      <c r="O3399" s="3">
        <v>77</v>
      </c>
      <c r="P3399" s="3">
        <v>2</v>
      </c>
      <c r="Q3399" s="3">
        <v>21</v>
      </c>
      <c r="R3399" s="3">
        <v>4</v>
      </c>
      <c r="S3399" s="3">
        <v>1</v>
      </c>
      <c r="T3399" s="3">
        <v>1</v>
      </c>
      <c r="U3399" s="3">
        <v>7</v>
      </c>
      <c r="V3399" s="3">
        <v>0</v>
      </c>
      <c r="W3399" s="3">
        <v>0</v>
      </c>
      <c r="X3399" s="3">
        <v>0</v>
      </c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  <c r="AP3399" s="3"/>
      <c r="AQ3399" s="3">
        <v>64</v>
      </c>
      <c r="AR3399" s="3"/>
      <c r="AS3399" s="3"/>
      <c r="AT3399" s="3"/>
      <c r="AU3399" s="3"/>
      <c r="AV3399" s="3"/>
      <c r="AW3399" s="3"/>
      <c r="AX3399" s="3"/>
      <c r="AY3399" s="3"/>
      <c r="AZ3399" s="3">
        <v>0</v>
      </c>
      <c r="BA3399" s="3">
        <v>16</v>
      </c>
      <c r="BB3399" s="3">
        <v>417</v>
      </c>
      <c r="BC3399" s="3">
        <v>584</v>
      </c>
    </row>
    <row r="3400" spans="1:55" s="1" customFormat="1" ht="11.7" x14ac:dyDescent="0.45">
      <c r="A3400" s="4">
        <v>3399</v>
      </c>
      <c r="B3400" s="3">
        <v>2427</v>
      </c>
      <c r="C3400" s="3" t="s">
        <v>36</v>
      </c>
      <c r="D3400" s="5" t="s">
        <v>220</v>
      </c>
      <c r="E3400" s="5">
        <f>VLOOKUP(D3400,Sheet2!$A$2:$B$154,2,FALSE)</f>
        <v>20565</v>
      </c>
      <c r="F3400" s="5" t="str">
        <f>VLOOKUP(E3400,Sheet2!$B$2:$C$154,2,FALSE)</f>
        <v>VILLA DE ZAACHILA</v>
      </c>
      <c r="G3400" s="3">
        <v>1</v>
      </c>
      <c r="H3400" s="3">
        <v>22</v>
      </c>
      <c r="I3400" s="3">
        <v>48</v>
      </c>
      <c r="J3400" s="3">
        <v>0</v>
      </c>
      <c r="K3400" s="3">
        <v>4</v>
      </c>
      <c r="L3400" s="3">
        <v>6</v>
      </c>
      <c r="M3400" s="3">
        <v>150</v>
      </c>
      <c r="N3400" s="3">
        <v>7</v>
      </c>
      <c r="O3400" s="3">
        <v>80</v>
      </c>
      <c r="P3400" s="3">
        <v>1</v>
      </c>
      <c r="Q3400" s="3">
        <v>28</v>
      </c>
      <c r="R3400" s="3">
        <v>2</v>
      </c>
      <c r="S3400" s="3">
        <v>0</v>
      </c>
      <c r="T3400" s="3">
        <v>0</v>
      </c>
      <c r="U3400" s="3">
        <v>3</v>
      </c>
      <c r="V3400" s="3">
        <v>0</v>
      </c>
      <c r="W3400" s="3">
        <v>0</v>
      </c>
      <c r="X3400" s="3">
        <v>0</v>
      </c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  <c r="AP3400" s="3"/>
      <c r="AQ3400" s="3">
        <v>72</v>
      </c>
      <c r="AR3400" s="3"/>
      <c r="AS3400" s="3"/>
      <c r="AT3400" s="3"/>
      <c r="AU3400" s="3"/>
      <c r="AV3400" s="3"/>
      <c r="AW3400" s="3"/>
      <c r="AX3400" s="3"/>
      <c r="AY3400" s="3"/>
      <c r="AZ3400" s="3">
        <v>0</v>
      </c>
      <c r="BA3400" s="3">
        <v>8</v>
      </c>
      <c r="BB3400" s="3">
        <v>432</v>
      </c>
      <c r="BC3400" s="3">
        <v>584</v>
      </c>
    </row>
    <row r="3401" spans="1:55" s="1" customFormat="1" ht="11.7" x14ac:dyDescent="0.45">
      <c r="A3401" s="4">
        <v>3400</v>
      </c>
      <c r="B3401" s="3">
        <v>2427</v>
      </c>
      <c r="C3401" s="3" t="s">
        <v>37</v>
      </c>
      <c r="D3401" s="5" t="s">
        <v>220</v>
      </c>
      <c r="E3401" s="5">
        <f>VLOOKUP(D3401,Sheet2!$A$2:$B$154,2,FALSE)</f>
        <v>20565</v>
      </c>
      <c r="F3401" s="5" t="str">
        <f>VLOOKUP(E3401,Sheet2!$B$2:$C$154,2,FALSE)</f>
        <v>VILLA DE ZAACHILA</v>
      </c>
      <c r="G3401" s="3">
        <v>2</v>
      </c>
      <c r="H3401" s="3">
        <v>33</v>
      </c>
      <c r="I3401" s="3">
        <v>32</v>
      </c>
      <c r="J3401" s="3">
        <v>3</v>
      </c>
      <c r="K3401" s="3">
        <v>4</v>
      </c>
      <c r="L3401" s="3">
        <v>1</v>
      </c>
      <c r="M3401" s="3">
        <v>169</v>
      </c>
      <c r="N3401" s="3">
        <v>7</v>
      </c>
      <c r="O3401" s="3">
        <v>58</v>
      </c>
      <c r="P3401" s="3">
        <v>0</v>
      </c>
      <c r="Q3401" s="3">
        <v>21</v>
      </c>
      <c r="R3401" s="3">
        <v>2</v>
      </c>
      <c r="S3401" s="3">
        <v>1</v>
      </c>
      <c r="T3401" s="3">
        <v>1</v>
      </c>
      <c r="U3401" s="3">
        <v>1</v>
      </c>
      <c r="V3401" s="3">
        <v>0</v>
      </c>
      <c r="W3401" s="3">
        <v>0</v>
      </c>
      <c r="X3401" s="3">
        <v>0</v>
      </c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  <c r="AP3401" s="3"/>
      <c r="AQ3401" s="3">
        <v>77</v>
      </c>
      <c r="AR3401" s="3"/>
      <c r="AS3401" s="3"/>
      <c r="AT3401" s="3"/>
      <c r="AU3401" s="3"/>
      <c r="AV3401" s="3"/>
      <c r="AW3401" s="3"/>
      <c r="AX3401" s="3"/>
      <c r="AY3401" s="3"/>
      <c r="AZ3401" s="3">
        <v>0</v>
      </c>
      <c r="BA3401" s="3">
        <v>11</v>
      </c>
      <c r="BB3401" s="3">
        <v>423</v>
      </c>
      <c r="BC3401" s="3">
        <v>584</v>
      </c>
    </row>
    <row r="3402" spans="1:55" s="1" customFormat="1" ht="11.7" x14ac:dyDescent="0.45">
      <c r="A3402" s="4">
        <v>3401</v>
      </c>
      <c r="B3402" s="3">
        <v>2428</v>
      </c>
      <c r="C3402" s="3" t="s">
        <v>34</v>
      </c>
      <c r="D3402" s="5" t="s">
        <v>220</v>
      </c>
      <c r="E3402" s="5">
        <f>VLOOKUP(D3402,Sheet2!$A$2:$B$154,2,FALSE)</f>
        <v>20565</v>
      </c>
      <c r="F3402" s="5" t="str">
        <f>VLOOKUP(E3402,Sheet2!$B$2:$C$154,2,FALSE)</f>
        <v>VILLA DE ZAACHILA</v>
      </c>
      <c r="G3402" s="3">
        <v>7</v>
      </c>
      <c r="H3402" s="3">
        <v>21</v>
      </c>
      <c r="I3402" s="3">
        <v>39</v>
      </c>
      <c r="J3402" s="3">
        <v>2</v>
      </c>
      <c r="K3402" s="3">
        <v>4</v>
      </c>
      <c r="L3402" s="3">
        <v>2</v>
      </c>
      <c r="M3402" s="3">
        <v>216</v>
      </c>
      <c r="N3402" s="3">
        <v>17</v>
      </c>
      <c r="O3402" s="3">
        <v>58</v>
      </c>
      <c r="P3402" s="3">
        <v>3</v>
      </c>
      <c r="Q3402" s="3">
        <v>30</v>
      </c>
      <c r="R3402" s="3">
        <v>5</v>
      </c>
      <c r="S3402" s="3">
        <v>1</v>
      </c>
      <c r="T3402" s="3">
        <v>3</v>
      </c>
      <c r="U3402" s="3">
        <v>4</v>
      </c>
      <c r="V3402" s="3">
        <v>0</v>
      </c>
      <c r="W3402" s="3">
        <v>0</v>
      </c>
      <c r="X3402" s="3">
        <v>0</v>
      </c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  <c r="AP3402" s="3"/>
      <c r="AQ3402" s="3">
        <v>88</v>
      </c>
      <c r="AR3402" s="3"/>
      <c r="AS3402" s="3"/>
      <c r="AT3402" s="3"/>
      <c r="AU3402" s="3"/>
      <c r="AV3402" s="3"/>
      <c r="AW3402" s="3"/>
      <c r="AX3402" s="3"/>
      <c r="AY3402" s="3"/>
      <c r="AZ3402" s="3">
        <v>0</v>
      </c>
      <c r="BA3402" s="3">
        <v>17</v>
      </c>
      <c r="BB3402" s="3">
        <v>517</v>
      </c>
      <c r="BC3402" s="3">
        <v>694</v>
      </c>
    </row>
    <row r="3403" spans="1:55" s="1" customFormat="1" ht="11.7" x14ac:dyDescent="0.45">
      <c r="A3403" s="4">
        <v>3402</v>
      </c>
      <c r="B3403" s="3">
        <v>2428</v>
      </c>
      <c r="C3403" s="3" t="s">
        <v>36</v>
      </c>
      <c r="D3403" s="5" t="s">
        <v>220</v>
      </c>
      <c r="E3403" s="5">
        <f>VLOOKUP(D3403,Sheet2!$A$2:$B$154,2,FALSE)</f>
        <v>20565</v>
      </c>
      <c r="F3403" s="5" t="str">
        <f>VLOOKUP(E3403,Sheet2!$B$2:$C$154,2,FALSE)</f>
        <v>VILLA DE ZAACHILA</v>
      </c>
      <c r="G3403" s="3">
        <v>5</v>
      </c>
      <c r="H3403" s="3">
        <v>15</v>
      </c>
      <c r="I3403" s="3">
        <v>49</v>
      </c>
      <c r="J3403" s="3">
        <v>3</v>
      </c>
      <c r="K3403" s="3">
        <v>5</v>
      </c>
      <c r="L3403" s="3">
        <v>0</v>
      </c>
      <c r="M3403" s="3">
        <v>233</v>
      </c>
      <c r="N3403" s="3">
        <v>8</v>
      </c>
      <c r="O3403" s="3">
        <v>45</v>
      </c>
      <c r="P3403" s="3">
        <v>1</v>
      </c>
      <c r="Q3403" s="3">
        <v>25</v>
      </c>
      <c r="R3403" s="3">
        <v>3</v>
      </c>
      <c r="S3403" s="3">
        <v>0</v>
      </c>
      <c r="T3403" s="3">
        <v>2</v>
      </c>
      <c r="U3403" s="3">
        <v>3</v>
      </c>
      <c r="V3403" s="3">
        <v>0</v>
      </c>
      <c r="W3403" s="3">
        <v>0</v>
      </c>
      <c r="X3403" s="3">
        <v>0</v>
      </c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  <c r="AP3403" s="3"/>
      <c r="AQ3403" s="3">
        <v>96</v>
      </c>
      <c r="AR3403" s="3"/>
      <c r="AS3403" s="3"/>
      <c r="AT3403" s="3"/>
      <c r="AU3403" s="3"/>
      <c r="AV3403" s="3"/>
      <c r="AW3403" s="3"/>
      <c r="AX3403" s="3"/>
      <c r="AY3403" s="3"/>
      <c r="AZ3403" s="3">
        <v>0</v>
      </c>
      <c r="BA3403" s="3">
        <v>7</v>
      </c>
      <c r="BB3403" s="3">
        <v>500</v>
      </c>
      <c r="BC3403" s="3">
        <v>694</v>
      </c>
    </row>
    <row r="3404" spans="1:55" s="1" customFormat="1" ht="11.7" x14ac:dyDescent="0.45">
      <c r="A3404" s="4">
        <v>3403</v>
      </c>
      <c r="B3404" s="3">
        <v>2428</v>
      </c>
      <c r="C3404" s="3" t="s">
        <v>39</v>
      </c>
      <c r="D3404" s="5" t="s">
        <v>220</v>
      </c>
      <c r="E3404" s="5">
        <f>VLOOKUP(D3404,Sheet2!$A$2:$B$154,2,FALSE)</f>
        <v>20565</v>
      </c>
      <c r="F3404" s="5" t="str">
        <f>VLOOKUP(E3404,Sheet2!$B$2:$C$154,2,FALSE)</f>
        <v>VILLA DE ZAACHILA</v>
      </c>
      <c r="G3404" s="3">
        <v>7</v>
      </c>
      <c r="H3404" s="3">
        <v>12</v>
      </c>
      <c r="I3404" s="3">
        <v>126</v>
      </c>
      <c r="J3404" s="3">
        <v>4</v>
      </c>
      <c r="K3404" s="3">
        <v>16</v>
      </c>
      <c r="L3404" s="3">
        <v>5</v>
      </c>
      <c r="M3404" s="3">
        <v>34</v>
      </c>
      <c r="N3404" s="3">
        <v>10</v>
      </c>
      <c r="O3404" s="3">
        <v>116</v>
      </c>
      <c r="P3404" s="3">
        <v>5</v>
      </c>
      <c r="Q3404" s="3">
        <v>39</v>
      </c>
      <c r="R3404" s="3">
        <v>3</v>
      </c>
      <c r="S3404" s="3">
        <v>1</v>
      </c>
      <c r="T3404" s="3">
        <v>3</v>
      </c>
      <c r="U3404" s="3">
        <v>4</v>
      </c>
      <c r="V3404" s="3">
        <v>0</v>
      </c>
      <c r="W3404" s="3">
        <v>0</v>
      </c>
      <c r="X3404" s="3">
        <v>0</v>
      </c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  <c r="AP3404" s="3"/>
      <c r="AQ3404" s="3">
        <v>48</v>
      </c>
      <c r="AR3404" s="3"/>
      <c r="AS3404" s="3"/>
      <c r="AT3404" s="3"/>
      <c r="AU3404" s="3"/>
      <c r="AV3404" s="3"/>
      <c r="AW3404" s="3"/>
      <c r="AX3404" s="3"/>
      <c r="AY3404" s="3"/>
      <c r="AZ3404" s="3">
        <v>0</v>
      </c>
      <c r="BA3404" s="3">
        <v>18</v>
      </c>
      <c r="BB3404" s="3">
        <v>451</v>
      </c>
      <c r="BC3404" s="3">
        <v>710</v>
      </c>
    </row>
    <row r="3405" spans="1:55" s="1" customFormat="1" ht="11.7" x14ac:dyDescent="0.45">
      <c r="A3405" s="4">
        <v>3404</v>
      </c>
      <c r="B3405" s="3">
        <v>2428</v>
      </c>
      <c r="C3405" s="3" t="s">
        <v>51</v>
      </c>
      <c r="D3405" s="5" t="s">
        <v>220</v>
      </c>
      <c r="E3405" s="5">
        <f>VLOOKUP(D3405,Sheet2!$A$2:$B$154,2,FALSE)</f>
        <v>20565</v>
      </c>
      <c r="F3405" s="5" t="str">
        <f>VLOOKUP(E3405,Sheet2!$B$2:$C$154,2,FALSE)</f>
        <v>VILLA DE ZAACHILA</v>
      </c>
      <c r="G3405" s="3">
        <v>11</v>
      </c>
      <c r="H3405" s="3">
        <v>13</v>
      </c>
      <c r="I3405" s="3">
        <v>162</v>
      </c>
      <c r="J3405" s="3">
        <v>4</v>
      </c>
      <c r="K3405" s="3">
        <v>5</v>
      </c>
      <c r="L3405" s="3">
        <v>2</v>
      </c>
      <c r="M3405" s="3">
        <v>29</v>
      </c>
      <c r="N3405" s="3">
        <v>12</v>
      </c>
      <c r="O3405" s="3">
        <v>90</v>
      </c>
      <c r="P3405" s="3">
        <v>3</v>
      </c>
      <c r="Q3405" s="3">
        <v>29</v>
      </c>
      <c r="R3405" s="3">
        <v>3</v>
      </c>
      <c r="S3405" s="3">
        <v>3</v>
      </c>
      <c r="T3405" s="3">
        <v>2</v>
      </c>
      <c r="U3405" s="3">
        <v>10</v>
      </c>
      <c r="V3405" s="3">
        <v>0</v>
      </c>
      <c r="W3405" s="3">
        <v>0</v>
      </c>
      <c r="X3405" s="3">
        <v>0</v>
      </c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  <c r="AP3405" s="3"/>
      <c r="AQ3405" s="3">
        <v>51</v>
      </c>
      <c r="AR3405" s="3"/>
      <c r="AS3405" s="3"/>
      <c r="AT3405" s="3"/>
      <c r="AU3405" s="3"/>
      <c r="AV3405" s="3"/>
      <c r="AW3405" s="3"/>
      <c r="AX3405" s="3"/>
      <c r="AY3405" s="3"/>
      <c r="AZ3405" s="3">
        <v>0</v>
      </c>
      <c r="BA3405" s="3">
        <v>12</v>
      </c>
      <c r="BB3405" s="3">
        <v>441</v>
      </c>
      <c r="BC3405" s="3">
        <v>710</v>
      </c>
    </row>
    <row r="3406" spans="1:55" s="1" customFormat="1" ht="11.7" x14ac:dyDescent="0.45">
      <c r="A3406" s="4">
        <v>3405</v>
      </c>
      <c r="B3406" s="3">
        <v>2428</v>
      </c>
      <c r="C3406" s="3" t="s">
        <v>46</v>
      </c>
      <c r="D3406" s="5" t="s">
        <v>220</v>
      </c>
      <c r="E3406" s="5">
        <f>VLOOKUP(D3406,Sheet2!$A$2:$B$154,2,FALSE)</f>
        <v>20565</v>
      </c>
      <c r="F3406" s="5" t="str">
        <f>VLOOKUP(E3406,Sheet2!$B$2:$C$154,2,FALSE)</f>
        <v>VILLA DE ZAACHILA</v>
      </c>
      <c r="G3406" s="3">
        <v>9</v>
      </c>
      <c r="H3406" s="3">
        <v>16</v>
      </c>
      <c r="I3406" s="3">
        <v>66</v>
      </c>
      <c r="J3406" s="3">
        <v>2</v>
      </c>
      <c r="K3406" s="3">
        <v>10</v>
      </c>
      <c r="L3406" s="3">
        <v>4</v>
      </c>
      <c r="M3406" s="3">
        <v>31</v>
      </c>
      <c r="N3406" s="3">
        <v>6</v>
      </c>
      <c r="O3406" s="3">
        <v>121</v>
      </c>
      <c r="P3406" s="3">
        <v>6</v>
      </c>
      <c r="Q3406" s="3">
        <v>23</v>
      </c>
      <c r="R3406" s="3">
        <v>8</v>
      </c>
      <c r="S3406" s="3">
        <v>2</v>
      </c>
      <c r="T3406" s="3">
        <v>3</v>
      </c>
      <c r="U3406" s="3">
        <v>7</v>
      </c>
      <c r="V3406" s="3">
        <v>0</v>
      </c>
      <c r="W3406" s="3">
        <v>0</v>
      </c>
      <c r="X3406" s="3">
        <v>0</v>
      </c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  <c r="AP3406" s="3"/>
      <c r="AQ3406" s="3">
        <v>44</v>
      </c>
      <c r="AR3406" s="3"/>
      <c r="AS3406" s="3"/>
      <c r="AT3406" s="3"/>
      <c r="AU3406" s="3"/>
      <c r="AV3406" s="3"/>
      <c r="AW3406" s="3"/>
      <c r="AX3406" s="3"/>
      <c r="AY3406" s="3"/>
      <c r="AZ3406" s="3">
        <v>0</v>
      </c>
      <c r="BA3406" s="3">
        <v>21</v>
      </c>
      <c r="BB3406" s="3">
        <v>379</v>
      </c>
      <c r="BC3406" s="3">
        <v>675</v>
      </c>
    </row>
    <row r="3407" spans="1:55" s="1" customFormat="1" ht="11.7" x14ac:dyDescent="0.45">
      <c r="A3407" s="4">
        <v>3406</v>
      </c>
      <c r="B3407" s="3">
        <v>2428</v>
      </c>
      <c r="C3407" s="3" t="s">
        <v>87</v>
      </c>
      <c r="D3407" s="5" t="s">
        <v>220</v>
      </c>
      <c r="E3407" s="5">
        <f>VLOOKUP(D3407,Sheet2!$A$2:$B$154,2,FALSE)</f>
        <v>20565</v>
      </c>
      <c r="F3407" s="5" t="str">
        <f>VLOOKUP(E3407,Sheet2!$B$2:$C$154,2,FALSE)</f>
        <v>VILLA DE ZAACHILA</v>
      </c>
      <c r="G3407" s="3">
        <v>9</v>
      </c>
      <c r="H3407" s="3">
        <v>20</v>
      </c>
      <c r="I3407" s="3">
        <v>78</v>
      </c>
      <c r="J3407" s="3">
        <v>1</v>
      </c>
      <c r="K3407" s="3">
        <v>10</v>
      </c>
      <c r="L3407" s="3">
        <v>5</v>
      </c>
      <c r="M3407" s="3">
        <v>38</v>
      </c>
      <c r="N3407" s="3">
        <v>4</v>
      </c>
      <c r="O3407" s="3">
        <v>102</v>
      </c>
      <c r="P3407" s="3">
        <v>5</v>
      </c>
      <c r="Q3407" s="3">
        <v>27</v>
      </c>
      <c r="R3407" s="3">
        <v>3</v>
      </c>
      <c r="S3407" s="3">
        <v>2</v>
      </c>
      <c r="T3407" s="3">
        <v>1</v>
      </c>
      <c r="U3407" s="3">
        <v>10</v>
      </c>
      <c r="V3407" s="3">
        <v>0</v>
      </c>
      <c r="W3407" s="3">
        <v>0</v>
      </c>
      <c r="X3407" s="3">
        <v>0</v>
      </c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  <c r="AP3407" s="3"/>
      <c r="AQ3407" s="3">
        <v>46</v>
      </c>
      <c r="AR3407" s="3"/>
      <c r="AS3407" s="3"/>
      <c r="AT3407" s="3"/>
      <c r="AU3407" s="3"/>
      <c r="AV3407" s="3"/>
      <c r="AW3407" s="3"/>
      <c r="AX3407" s="3"/>
      <c r="AY3407" s="3"/>
      <c r="AZ3407" s="3">
        <v>0</v>
      </c>
      <c r="BA3407" s="3">
        <v>14</v>
      </c>
      <c r="BB3407" s="3">
        <v>375</v>
      </c>
      <c r="BC3407" s="3">
        <v>674</v>
      </c>
    </row>
    <row r="3408" spans="1:55" s="1" customFormat="1" ht="11.7" x14ac:dyDescent="0.45">
      <c r="A3408" s="4">
        <v>3407</v>
      </c>
      <c r="B3408" s="3">
        <v>2428</v>
      </c>
      <c r="C3408" s="3" t="s">
        <v>88</v>
      </c>
      <c r="D3408" s="5" t="s">
        <v>220</v>
      </c>
      <c r="E3408" s="5">
        <f>VLOOKUP(D3408,Sheet2!$A$2:$B$154,2,FALSE)</f>
        <v>20565</v>
      </c>
      <c r="F3408" s="5" t="str">
        <f>VLOOKUP(E3408,Sheet2!$B$2:$C$154,2,FALSE)</f>
        <v>VILLA DE ZAACHILA</v>
      </c>
      <c r="G3408" s="3">
        <v>11</v>
      </c>
      <c r="H3408" s="3">
        <v>13</v>
      </c>
      <c r="I3408" s="3">
        <v>44</v>
      </c>
      <c r="J3408" s="3">
        <v>3</v>
      </c>
      <c r="K3408" s="3">
        <v>15</v>
      </c>
      <c r="L3408" s="3">
        <v>7</v>
      </c>
      <c r="M3408" s="3">
        <v>46</v>
      </c>
      <c r="N3408" s="3">
        <v>3</v>
      </c>
      <c r="O3408" s="3">
        <v>104</v>
      </c>
      <c r="P3408" s="3">
        <v>7</v>
      </c>
      <c r="Q3408" s="3">
        <v>41</v>
      </c>
      <c r="R3408" s="3">
        <v>11</v>
      </c>
      <c r="S3408" s="3">
        <v>4</v>
      </c>
      <c r="T3408" s="3">
        <v>1</v>
      </c>
      <c r="U3408" s="3">
        <v>6</v>
      </c>
      <c r="V3408" s="3">
        <v>0</v>
      </c>
      <c r="W3408" s="3">
        <v>0</v>
      </c>
      <c r="X3408" s="3">
        <v>0</v>
      </c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  <c r="AP3408" s="3"/>
      <c r="AQ3408" s="3">
        <v>45</v>
      </c>
      <c r="AR3408" s="3"/>
      <c r="AS3408" s="3"/>
      <c r="AT3408" s="3"/>
      <c r="AU3408" s="3"/>
      <c r="AV3408" s="3"/>
      <c r="AW3408" s="3"/>
      <c r="AX3408" s="3"/>
      <c r="AY3408" s="3"/>
      <c r="AZ3408" s="3">
        <v>0</v>
      </c>
      <c r="BA3408" s="3">
        <v>11</v>
      </c>
      <c r="BB3408" s="3">
        <v>372</v>
      </c>
      <c r="BC3408" s="3">
        <v>674</v>
      </c>
    </row>
    <row r="3409" spans="1:55" s="1" customFormat="1" ht="11.7" x14ac:dyDescent="0.45">
      <c r="A3409" s="4">
        <v>3408</v>
      </c>
      <c r="B3409" s="3">
        <v>2428</v>
      </c>
      <c r="C3409" s="3" t="s">
        <v>162</v>
      </c>
      <c r="D3409" s="5" t="s">
        <v>220</v>
      </c>
      <c r="E3409" s="5">
        <f>VLOOKUP(D3409,Sheet2!$A$2:$B$154,2,FALSE)</f>
        <v>20565</v>
      </c>
      <c r="F3409" s="5" t="str">
        <f>VLOOKUP(E3409,Sheet2!$B$2:$C$154,2,FALSE)</f>
        <v>VILLA DE ZAACHILA</v>
      </c>
      <c r="G3409" s="3">
        <v>3</v>
      </c>
      <c r="H3409" s="3">
        <v>12</v>
      </c>
      <c r="I3409" s="3">
        <v>71</v>
      </c>
      <c r="J3409" s="3">
        <v>3</v>
      </c>
      <c r="K3409" s="3">
        <v>14</v>
      </c>
      <c r="L3409" s="3">
        <v>2</v>
      </c>
      <c r="M3409" s="3">
        <v>45</v>
      </c>
      <c r="N3409" s="3">
        <v>2</v>
      </c>
      <c r="O3409" s="3">
        <v>97</v>
      </c>
      <c r="P3409" s="3">
        <v>3</v>
      </c>
      <c r="Q3409" s="3">
        <v>27</v>
      </c>
      <c r="R3409" s="3">
        <v>6</v>
      </c>
      <c r="S3409" s="3">
        <v>4</v>
      </c>
      <c r="T3409" s="3">
        <v>6</v>
      </c>
      <c r="U3409" s="3">
        <v>5</v>
      </c>
      <c r="V3409" s="3">
        <v>0</v>
      </c>
      <c r="W3409" s="3">
        <v>0</v>
      </c>
      <c r="X3409" s="3">
        <v>0</v>
      </c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  <c r="AP3409" s="3"/>
      <c r="AQ3409" s="3">
        <v>40</v>
      </c>
      <c r="AR3409" s="3"/>
      <c r="AS3409" s="3"/>
      <c r="AT3409" s="3"/>
      <c r="AU3409" s="3"/>
      <c r="AV3409" s="3"/>
      <c r="AW3409" s="3"/>
      <c r="AX3409" s="3"/>
      <c r="AY3409" s="3"/>
      <c r="AZ3409" s="3">
        <v>0</v>
      </c>
      <c r="BA3409" s="3">
        <v>13</v>
      </c>
      <c r="BB3409" s="3">
        <v>353</v>
      </c>
      <c r="BC3409" s="3">
        <v>674</v>
      </c>
    </row>
    <row r="3410" spans="1:55" s="1" customFormat="1" ht="11.7" x14ac:dyDescent="0.45">
      <c r="A3410" s="4">
        <v>3409</v>
      </c>
      <c r="B3410" s="3">
        <v>2428</v>
      </c>
      <c r="C3410" s="3" t="s">
        <v>221</v>
      </c>
      <c r="D3410" s="5" t="s">
        <v>220</v>
      </c>
      <c r="E3410" s="5">
        <f>VLOOKUP(D3410,Sheet2!$A$2:$B$154,2,FALSE)</f>
        <v>20565</v>
      </c>
      <c r="F3410" s="5" t="str">
        <f>VLOOKUP(E3410,Sheet2!$B$2:$C$154,2,FALSE)</f>
        <v>VILLA DE ZAACHILA</v>
      </c>
      <c r="G3410" s="3">
        <v>15</v>
      </c>
      <c r="H3410" s="3">
        <v>18</v>
      </c>
      <c r="I3410" s="3">
        <v>77</v>
      </c>
      <c r="J3410" s="3">
        <v>4</v>
      </c>
      <c r="K3410" s="3">
        <v>15</v>
      </c>
      <c r="L3410" s="3">
        <v>3</v>
      </c>
      <c r="M3410" s="3">
        <v>59</v>
      </c>
      <c r="N3410" s="3">
        <v>1</v>
      </c>
      <c r="O3410" s="3">
        <v>103</v>
      </c>
      <c r="P3410" s="3">
        <v>5</v>
      </c>
      <c r="Q3410" s="3">
        <v>33</v>
      </c>
      <c r="R3410" s="3">
        <v>5</v>
      </c>
      <c r="S3410" s="3">
        <v>1</v>
      </c>
      <c r="T3410" s="3">
        <v>1</v>
      </c>
      <c r="U3410" s="3">
        <v>9</v>
      </c>
      <c r="V3410" s="3">
        <v>0</v>
      </c>
      <c r="W3410" s="3">
        <v>0</v>
      </c>
      <c r="X3410" s="3">
        <v>0</v>
      </c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  <c r="AN3410" s="3"/>
      <c r="AO3410" s="3"/>
      <c r="AP3410" s="3"/>
      <c r="AQ3410" s="3">
        <v>44</v>
      </c>
      <c r="AR3410" s="3"/>
      <c r="AS3410" s="3"/>
      <c r="AT3410" s="3"/>
      <c r="AU3410" s="3"/>
      <c r="AV3410" s="3"/>
      <c r="AW3410" s="3"/>
      <c r="AX3410" s="3"/>
      <c r="AY3410" s="3"/>
      <c r="AZ3410" s="3">
        <v>0</v>
      </c>
      <c r="BA3410" s="3">
        <v>11</v>
      </c>
      <c r="BB3410" s="3">
        <v>404</v>
      </c>
      <c r="BC3410" s="3">
        <v>674</v>
      </c>
    </row>
    <row r="3411" spans="1:55" s="1" customFormat="1" ht="11.7" x14ac:dyDescent="0.45">
      <c r="A3411" s="4">
        <v>3410</v>
      </c>
      <c r="B3411" s="3">
        <v>2428</v>
      </c>
      <c r="C3411" s="3" t="s">
        <v>222</v>
      </c>
      <c r="D3411" s="5" t="s">
        <v>220</v>
      </c>
      <c r="E3411" s="5">
        <f>VLOOKUP(D3411,Sheet2!$A$2:$B$154,2,FALSE)</f>
        <v>20565</v>
      </c>
      <c r="F3411" s="5" t="str">
        <f>VLOOKUP(E3411,Sheet2!$B$2:$C$154,2,FALSE)</f>
        <v>VILLA DE ZAACHILA</v>
      </c>
      <c r="G3411" s="3">
        <v>10</v>
      </c>
      <c r="H3411" s="3">
        <v>19</v>
      </c>
      <c r="I3411" s="3">
        <v>76</v>
      </c>
      <c r="J3411" s="3">
        <v>2</v>
      </c>
      <c r="K3411" s="3">
        <v>16</v>
      </c>
      <c r="L3411" s="3">
        <v>4</v>
      </c>
      <c r="M3411" s="3">
        <v>38</v>
      </c>
      <c r="N3411" s="3">
        <v>3</v>
      </c>
      <c r="O3411" s="3">
        <v>91</v>
      </c>
      <c r="P3411" s="3">
        <v>5</v>
      </c>
      <c r="Q3411" s="3">
        <v>28</v>
      </c>
      <c r="R3411" s="3">
        <v>2</v>
      </c>
      <c r="S3411" s="3">
        <v>4</v>
      </c>
      <c r="T3411" s="3">
        <v>1</v>
      </c>
      <c r="U3411" s="3">
        <v>4</v>
      </c>
      <c r="V3411" s="3">
        <v>0</v>
      </c>
      <c r="W3411" s="3">
        <v>0</v>
      </c>
      <c r="X3411" s="3">
        <v>0</v>
      </c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  <c r="AP3411" s="3"/>
      <c r="AQ3411" s="3">
        <v>55</v>
      </c>
      <c r="AR3411" s="3"/>
      <c r="AS3411" s="3"/>
      <c r="AT3411" s="3"/>
      <c r="AU3411" s="3"/>
      <c r="AV3411" s="3"/>
      <c r="AW3411" s="3"/>
      <c r="AX3411" s="3"/>
      <c r="AY3411" s="3"/>
      <c r="AZ3411" s="3">
        <v>0</v>
      </c>
      <c r="BA3411" s="3">
        <v>24</v>
      </c>
      <c r="BB3411" s="3">
        <v>382</v>
      </c>
      <c r="BC3411" s="3">
        <v>674</v>
      </c>
    </row>
    <row r="3412" spans="1:55" s="1" customFormat="1" ht="11.7" x14ac:dyDescent="0.45">
      <c r="A3412" s="4">
        <v>3411</v>
      </c>
      <c r="B3412" s="3">
        <v>2428</v>
      </c>
      <c r="C3412" s="3" t="s">
        <v>223</v>
      </c>
      <c r="D3412" s="5" t="s">
        <v>220</v>
      </c>
      <c r="E3412" s="5">
        <f>VLOOKUP(D3412,Sheet2!$A$2:$B$154,2,FALSE)</f>
        <v>20565</v>
      </c>
      <c r="F3412" s="5" t="str">
        <f>VLOOKUP(E3412,Sheet2!$B$2:$C$154,2,FALSE)</f>
        <v>VILLA DE ZAACHILA</v>
      </c>
      <c r="G3412" s="3">
        <v>3</v>
      </c>
      <c r="H3412" s="3">
        <v>20</v>
      </c>
      <c r="I3412" s="3">
        <v>91</v>
      </c>
      <c r="J3412" s="3">
        <v>3</v>
      </c>
      <c r="K3412" s="3">
        <v>7</v>
      </c>
      <c r="L3412" s="3">
        <v>8</v>
      </c>
      <c r="M3412" s="3">
        <v>49</v>
      </c>
      <c r="N3412" s="3">
        <v>5</v>
      </c>
      <c r="O3412" s="3">
        <v>87</v>
      </c>
      <c r="P3412" s="3">
        <v>3</v>
      </c>
      <c r="Q3412" s="3">
        <v>40</v>
      </c>
      <c r="R3412" s="3">
        <v>3</v>
      </c>
      <c r="S3412" s="3">
        <v>1</v>
      </c>
      <c r="T3412" s="3">
        <v>1</v>
      </c>
      <c r="U3412" s="3">
        <v>7</v>
      </c>
      <c r="V3412" s="3">
        <v>0</v>
      </c>
      <c r="W3412" s="3">
        <v>0</v>
      </c>
      <c r="X3412" s="3">
        <v>0</v>
      </c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  <c r="AP3412" s="3"/>
      <c r="AQ3412" s="3">
        <v>46</v>
      </c>
      <c r="AR3412" s="3"/>
      <c r="AS3412" s="3"/>
      <c r="AT3412" s="3"/>
      <c r="AU3412" s="3"/>
      <c r="AV3412" s="3"/>
      <c r="AW3412" s="3"/>
      <c r="AX3412" s="3"/>
      <c r="AY3412" s="3"/>
      <c r="AZ3412" s="3">
        <v>0</v>
      </c>
      <c r="BA3412" s="3">
        <v>23</v>
      </c>
      <c r="BB3412" s="3">
        <v>397</v>
      </c>
      <c r="BC3412" s="3">
        <v>674</v>
      </c>
    </row>
    <row r="3413" spans="1:55" s="1" customFormat="1" ht="11.7" x14ac:dyDescent="0.45">
      <c r="A3413" s="4">
        <v>3412</v>
      </c>
      <c r="B3413" s="3">
        <v>2428</v>
      </c>
      <c r="C3413" s="3" t="s">
        <v>224</v>
      </c>
      <c r="D3413" s="5" t="s">
        <v>220</v>
      </c>
      <c r="E3413" s="5">
        <f>VLOOKUP(D3413,Sheet2!$A$2:$B$154,2,FALSE)</f>
        <v>20565</v>
      </c>
      <c r="F3413" s="5" t="str">
        <f>VLOOKUP(E3413,Sheet2!$B$2:$C$154,2,FALSE)</f>
        <v>VILLA DE ZAACHILA</v>
      </c>
      <c r="G3413" s="3">
        <v>13</v>
      </c>
      <c r="H3413" s="3">
        <v>17</v>
      </c>
      <c r="I3413" s="3">
        <v>67</v>
      </c>
      <c r="J3413" s="3">
        <v>1</v>
      </c>
      <c r="K3413" s="3">
        <v>14</v>
      </c>
      <c r="L3413" s="3">
        <v>9</v>
      </c>
      <c r="M3413" s="3">
        <v>25</v>
      </c>
      <c r="N3413" s="3">
        <v>1</v>
      </c>
      <c r="O3413" s="3">
        <v>113</v>
      </c>
      <c r="P3413" s="3">
        <v>3</v>
      </c>
      <c r="Q3413" s="3">
        <v>36</v>
      </c>
      <c r="R3413" s="3">
        <v>4</v>
      </c>
      <c r="S3413" s="3">
        <v>4</v>
      </c>
      <c r="T3413" s="3">
        <v>2</v>
      </c>
      <c r="U3413" s="3">
        <v>3</v>
      </c>
      <c r="V3413" s="3">
        <v>0</v>
      </c>
      <c r="W3413" s="3">
        <v>0</v>
      </c>
      <c r="X3413" s="3">
        <v>0</v>
      </c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  <c r="AP3413" s="3"/>
      <c r="AQ3413" s="3">
        <v>44</v>
      </c>
      <c r="AR3413" s="3"/>
      <c r="AS3413" s="3"/>
      <c r="AT3413" s="3"/>
      <c r="AU3413" s="3"/>
      <c r="AV3413" s="3"/>
      <c r="AW3413" s="3"/>
      <c r="AX3413" s="3"/>
      <c r="AY3413" s="3"/>
      <c r="AZ3413" s="3">
        <v>1</v>
      </c>
      <c r="BA3413" s="3">
        <v>12</v>
      </c>
      <c r="BB3413" s="3">
        <v>369</v>
      </c>
      <c r="BC3413" s="3">
        <v>674</v>
      </c>
    </row>
    <row r="3414" spans="1:55" s="1" customFormat="1" ht="11.7" x14ac:dyDescent="0.45">
      <c r="A3414" s="4">
        <v>3413</v>
      </c>
      <c r="B3414" s="3">
        <v>2428</v>
      </c>
      <c r="C3414" s="3" t="s">
        <v>49</v>
      </c>
      <c r="D3414" s="5" t="s">
        <v>220</v>
      </c>
      <c r="E3414" s="5">
        <f>VLOOKUP(D3414,Sheet2!$A$2:$B$154,2,FALSE)</f>
        <v>20565</v>
      </c>
      <c r="F3414" s="5" t="str">
        <f>VLOOKUP(E3414,Sheet2!$B$2:$C$154,2,FALSE)</f>
        <v>VILLA DE ZAACHILA</v>
      </c>
      <c r="G3414" s="3">
        <v>7</v>
      </c>
      <c r="H3414" s="3">
        <v>18</v>
      </c>
      <c r="I3414" s="3">
        <v>101</v>
      </c>
      <c r="J3414" s="3">
        <v>11</v>
      </c>
      <c r="K3414" s="3">
        <v>20</v>
      </c>
      <c r="L3414" s="3">
        <v>7</v>
      </c>
      <c r="M3414" s="3">
        <v>42</v>
      </c>
      <c r="N3414" s="3">
        <v>10</v>
      </c>
      <c r="O3414" s="3">
        <v>105</v>
      </c>
      <c r="P3414" s="3">
        <v>2</v>
      </c>
      <c r="Q3414" s="3">
        <v>36</v>
      </c>
      <c r="R3414" s="3">
        <v>3</v>
      </c>
      <c r="S3414" s="3">
        <v>0</v>
      </c>
      <c r="T3414" s="3">
        <v>2</v>
      </c>
      <c r="U3414" s="3">
        <v>3</v>
      </c>
      <c r="V3414" s="3">
        <v>0</v>
      </c>
      <c r="W3414" s="3">
        <v>0</v>
      </c>
      <c r="X3414" s="3">
        <v>0</v>
      </c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  <c r="AP3414" s="3"/>
      <c r="AQ3414" s="3">
        <v>46</v>
      </c>
      <c r="AR3414" s="3"/>
      <c r="AS3414" s="3"/>
      <c r="AT3414" s="3"/>
      <c r="AU3414" s="3"/>
      <c r="AV3414" s="3"/>
      <c r="AW3414" s="3"/>
      <c r="AX3414" s="3"/>
      <c r="AY3414" s="3"/>
      <c r="AZ3414" s="3">
        <v>0</v>
      </c>
      <c r="BA3414" s="3">
        <v>15</v>
      </c>
      <c r="BB3414" s="3">
        <v>428</v>
      </c>
      <c r="BC3414" s="3">
        <v>723</v>
      </c>
    </row>
    <row r="3415" spans="1:55" s="1" customFormat="1" ht="11.7" x14ac:dyDescent="0.45">
      <c r="A3415" s="4">
        <v>3414</v>
      </c>
      <c r="B3415" s="3">
        <v>2428</v>
      </c>
      <c r="C3415" s="3" t="s">
        <v>79</v>
      </c>
      <c r="D3415" s="5" t="s">
        <v>220</v>
      </c>
      <c r="E3415" s="5">
        <f>VLOOKUP(D3415,Sheet2!$A$2:$B$154,2,FALSE)</f>
        <v>20565</v>
      </c>
      <c r="F3415" s="5" t="str">
        <f>VLOOKUP(E3415,Sheet2!$B$2:$C$154,2,FALSE)</f>
        <v>VILLA DE ZAACHILA</v>
      </c>
      <c r="G3415" s="3">
        <v>10</v>
      </c>
      <c r="H3415" s="3">
        <v>21</v>
      </c>
      <c r="I3415" s="3">
        <v>91</v>
      </c>
      <c r="J3415" s="3">
        <v>8</v>
      </c>
      <c r="K3415" s="3">
        <v>20</v>
      </c>
      <c r="L3415" s="3">
        <v>3</v>
      </c>
      <c r="M3415" s="3">
        <v>50</v>
      </c>
      <c r="N3415" s="3">
        <v>6</v>
      </c>
      <c r="O3415" s="3">
        <v>95</v>
      </c>
      <c r="P3415" s="3">
        <v>6</v>
      </c>
      <c r="Q3415" s="3">
        <v>24</v>
      </c>
      <c r="R3415" s="3">
        <v>3</v>
      </c>
      <c r="S3415" s="3">
        <v>3</v>
      </c>
      <c r="T3415" s="3">
        <v>3</v>
      </c>
      <c r="U3415" s="3">
        <v>6</v>
      </c>
      <c r="V3415" s="3">
        <v>0</v>
      </c>
      <c r="W3415" s="3">
        <v>0</v>
      </c>
      <c r="X3415" s="3">
        <v>0</v>
      </c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  <c r="AP3415" s="3"/>
      <c r="AQ3415" s="3">
        <v>27</v>
      </c>
      <c r="AR3415" s="3"/>
      <c r="AS3415" s="3"/>
      <c r="AT3415" s="3"/>
      <c r="AU3415" s="3"/>
      <c r="AV3415" s="3"/>
      <c r="AW3415" s="3"/>
      <c r="AX3415" s="3"/>
      <c r="AY3415" s="3"/>
      <c r="AZ3415" s="3">
        <v>0</v>
      </c>
      <c r="BA3415" s="3">
        <v>13</v>
      </c>
      <c r="BB3415" s="3">
        <v>389</v>
      </c>
      <c r="BC3415" s="3">
        <v>722</v>
      </c>
    </row>
    <row r="3416" spans="1:55" s="1" customFormat="1" ht="11.7" x14ac:dyDescent="0.45">
      <c r="A3416" s="4">
        <v>3415</v>
      </c>
      <c r="B3416" s="3">
        <v>2428</v>
      </c>
      <c r="C3416" s="3" t="s">
        <v>225</v>
      </c>
      <c r="D3416" s="5" t="s">
        <v>220</v>
      </c>
      <c r="E3416" s="5">
        <f>VLOOKUP(D3416,Sheet2!$A$2:$B$154,2,FALSE)</f>
        <v>20565</v>
      </c>
      <c r="F3416" s="5" t="str">
        <f>VLOOKUP(E3416,Sheet2!$B$2:$C$154,2,FALSE)</f>
        <v>VILLA DE ZAACHILA</v>
      </c>
      <c r="G3416" s="3">
        <v>13</v>
      </c>
      <c r="H3416" s="3">
        <v>20</v>
      </c>
      <c r="I3416" s="3">
        <v>103</v>
      </c>
      <c r="J3416" s="3">
        <v>3</v>
      </c>
      <c r="K3416" s="3">
        <v>16</v>
      </c>
      <c r="L3416" s="3">
        <v>2</v>
      </c>
      <c r="M3416" s="3">
        <v>55</v>
      </c>
      <c r="N3416" s="3">
        <v>9</v>
      </c>
      <c r="O3416" s="3">
        <v>107</v>
      </c>
      <c r="P3416" s="3">
        <v>6</v>
      </c>
      <c r="Q3416" s="3">
        <v>24</v>
      </c>
      <c r="R3416" s="3">
        <v>6</v>
      </c>
      <c r="S3416" s="3">
        <v>0</v>
      </c>
      <c r="T3416" s="3">
        <v>0</v>
      </c>
      <c r="U3416" s="3">
        <v>4</v>
      </c>
      <c r="V3416" s="3">
        <v>0</v>
      </c>
      <c r="W3416" s="3">
        <v>0</v>
      </c>
      <c r="X3416" s="3">
        <v>0</v>
      </c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  <c r="AP3416" s="3"/>
      <c r="AQ3416" s="3">
        <v>26</v>
      </c>
      <c r="AR3416" s="3"/>
      <c r="AS3416" s="3"/>
      <c r="AT3416" s="3"/>
      <c r="AU3416" s="3"/>
      <c r="AV3416" s="3"/>
      <c r="AW3416" s="3"/>
      <c r="AX3416" s="3"/>
      <c r="AY3416" s="3"/>
      <c r="AZ3416" s="3">
        <v>0</v>
      </c>
      <c r="BA3416" s="3">
        <v>14</v>
      </c>
      <c r="BB3416" s="3">
        <v>408</v>
      </c>
      <c r="BC3416" s="3">
        <v>722</v>
      </c>
    </row>
    <row r="3417" spans="1:55" s="1" customFormat="1" ht="11.7" x14ac:dyDescent="0.45">
      <c r="A3417" s="4">
        <v>3416</v>
      </c>
      <c r="B3417" s="3">
        <v>2428</v>
      </c>
      <c r="C3417" s="3" t="s">
        <v>226</v>
      </c>
      <c r="D3417" s="5" t="s">
        <v>220</v>
      </c>
      <c r="E3417" s="5">
        <f>VLOOKUP(D3417,Sheet2!$A$2:$B$154,2,FALSE)</f>
        <v>20565</v>
      </c>
      <c r="F3417" s="5" t="str">
        <f>VLOOKUP(E3417,Sheet2!$B$2:$C$154,2,FALSE)</f>
        <v>VILLA DE ZAACHILA</v>
      </c>
      <c r="G3417" s="3">
        <v>6</v>
      </c>
      <c r="H3417" s="3">
        <v>21</v>
      </c>
      <c r="I3417" s="3">
        <v>112</v>
      </c>
      <c r="J3417" s="3">
        <v>5</v>
      </c>
      <c r="K3417" s="3">
        <v>22</v>
      </c>
      <c r="L3417" s="3">
        <v>3</v>
      </c>
      <c r="M3417" s="3">
        <v>51</v>
      </c>
      <c r="N3417" s="3">
        <v>7</v>
      </c>
      <c r="O3417" s="3">
        <v>91</v>
      </c>
      <c r="P3417" s="3">
        <v>9</v>
      </c>
      <c r="Q3417" s="3">
        <v>16</v>
      </c>
      <c r="R3417" s="3">
        <v>3</v>
      </c>
      <c r="S3417" s="3">
        <v>7</v>
      </c>
      <c r="T3417" s="3">
        <v>1</v>
      </c>
      <c r="U3417" s="3">
        <v>12</v>
      </c>
      <c r="V3417" s="3">
        <v>0</v>
      </c>
      <c r="W3417" s="3">
        <v>0</v>
      </c>
      <c r="X3417" s="3">
        <v>0</v>
      </c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  <c r="AP3417" s="3"/>
      <c r="AQ3417" s="3">
        <v>38</v>
      </c>
      <c r="AR3417" s="3"/>
      <c r="AS3417" s="3"/>
      <c r="AT3417" s="3"/>
      <c r="AU3417" s="3"/>
      <c r="AV3417" s="3"/>
      <c r="AW3417" s="3"/>
      <c r="AX3417" s="3"/>
      <c r="AY3417" s="3"/>
      <c r="AZ3417" s="3">
        <v>0</v>
      </c>
      <c r="BA3417" s="3">
        <v>17</v>
      </c>
      <c r="BB3417" s="3">
        <v>421</v>
      </c>
      <c r="BC3417" s="3">
        <v>722</v>
      </c>
    </row>
    <row r="3418" spans="1:55" s="1" customFormat="1" ht="11.7" x14ac:dyDescent="0.45">
      <c r="A3418" s="4">
        <v>3417</v>
      </c>
      <c r="B3418" s="3">
        <v>2428</v>
      </c>
      <c r="C3418" s="3" t="s">
        <v>227</v>
      </c>
      <c r="D3418" s="5" t="s">
        <v>220</v>
      </c>
      <c r="E3418" s="5">
        <f>VLOOKUP(D3418,Sheet2!$A$2:$B$154,2,FALSE)</f>
        <v>20565</v>
      </c>
      <c r="F3418" s="5" t="str">
        <f>VLOOKUP(E3418,Sheet2!$B$2:$C$154,2,FALSE)</f>
        <v>VILLA DE ZAACHILA</v>
      </c>
      <c r="G3418" s="3">
        <v>17</v>
      </c>
      <c r="H3418" s="3">
        <v>22</v>
      </c>
      <c r="I3418" s="3">
        <v>106</v>
      </c>
      <c r="J3418" s="3">
        <v>8</v>
      </c>
      <c r="K3418" s="3">
        <v>22</v>
      </c>
      <c r="L3418" s="3">
        <v>5</v>
      </c>
      <c r="M3418" s="3">
        <v>36</v>
      </c>
      <c r="N3418" s="3">
        <v>10</v>
      </c>
      <c r="O3418" s="3">
        <v>102</v>
      </c>
      <c r="P3418" s="3">
        <v>4</v>
      </c>
      <c r="Q3418" s="3">
        <v>24</v>
      </c>
      <c r="R3418" s="3">
        <v>4</v>
      </c>
      <c r="S3418" s="3">
        <v>4</v>
      </c>
      <c r="T3418" s="3">
        <v>2</v>
      </c>
      <c r="U3418" s="3">
        <v>9</v>
      </c>
      <c r="V3418" s="3">
        <v>0</v>
      </c>
      <c r="W3418" s="3">
        <v>0</v>
      </c>
      <c r="X3418" s="3">
        <v>0</v>
      </c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  <c r="AP3418" s="3"/>
      <c r="AQ3418" s="3">
        <v>35</v>
      </c>
      <c r="AR3418" s="3"/>
      <c r="AS3418" s="3"/>
      <c r="AT3418" s="3"/>
      <c r="AU3418" s="3"/>
      <c r="AV3418" s="3"/>
      <c r="AW3418" s="3"/>
      <c r="AX3418" s="3"/>
      <c r="AY3418" s="3"/>
      <c r="AZ3418" s="3">
        <v>0</v>
      </c>
      <c r="BA3418" s="3">
        <v>20</v>
      </c>
      <c r="BB3418" s="3">
        <v>430</v>
      </c>
      <c r="BC3418" s="3">
        <v>722</v>
      </c>
    </row>
    <row r="3419" spans="1:55" s="1" customFormat="1" ht="11.7" x14ac:dyDescent="0.45">
      <c r="A3419" s="4">
        <v>3418</v>
      </c>
      <c r="B3419" s="3">
        <v>2428</v>
      </c>
      <c r="C3419" s="3" t="s">
        <v>228</v>
      </c>
      <c r="D3419" s="5" t="s">
        <v>220</v>
      </c>
      <c r="E3419" s="5">
        <f>VLOOKUP(D3419,Sheet2!$A$2:$B$154,2,FALSE)</f>
        <v>20565</v>
      </c>
      <c r="F3419" s="5" t="str">
        <f>VLOOKUP(E3419,Sheet2!$B$2:$C$154,2,FALSE)</f>
        <v>VILLA DE ZAACHILA</v>
      </c>
      <c r="G3419" s="3">
        <v>7</v>
      </c>
      <c r="H3419" s="3">
        <v>31</v>
      </c>
      <c r="I3419" s="3">
        <v>106</v>
      </c>
      <c r="J3419" s="3">
        <v>2</v>
      </c>
      <c r="K3419" s="3">
        <v>17</v>
      </c>
      <c r="L3419" s="3">
        <v>7</v>
      </c>
      <c r="M3419" s="3">
        <v>50</v>
      </c>
      <c r="N3419" s="3">
        <v>4</v>
      </c>
      <c r="O3419" s="3">
        <v>103</v>
      </c>
      <c r="P3419" s="3">
        <v>3</v>
      </c>
      <c r="Q3419" s="3">
        <v>18</v>
      </c>
      <c r="R3419" s="3">
        <v>2</v>
      </c>
      <c r="S3419" s="3">
        <v>1</v>
      </c>
      <c r="T3419" s="3">
        <v>3</v>
      </c>
      <c r="U3419" s="3">
        <v>4</v>
      </c>
      <c r="V3419" s="3">
        <v>0</v>
      </c>
      <c r="W3419" s="3">
        <v>0</v>
      </c>
      <c r="X3419" s="3">
        <v>0</v>
      </c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  <c r="AP3419" s="3"/>
      <c r="AQ3419" s="3">
        <v>35</v>
      </c>
      <c r="AR3419" s="3"/>
      <c r="AS3419" s="3"/>
      <c r="AT3419" s="3"/>
      <c r="AU3419" s="3"/>
      <c r="AV3419" s="3"/>
      <c r="AW3419" s="3"/>
      <c r="AX3419" s="3"/>
      <c r="AY3419" s="3"/>
      <c r="AZ3419" s="3">
        <v>0</v>
      </c>
      <c r="BA3419" s="3">
        <v>27</v>
      </c>
      <c r="BB3419" s="3">
        <v>420</v>
      </c>
      <c r="BC3419" s="3">
        <v>722</v>
      </c>
    </row>
    <row r="3420" spans="1:55" s="1" customFormat="1" ht="11.7" x14ac:dyDescent="0.45">
      <c r="A3420" s="4">
        <v>3419</v>
      </c>
      <c r="B3420" s="3">
        <v>2428</v>
      </c>
      <c r="C3420" s="3" t="s">
        <v>229</v>
      </c>
      <c r="D3420" s="5" t="s">
        <v>220</v>
      </c>
      <c r="E3420" s="5">
        <f>VLOOKUP(D3420,Sheet2!$A$2:$B$154,2,FALSE)</f>
        <v>20565</v>
      </c>
      <c r="F3420" s="5" t="str">
        <f>VLOOKUP(E3420,Sheet2!$B$2:$C$154,2,FALSE)</f>
        <v>VILLA DE ZAACHILA</v>
      </c>
      <c r="G3420" s="3">
        <v>9</v>
      </c>
      <c r="H3420" s="3">
        <v>20</v>
      </c>
      <c r="I3420" s="3">
        <v>107</v>
      </c>
      <c r="J3420" s="3">
        <v>2</v>
      </c>
      <c r="K3420" s="3">
        <v>15</v>
      </c>
      <c r="L3420" s="3">
        <v>2</v>
      </c>
      <c r="M3420" s="3">
        <v>54</v>
      </c>
      <c r="N3420" s="3">
        <v>6</v>
      </c>
      <c r="O3420" s="3">
        <v>94</v>
      </c>
      <c r="P3420" s="3">
        <v>4</v>
      </c>
      <c r="Q3420" s="3">
        <v>23</v>
      </c>
      <c r="R3420" s="3">
        <v>3</v>
      </c>
      <c r="S3420" s="3">
        <v>2</v>
      </c>
      <c r="T3420" s="3">
        <v>0</v>
      </c>
      <c r="U3420" s="3">
        <v>7</v>
      </c>
      <c r="V3420" s="3">
        <v>0</v>
      </c>
      <c r="W3420" s="3">
        <v>0</v>
      </c>
      <c r="X3420" s="3">
        <v>0</v>
      </c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  <c r="AP3420" s="3"/>
      <c r="AQ3420" s="3">
        <v>37</v>
      </c>
      <c r="AR3420" s="3"/>
      <c r="AS3420" s="3"/>
      <c r="AT3420" s="3"/>
      <c r="AU3420" s="3"/>
      <c r="AV3420" s="3"/>
      <c r="AW3420" s="3"/>
      <c r="AX3420" s="3"/>
      <c r="AY3420" s="3"/>
      <c r="AZ3420" s="3">
        <v>0</v>
      </c>
      <c r="BA3420" s="3">
        <v>17</v>
      </c>
      <c r="BB3420" s="3">
        <v>402</v>
      </c>
      <c r="BC3420" s="3">
        <v>722</v>
      </c>
    </row>
    <row r="3421" spans="1:55" s="1" customFormat="1" ht="11.7" x14ac:dyDescent="0.45">
      <c r="A3421" s="4">
        <v>3420</v>
      </c>
      <c r="B3421" s="3">
        <v>2428</v>
      </c>
      <c r="C3421" s="3" t="s">
        <v>80</v>
      </c>
      <c r="D3421" s="5" t="s">
        <v>220</v>
      </c>
      <c r="E3421" s="5">
        <f>VLOOKUP(D3421,Sheet2!$A$2:$B$154,2,FALSE)</f>
        <v>20565</v>
      </c>
      <c r="F3421" s="5" t="str">
        <f>VLOOKUP(E3421,Sheet2!$B$2:$C$154,2,FALSE)</f>
        <v>VILLA DE ZAACHILA</v>
      </c>
      <c r="G3421" s="3">
        <v>10</v>
      </c>
      <c r="H3421" s="3">
        <v>16</v>
      </c>
      <c r="I3421" s="3">
        <v>60</v>
      </c>
      <c r="J3421" s="3">
        <v>5</v>
      </c>
      <c r="K3421" s="3">
        <v>16</v>
      </c>
      <c r="L3421" s="3">
        <v>3</v>
      </c>
      <c r="M3421" s="3">
        <v>57</v>
      </c>
      <c r="N3421" s="3">
        <v>6</v>
      </c>
      <c r="O3421" s="3">
        <v>147</v>
      </c>
      <c r="P3421" s="3">
        <v>8</v>
      </c>
      <c r="Q3421" s="3">
        <v>13</v>
      </c>
      <c r="R3421" s="3">
        <v>4</v>
      </c>
      <c r="S3421" s="3">
        <v>3</v>
      </c>
      <c r="T3421" s="3">
        <v>1</v>
      </c>
      <c r="U3421" s="3">
        <v>5</v>
      </c>
      <c r="V3421" s="3">
        <v>0</v>
      </c>
      <c r="W3421" s="3">
        <v>0</v>
      </c>
      <c r="X3421" s="3">
        <v>0</v>
      </c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  <c r="AP3421" s="3"/>
      <c r="AQ3421" s="3">
        <v>46</v>
      </c>
      <c r="AR3421" s="3"/>
      <c r="AS3421" s="3"/>
      <c r="AT3421" s="3"/>
      <c r="AU3421" s="3"/>
      <c r="AV3421" s="3"/>
      <c r="AW3421" s="3"/>
      <c r="AX3421" s="3"/>
      <c r="AY3421" s="3"/>
      <c r="AZ3421" s="3">
        <v>0</v>
      </c>
      <c r="BA3421" s="3">
        <v>28</v>
      </c>
      <c r="BB3421" s="3">
        <v>428</v>
      </c>
      <c r="BC3421" s="3">
        <v>700</v>
      </c>
    </row>
    <row r="3422" spans="1:55" s="1" customFormat="1" ht="11.7" x14ac:dyDescent="0.45">
      <c r="A3422" s="4">
        <v>3421</v>
      </c>
      <c r="B3422" s="3">
        <v>2428</v>
      </c>
      <c r="C3422" s="3" t="s">
        <v>81</v>
      </c>
      <c r="D3422" s="5" t="s">
        <v>220</v>
      </c>
      <c r="E3422" s="5">
        <f>VLOOKUP(D3422,Sheet2!$A$2:$B$154,2,FALSE)</f>
        <v>20565</v>
      </c>
      <c r="F3422" s="5" t="str">
        <f>VLOOKUP(E3422,Sheet2!$B$2:$C$154,2,FALSE)</f>
        <v>VILLA DE ZAACHILA</v>
      </c>
      <c r="G3422" s="3">
        <v>9</v>
      </c>
      <c r="H3422" s="3">
        <v>23</v>
      </c>
      <c r="I3422" s="3">
        <v>75</v>
      </c>
      <c r="J3422" s="3">
        <v>4</v>
      </c>
      <c r="K3422" s="3">
        <v>23</v>
      </c>
      <c r="L3422" s="3">
        <v>2</v>
      </c>
      <c r="M3422" s="3">
        <v>54</v>
      </c>
      <c r="N3422" s="3">
        <v>6</v>
      </c>
      <c r="O3422" s="3">
        <v>115</v>
      </c>
      <c r="P3422" s="3">
        <v>3</v>
      </c>
      <c r="Q3422" s="3">
        <v>15</v>
      </c>
      <c r="R3422" s="3">
        <v>9</v>
      </c>
      <c r="S3422" s="3">
        <v>1</v>
      </c>
      <c r="T3422" s="3">
        <v>6</v>
      </c>
      <c r="U3422" s="3">
        <v>11</v>
      </c>
      <c r="V3422" s="3">
        <v>0</v>
      </c>
      <c r="W3422" s="3">
        <v>0</v>
      </c>
      <c r="X3422" s="3">
        <v>0</v>
      </c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  <c r="AP3422" s="3"/>
      <c r="AQ3422" s="3">
        <v>44</v>
      </c>
      <c r="AR3422" s="3"/>
      <c r="AS3422" s="3"/>
      <c r="AT3422" s="3"/>
      <c r="AU3422" s="3"/>
      <c r="AV3422" s="3"/>
      <c r="AW3422" s="3"/>
      <c r="AX3422" s="3"/>
      <c r="AY3422" s="3"/>
      <c r="AZ3422" s="3">
        <v>0</v>
      </c>
      <c r="BA3422" s="3">
        <v>11</v>
      </c>
      <c r="BB3422" s="3">
        <v>411</v>
      </c>
      <c r="BC3422" s="3">
        <v>699</v>
      </c>
    </row>
    <row r="3423" spans="1:55" s="1" customFormat="1" ht="11.7" x14ac:dyDescent="0.45">
      <c r="A3423" s="4">
        <v>3422</v>
      </c>
      <c r="B3423" s="3">
        <v>2429</v>
      </c>
      <c r="C3423" s="3" t="s">
        <v>34</v>
      </c>
      <c r="D3423" s="5" t="s">
        <v>220</v>
      </c>
      <c r="E3423" s="5">
        <f>VLOOKUP(D3423,Sheet2!$A$2:$B$154,2,FALSE)</f>
        <v>20565</v>
      </c>
      <c r="F3423" s="5" t="str">
        <f>VLOOKUP(E3423,Sheet2!$B$2:$C$154,2,FALSE)</f>
        <v>VILLA DE ZAACHILA</v>
      </c>
      <c r="G3423" s="3">
        <v>2</v>
      </c>
      <c r="H3423" s="3">
        <v>6</v>
      </c>
      <c r="I3423" s="3">
        <v>94</v>
      </c>
      <c r="J3423" s="3">
        <v>3</v>
      </c>
      <c r="K3423" s="3">
        <v>6</v>
      </c>
      <c r="L3423" s="3">
        <v>0</v>
      </c>
      <c r="M3423" s="3">
        <v>50</v>
      </c>
      <c r="N3423" s="3">
        <v>7</v>
      </c>
      <c r="O3423" s="3">
        <v>51</v>
      </c>
      <c r="P3423" s="3">
        <v>1</v>
      </c>
      <c r="Q3423" s="3">
        <v>11</v>
      </c>
      <c r="R3423" s="3">
        <v>2</v>
      </c>
      <c r="S3423" s="3">
        <v>3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  <c r="AP3423" s="3"/>
      <c r="AQ3423" s="3">
        <v>27</v>
      </c>
      <c r="AR3423" s="3"/>
      <c r="AS3423" s="3"/>
      <c r="AT3423" s="3"/>
      <c r="AU3423" s="3"/>
      <c r="AV3423" s="3"/>
      <c r="AW3423" s="3"/>
      <c r="AX3423" s="3"/>
      <c r="AY3423" s="3"/>
      <c r="AZ3423" s="3">
        <v>0</v>
      </c>
      <c r="BA3423" s="3">
        <v>8</v>
      </c>
      <c r="BB3423" s="3">
        <v>271</v>
      </c>
      <c r="BC3423" s="3">
        <v>388</v>
      </c>
    </row>
    <row r="3424" spans="1:55" s="1" customFormat="1" ht="11.7" x14ac:dyDescent="0.45">
      <c r="A3424" s="4">
        <v>3423</v>
      </c>
      <c r="B3424" s="3">
        <v>2432</v>
      </c>
      <c r="C3424" s="3" t="s">
        <v>34</v>
      </c>
      <c r="D3424" s="5" t="s">
        <v>230</v>
      </c>
      <c r="E3424" s="5">
        <f>VLOOKUP(D3424,Sheet2!$A$2:$B$154,2,FALSE)</f>
        <v>20567</v>
      </c>
      <c r="F3424" s="5" t="str">
        <f>VLOOKUP(E3424,Sheet2!$B$2:$C$154,2,FALSE)</f>
        <v>ZAPOTITLÁN LAGUNAS</v>
      </c>
      <c r="G3424" s="3">
        <v>126</v>
      </c>
      <c r="H3424" s="3">
        <v>36</v>
      </c>
      <c r="I3424" s="3">
        <v>5</v>
      </c>
      <c r="J3424" s="3"/>
      <c r="K3424" s="3">
        <v>101</v>
      </c>
      <c r="L3424" s="3">
        <v>4</v>
      </c>
      <c r="M3424" s="3"/>
      <c r="N3424" s="3"/>
      <c r="O3424" s="3">
        <v>10</v>
      </c>
      <c r="P3424" s="3">
        <v>1</v>
      </c>
      <c r="Q3424" s="3"/>
      <c r="R3424" s="3">
        <v>0</v>
      </c>
      <c r="S3424" s="3">
        <v>3</v>
      </c>
      <c r="T3424" s="3">
        <v>0</v>
      </c>
      <c r="U3424" s="3">
        <v>6</v>
      </c>
      <c r="V3424" s="3">
        <v>0</v>
      </c>
      <c r="W3424" s="3">
        <v>0</v>
      </c>
      <c r="X3424" s="3">
        <v>0</v>
      </c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  <c r="AP3424" s="3"/>
      <c r="AQ3424" s="3"/>
      <c r="AR3424" s="3"/>
      <c r="AS3424" s="3"/>
      <c r="AT3424" s="3"/>
      <c r="AU3424" s="3"/>
      <c r="AV3424" s="3"/>
      <c r="AW3424" s="3"/>
      <c r="AX3424" s="3"/>
      <c r="AY3424" s="3"/>
      <c r="AZ3424" s="3">
        <v>0</v>
      </c>
      <c r="BA3424" s="3">
        <v>18</v>
      </c>
      <c r="BB3424" s="3">
        <v>310</v>
      </c>
      <c r="BC3424" s="3">
        <v>511</v>
      </c>
    </row>
    <row r="3425" spans="1:55" s="1" customFormat="1" ht="11.7" x14ac:dyDescent="0.45">
      <c r="A3425" s="4">
        <v>3424</v>
      </c>
      <c r="B3425" s="3">
        <v>2432</v>
      </c>
      <c r="C3425" s="3" t="s">
        <v>36</v>
      </c>
      <c r="D3425" s="5" t="s">
        <v>230</v>
      </c>
      <c r="E3425" s="5">
        <f>VLOOKUP(D3425,Sheet2!$A$2:$B$154,2,FALSE)</f>
        <v>20567</v>
      </c>
      <c r="F3425" s="5" t="str">
        <f>VLOOKUP(E3425,Sheet2!$B$2:$C$154,2,FALSE)</f>
        <v>ZAPOTITLÁN LAGUNAS</v>
      </c>
      <c r="G3425" s="3">
        <v>124</v>
      </c>
      <c r="H3425" s="3">
        <v>43</v>
      </c>
      <c r="I3425" s="3">
        <v>14</v>
      </c>
      <c r="J3425" s="3"/>
      <c r="K3425" s="3">
        <v>62</v>
      </c>
      <c r="L3425" s="3">
        <v>3</v>
      </c>
      <c r="M3425" s="3"/>
      <c r="N3425" s="3"/>
      <c r="O3425" s="3">
        <v>21</v>
      </c>
      <c r="P3425" s="3">
        <v>3</v>
      </c>
      <c r="Q3425" s="3"/>
      <c r="R3425" s="3">
        <v>2</v>
      </c>
      <c r="S3425" s="3">
        <v>4</v>
      </c>
      <c r="T3425" s="3">
        <v>0</v>
      </c>
      <c r="U3425" s="3">
        <v>4</v>
      </c>
      <c r="V3425" s="3">
        <v>0</v>
      </c>
      <c r="W3425" s="3">
        <v>0</v>
      </c>
      <c r="X3425" s="3">
        <v>0</v>
      </c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  <c r="AP3425" s="3"/>
      <c r="AQ3425" s="3"/>
      <c r="AR3425" s="3"/>
      <c r="AS3425" s="3"/>
      <c r="AT3425" s="3"/>
      <c r="AU3425" s="3"/>
      <c r="AV3425" s="3"/>
      <c r="AW3425" s="3"/>
      <c r="AX3425" s="3"/>
      <c r="AY3425" s="3"/>
      <c r="AZ3425" s="3">
        <v>0</v>
      </c>
      <c r="BA3425" s="3">
        <v>27</v>
      </c>
      <c r="BB3425" s="3">
        <v>307</v>
      </c>
      <c r="BC3425" s="3">
        <v>510</v>
      </c>
    </row>
    <row r="3426" spans="1:55" s="1" customFormat="1" ht="11.7" x14ac:dyDescent="0.45">
      <c r="A3426" s="4">
        <v>3425</v>
      </c>
      <c r="B3426" s="3">
        <v>2433</v>
      </c>
      <c r="C3426" s="3" t="s">
        <v>34</v>
      </c>
      <c r="D3426" s="5" t="s">
        <v>230</v>
      </c>
      <c r="E3426" s="5">
        <f>VLOOKUP(D3426,Sheet2!$A$2:$B$154,2,FALSE)</f>
        <v>20567</v>
      </c>
      <c r="F3426" s="5" t="str">
        <f>VLOOKUP(E3426,Sheet2!$B$2:$C$154,2,FALSE)</f>
        <v>ZAPOTITLÁN LAGUNAS</v>
      </c>
      <c r="G3426" s="3">
        <v>161</v>
      </c>
      <c r="H3426" s="3">
        <v>54</v>
      </c>
      <c r="I3426" s="3">
        <v>3</v>
      </c>
      <c r="J3426" s="3"/>
      <c r="K3426" s="3">
        <v>163</v>
      </c>
      <c r="L3426" s="3">
        <v>2</v>
      </c>
      <c r="M3426" s="3"/>
      <c r="N3426" s="3"/>
      <c r="O3426" s="3">
        <v>10</v>
      </c>
      <c r="P3426" s="3">
        <v>4</v>
      </c>
      <c r="Q3426" s="3"/>
      <c r="R3426" s="3">
        <v>0</v>
      </c>
      <c r="S3426" s="3">
        <v>4</v>
      </c>
      <c r="T3426" s="3">
        <v>0</v>
      </c>
      <c r="U3426" s="3">
        <v>12</v>
      </c>
      <c r="V3426" s="3">
        <v>0</v>
      </c>
      <c r="W3426" s="3">
        <v>0</v>
      </c>
      <c r="X3426" s="3">
        <v>0</v>
      </c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  <c r="AP3426" s="3"/>
      <c r="AQ3426" s="3"/>
      <c r="AR3426" s="3"/>
      <c r="AS3426" s="3"/>
      <c r="AT3426" s="3"/>
      <c r="AU3426" s="3"/>
      <c r="AV3426" s="3"/>
      <c r="AW3426" s="3"/>
      <c r="AX3426" s="3"/>
      <c r="AY3426" s="3"/>
      <c r="AZ3426" s="3">
        <v>0</v>
      </c>
      <c r="BA3426" s="3">
        <v>36</v>
      </c>
      <c r="BB3426" s="3">
        <v>449</v>
      </c>
      <c r="BC3426" s="3">
        <v>688</v>
      </c>
    </row>
    <row r="3427" spans="1:55" s="1" customFormat="1" ht="11.7" x14ac:dyDescent="0.45">
      <c r="A3427" s="4">
        <v>3426</v>
      </c>
      <c r="B3427" s="3">
        <v>2434</v>
      </c>
      <c r="C3427" s="3" t="s">
        <v>34</v>
      </c>
      <c r="D3427" s="5" t="s">
        <v>230</v>
      </c>
      <c r="E3427" s="5">
        <f>VLOOKUP(D3427,Sheet2!$A$2:$B$154,2,FALSE)</f>
        <v>20567</v>
      </c>
      <c r="F3427" s="5" t="str">
        <f>VLOOKUP(E3427,Sheet2!$B$2:$C$154,2,FALSE)</f>
        <v>ZAPOTITLÁN LAGUNAS</v>
      </c>
      <c r="G3427" s="3">
        <v>91</v>
      </c>
      <c r="H3427" s="3">
        <v>38</v>
      </c>
      <c r="I3427" s="3">
        <v>8</v>
      </c>
      <c r="J3427" s="3"/>
      <c r="K3427" s="3">
        <v>101</v>
      </c>
      <c r="L3427" s="3">
        <v>2</v>
      </c>
      <c r="M3427" s="3"/>
      <c r="N3427" s="3"/>
      <c r="O3427" s="3">
        <v>24</v>
      </c>
      <c r="P3427" s="3">
        <v>1</v>
      </c>
      <c r="Q3427" s="3"/>
      <c r="R3427" s="3">
        <v>1</v>
      </c>
      <c r="S3427" s="3">
        <v>4</v>
      </c>
      <c r="T3427" s="3">
        <v>0</v>
      </c>
      <c r="U3427" s="3">
        <v>5</v>
      </c>
      <c r="V3427" s="3">
        <v>0</v>
      </c>
      <c r="W3427" s="3">
        <v>0</v>
      </c>
      <c r="X3427" s="3">
        <v>0</v>
      </c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  <c r="AP3427" s="3"/>
      <c r="AQ3427" s="3"/>
      <c r="AR3427" s="3"/>
      <c r="AS3427" s="3"/>
      <c r="AT3427" s="3"/>
      <c r="AU3427" s="3"/>
      <c r="AV3427" s="3"/>
      <c r="AW3427" s="3"/>
      <c r="AX3427" s="3"/>
      <c r="AY3427" s="3"/>
      <c r="AZ3427" s="3">
        <v>0</v>
      </c>
      <c r="BA3427" s="3">
        <v>23</v>
      </c>
      <c r="BB3427" s="3">
        <v>298</v>
      </c>
      <c r="BC3427" s="3">
        <v>492</v>
      </c>
    </row>
    <row r="3428" spans="1:55" s="1" customFormat="1" ht="11.7" x14ac:dyDescent="0.45">
      <c r="A3428" s="4">
        <v>3427</v>
      </c>
      <c r="B3428" s="3">
        <v>2436</v>
      </c>
      <c r="C3428" s="3" t="s">
        <v>34</v>
      </c>
      <c r="D3428" s="5" t="s">
        <v>231</v>
      </c>
      <c r="E3428" s="5">
        <f>VLOOKUP(D3428,Sheet2!$A$2:$B$154,2,FALSE)</f>
        <v>20570</v>
      </c>
      <c r="F3428" s="5" t="str">
        <f>VLOOKUP(E3428,Sheet2!$B$2:$C$154,2,FALSE)</f>
        <v>ZIMATLÁN DE ÁLVAREZ</v>
      </c>
      <c r="G3428" s="3">
        <v>218</v>
      </c>
      <c r="H3428" s="3">
        <v>6</v>
      </c>
      <c r="I3428" s="3">
        <v>20</v>
      </c>
      <c r="J3428" s="3">
        <v>17</v>
      </c>
      <c r="K3428" s="3">
        <v>8</v>
      </c>
      <c r="L3428" s="3">
        <v>8</v>
      </c>
      <c r="M3428" s="3">
        <v>2</v>
      </c>
      <c r="N3428" s="3">
        <v>2</v>
      </c>
      <c r="O3428" s="3">
        <v>101</v>
      </c>
      <c r="P3428" s="3">
        <v>7</v>
      </c>
      <c r="Q3428" s="3">
        <v>67</v>
      </c>
      <c r="R3428" s="3"/>
      <c r="S3428" s="3">
        <v>11</v>
      </c>
      <c r="T3428" s="3">
        <v>0</v>
      </c>
      <c r="U3428" s="3">
        <v>3</v>
      </c>
      <c r="V3428" s="3">
        <v>0</v>
      </c>
      <c r="W3428" s="3">
        <v>0</v>
      </c>
      <c r="X3428" s="3">
        <v>0</v>
      </c>
      <c r="Y3428" s="3"/>
      <c r="Z3428" s="3">
        <v>1</v>
      </c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  <c r="AP3428" s="3"/>
      <c r="AQ3428" s="3"/>
      <c r="AR3428" s="3"/>
      <c r="AS3428" s="3"/>
      <c r="AT3428" s="3"/>
      <c r="AU3428" s="3"/>
      <c r="AV3428" s="3"/>
      <c r="AW3428" s="3"/>
      <c r="AX3428" s="3"/>
      <c r="AY3428" s="3"/>
      <c r="AZ3428" s="3">
        <v>0</v>
      </c>
      <c r="BA3428" s="3">
        <v>26</v>
      </c>
      <c r="BB3428" s="3">
        <v>497</v>
      </c>
      <c r="BC3428" s="3">
        <v>629</v>
      </c>
    </row>
    <row r="3429" spans="1:55" s="1" customFormat="1" ht="11.7" x14ac:dyDescent="0.45">
      <c r="A3429" s="4">
        <v>3428</v>
      </c>
      <c r="B3429" s="3">
        <v>2436</v>
      </c>
      <c r="C3429" s="3" t="s">
        <v>36</v>
      </c>
      <c r="D3429" s="5" t="s">
        <v>231</v>
      </c>
      <c r="E3429" s="5">
        <f>VLOOKUP(D3429,Sheet2!$A$2:$B$154,2,FALSE)</f>
        <v>20570</v>
      </c>
      <c r="F3429" s="5" t="str">
        <f>VLOOKUP(E3429,Sheet2!$B$2:$C$154,2,FALSE)</f>
        <v>ZIMATLÁN DE ÁLVAREZ</v>
      </c>
      <c r="G3429" s="3">
        <v>210</v>
      </c>
      <c r="H3429" s="3">
        <v>26</v>
      </c>
      <c r="I3429" s="3">
        <v>15</v>
      </c>
      <c r="J3429" s="3">
        <v>24</v>
      </c>
      <c r="K3429" s="3">
        <v>12</v>
      </c>
      <c r="L3429" s="3">
        <v>4</v>
      </c>
      <c r="M3429" s="3">
        <v>2</v>
      </c>
      <c r="N3429" s="3">
        <v>1</v>
      </c>
      <c r="O3429" s="3">
        <v>81</v>
      </c>
      <c r="P3429" s="3">
        <v>5</v>
      </c>
      <c r="Q3429" s="3">
        <v>68</v>
      </c>
      <c r="R3429" s="3"/>
      <c r="S3429" s="3">
        <v>5</v>
      </c>
      <c r="T3429" s="3">
        <v>0</v>
      </c>
      <c r="U3429" s="3">
        <v>7</v>
      </c>
      <c r="V3429" s="3">
        <v>0</v>
      </c>
      <c r="W3429" s="3">
        <v>0</v>
      </c>
      <c r="X3429" s="3">
        <v>0</v>
      </c>
      <c r="Y3429" s="3"/>
      <c r="Z3429" s="3">
        <v>0</v>
      </c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  <c r="AP3429" s="3"/>
      <c r="AQ3429" s="3"/>
      <c r="AR3429" s="3"/>
      <c r="AS3429" s="3"/>
      <c r="AT3429" s="3"/>
      <c r="AU3429" s="3"/>
      <c r="AV3429" s="3"/>
      <c r="AW3429" s="3"/>
      <c r="AX3429" s="3"/>
      <c r="AY3429" s="3"/>
      <c r="AZ3429" s="3">
        <v>1</v>
      </c>
      <c r="BA3429" s="3">
        <v>16</v>
      </c>
      <c r="BB3429" s="3">
        <v>477</v>
      </c>
      <c r="BC3429" s="3">
        <v>629</v>
      </c>
    </row>
    <row r="3430" spans="1:55" s="1" customFormat="1" ht="11.7" x14ac:dyDescent="0.45">
      <c r="A3430" s="4">
        <v>3429</v>
      </c>
      <c r="B3430" s="3">
        <v>2437</v>
      </c>
      <c r="C3430" s="3" t="s">
        <v>34</v>
      </c>
      <c r="D3430" s="5" t="s">
        <v>231</v>
      </c>
      <c r="E3430" s="5">
        <f>VLOOKUP(D3430,Sheet2!$A$2:$B$154,2,FALSE)</f>
        <v>20570</v>
      </c>
      <c r="F3430" s="5" t="str">
        <f>VLOOKUP(E3430,Sheet2!$B$2:$C$154,2,FALSE)</f>
        <v>ZIMATLÁN DE ÁLVAREZ</v>
      </c>
      <c r="G3430" s="3">
        <v>250</v>
      </c>
      <c r="H3430" s="3">
        <v>6</v>
      </c>
      <c r="I3430" s="3">
        <v>23</v>
      </c>
      <c r="J3430" s="3">
        <v>7</v>
      </c>
      <c r="K3430" s="3">
        <v>11</v>
      </c>
      <c r="L3430" s="3">
        <v>5</v>
      </c>
      <c r="M3430" s="3">
        <v>2</v>
      </c>
      <c r="N3430" s="3">
        <v>2</v>
      </c>
      <c r="O3430" s="3">
        <v>100</v>
      </c>
      <c r="P3430" s="3">
        <v>5</v>
      </c>
      <c r="Q3430" s="3">
        <v>71</v>
      </c>
      <c r="R3430" s="3"/>
      <c r="S3430" s="3">
        <v>10</v>
      </c>
      <c r="T3430" s="3">
        <v>0</v>
      </c>
      <c r="U3430" s="3">
        <v>2</v>
      </c>
      <c r="V3430" s="3">
        <v>0</v>
      </c>
      <c r="W3430" s="3">
        <v>0</v>
      </c>
      <c r="X3430" s="3">
        <v>0</v>
      </c>
      <c r="Y3430" s="3"/>
      <c r="Z3430" s="3">
        <v>0</v>
      </c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  <c r="AP3430" s="3"/>
      <c r="AQ3430" s="3"/>
      <c r="AR3430" s="3"/>
      <c r="AS3430" s="3"/>
      <c r="AT3430" s="3"/>
      <c r="AU3430" s="3"/>
      <c r="AV3430" s="3"/>
      <c r="AW3430" s="3"/>
      <c r="AX3430" s="3"/>
      <c r="AY3430" s="3"/>
      <c r="AZ3430" s="3">
        <v>0</v>
      </c>
      <c r="BA3430" s="3">
        <v>16</v>
      </c>
      <c r="BB3430" s="3">
        <v>510</v>
      </c>
      <c r="BC3430" s="3">
        <v>655</v>
      </c>
    </row>
    <row r="3431" spans="1:55" s="1" customFormat="1" ht="11.7" x14ac:dyDescent="0.45">
      <c r="A3431" s="4">
        <v>3430</v>
      </c>
      <c r="B3431" s="3">
        <v>2437</v>
      </c>
      <c r="C3431" s="3" t="s">
        <v>36</v>
      </c>
      <c r="D3431" s="5" t="s">
        <v>231</v>
      </c>
      <c r="E3431" s="5">
        <f>VLOOKUP(D3431,Sheet2!$A$2:$B$154,2,FALSE)</f>
        <v>20570</v>
      </c>
      <c r="F3431" s="5" t="str">
        <f>VLOOKUP(E3431,Sheet2!$B$2:$C$154,2,FALSE)</f>
        <v>ZIMATLÁN DE ÁLVAREZ</v>
      </c>
      <c r="G3431" s="3">
        <v>240</v>
      </c>
      <c r="H3431" s="3">
        <v>4</v>
      </c>
      <c r="I3431" s="3">
        <v>32</v>
      </c>
      <c r="J3431" s="3">
        <v>9</v>
      </c>
      <c r="K3431" s="3">
        <v>8</v>
      </c>
      <c r="L3431" s="3">
        <v>4</v>
      </c>
      <c r="M3431" s="3">
        <v>3</v>
      </c>
      <c r="N3431" s="3">
        <v>2</v>
      </c>
      <c r="O3431" s="3">
        <v>102</v>
      </c>
      <c r="P3431" s="3">
        <v>2</v>
      </c>
      <c r="Q3431" s="3">
        <v>71</v>
      </c>
      <c r="R3431" s="3"/>
      <c r="S3431" s="3">
        <v>7</v>
      </c>
      <c r="T3431" s="3">
        <v>0</v>
      </c>
      <c r="U3431" s="3">
        <v>6</v>
      </c>
      <c r="V3431" s="3">
        <v>0</v>
      </c>
      <c r="W3431" s="3">
        <v>0</v>
      </c>
      <c r="X3431" s="3">
        <v>0</v>
      </c>
      <c r="Y3431" s="3"/>
      <c r="Z3431" s="3">
        <v>0</v>
      </c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  <c r="AP3431" s="3"/>
      <c r="AQ3431" s="3"/>
      <c r="AR3431" s="3"/>
      <c r="AS3431" s="3"/>
      <c r="AT3431" s="3"/>
      <c r="AU3431" s="3"/>
      <c r="AV3431" s="3"/>
      <c r="AW3431" s="3"/>
      <c r="AX3431" s="3"/>
      <c r="AY3431" s="3"/>
      <c r="AZ3431" s="3">
        <v>0</v>
      </c>
      <c r="BA3431" s="3">
        <v>27</v>
      </c>
      <c r="BB3431" s="3">
        <v>517</v>
      </c>
      <c r="BC3431" s="3">
        <v>655</v>
      </c>
    </row>
    <row r="3432" spans="1:55" s="1" customFormat="1" ht="11.7" x14ac:dyDescent="0.45">
      <c r="A3432" s="4">
        <v>3431</v>
      </c>
      <c r="B3432" s="3">
        <v>2437</v>
      </c>
      <c r="C3432" s="3" t="s">
        <v>37</v>
      </c>
      <c r="D3432" s="5" t="s">
        <v>231</v>
      </c>
      <c r="E3432" s="5">
        <f>VLOOKUP(D3432,Sheet2!$A$2:$B$154,2,FALSE)</f>
        <v>20570</v>
      </c>
      <c r="F3432" s="5" t="str">
        <f>VLOOKUP(E3432,Sheet2!$B$2:$C$154,2,FALSE)</f>
        <v>ZIMATLÁN DE ÁLVAREZ</v>
      </c>
      <c r="G3432" s="3">
        <v>255</v>
      </c>
      <c r="H3432" s="3">
        <v>8</v>
      </c>
      <c r="I3432" s="3">
        <v>15</v>
      </c>
      <c r="J3432" s="3">
        <v>5</v>
      </c>
      <c r="K3432" s="3">
        <v>8</v>
      </c>
      <c r="L3432" s="3">
        <v>7</v>
      </c>
      <c r="M3432" s="3">
        <v>0</v>
      </c>
      <c r="N3432" s="3">
        <v>1</v>
      </c>
      <c r="O3432" s="3">
        <v>109</v>
      </c>
      <c r="P3432" s="3">
        <v>3</v>
      </c>
      <c r="Q3432" s="3">
        <v>56</v>
      </c>
      <c r="R3432" s="3"/>
      <c r="S3432" s="3">
        <v>11</v>
      </c>
      <c r="T3432" s="3">
        <v>0</v>
      </c>
      <c r="U3432" s="3">
        <v>5</v>
      </c>
      <c r="V3432" s="3">
        <v>0</v>
      </c>
      <c r="W3432" s="3">
        <v>0</v>
      </c>
      <c r="X3432" s="3">
        <v>0</v>
      </c>
      <c r="Y3432" s="3"/>
      <c r="Z3432" s="3">
        <v>0</v>
      </c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  <c r="AP3432" s="3"/>
      <c r="AQ3432" s="3"/>
      <c r="AR3432" s="3"/>
      <c r="AS3432" s="3"/>
      <c r="AT3432" s="3"/>
      <c r="AU3432" s="3"/>
      <c r="AV3432" s="3"/>
      <c r="AW3432" s="3"/>
      <c r="AX3432" s="3"/>
      <c r="AY3432" s="3"/>
      <c r="AZ3432" s="3">
        <v>0</v>
      </c>
      <c r="BA3432" s="3">
        <v>22</v>
      </c>
      <c r="BB3432" s="3">
        <v>505</v>
      </c>
      <c r="BC3432" s="3">
        <v>654</v>
      </c>
    </row>
    <row r="3433" spans="1:55" s="1" customFormat="1" ht="11.7" x14ac:dyDescent="0.45">
      <c r="A3433" s="4">
        <v>3432</v>
      </c>
      <c r="B3433" s="3">
        <v>2438</v>
      </c>
      <c r="C3433" s="3" t="s">
        <v>34</v>
      </c>
      <c r="D3433" s="5" t="s">
        <v>231</v>
      </c>
      <c r="E3433" s="5">
        <f>VLOOKUP(D3433,Sheet2!$A$2:$B$154,2,FALSE)</f>
        <v>20570</v>
      </c>
      <c r="F3433" s="5" t="str">
        <f>VLOOKUP(E3433,Sheet2!$B$2:$C$154,2,FALSE)</f>
        <v>ZIMATLÁN DE ÁLVAREZ</v>
      </c>
      <c r="G3433" s="3">
        <v>170</v>
      </c>
      <c r="H3433" s="3">
        <v>13</v>
      </c>
      <c r="I3433" s="3">
        <v>19</v>
      </c>
      <c r="J3433" s="3">
        <v>10</v>
      </c>
      <c r="K3433" s="3">
        <v>7</v>
      </c>
      <c r="L3433" s="3">
        <v>6</v>
      </c>
      <c r="M3433" s="3">
        <v>3</v>
      </c>
      <c r="N3433" s="3">
        <v>0</v>
      </c>
      <c r="O3433" s="3">
        <v>96</v>
      </c>
      <c r="P3433" s="3">
        <v>1</v>
      </c>
      <c r="Q3433" s="3">
        <v>52</v>
      </c>
      <c r="R3433" s="3"/>
      <c r="S3433" s="3">
        <v>7</v>
      </c>
      <c r="T3433" s="3">
        <v>0</v>
      </c>
      <c r="U3433" s="3">
        <v>5</v>
      </c>
      <c r="V3433" s="3">
        <v>0</v>
      </c>
      <c r="W3433" s="3">
        <v>0</v>
      </c>
      <c r="X3433" s="3">
        <v>0</v>
      </c>
      <c r="Y3433" s="3"/>
      <c r="Z3433" s="3">
        <v>0</v>
      </c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  <c r="AP3433" s="3"/>
      <c r="AQ3433" s="3"/>
      <c r="AR3433" s="3"/>
      <c r="AS3433" s="3"/>
      <c r="AT3433" s="3"/>
      <c r="AU3433" s="3"/>
      <c r="AV3433" s="3"/>
      <c r="AW3433" s="3"/>
      <c r="AX3433" s="3"/>
      <c r="AY3433" s="3"/>
      <c r="AZ3433" s="3">
        <v>0</v>
      </c>
      <c r="BA3433" s="3">
        <v>20</v>
      </c>
      <c r="BB3433" s="3">
        <v>409</v>
      </c>
      <c r="BC3433" s="3">
        <v>549</v>
      </c>
    </row>
    <row r="3434" spans="1:55" s="1" customFormat="1" ht="11.7" x14ac:dyDescent="0.45">
      <c r="A3434" s="4">
        <v>3433</v>
      </c>
      <c r="B3434" s="3">
        <v>2438</v>
      </c>
      <c r="C3434" s="3" t="s">
        <v>36</v>
      </c>
      <c r="D3434" s="5" t="s">
        <v>231</v>
      </c>
      <c r="E3434" s="5">
        <f>VLOOKUP(D3434,Sheet2!$A$2:$B$154,2,FALSE)</f>
        <v>20570</v>
      </c>
      <c r="F3434" s="5" t="str">
        <f>VLOOKUP(E3434,Sheet2!$B$2:$C$154,2,FALSE)</f>
        <v>ZIMATLÁN DE ÁLVAREZ</v>
      </c>
      <c r="G3434" s="3">
        <v>151</v>
      </c>
      <c r="H3434" s="3">
        <v>17</v>
      </c>
      <c r="I3434" s="3">
        <v>9</v>
      </c>
      <c r="J3434" s="3">
        <v>6</v>
      </c>
      <c r="K3434" s="3">
        <v>11</v>
      </c>
      <c r="L3434" s="3">
        <v>2</v>
      </c>
      <c r="M3434" s="3">
        <v>1</v>
      </c>
      <c r="N3434" s="3">
        <v>6</v>
      </c>
      <c r="O3434" s="3">
        <v>76</v>
      </c>
      <c r="P3434" s="3">
        <v>1</v>
      </c>
      <c r="Q3434" s="3">
        <v>54</v>
      </c>
      <c r="R3434" s="3"/>
      <c r="S3434" s="3">
        <v>5</v>
      </c>
      <c r="T3434" s="3">
        <v>0</v>
      </c>
      <c r="U3434" s="3">
        <v>10</v>
      </c>
      <c r="V3434" s="3">
        <v>0</v>
      </c>
      <c r="W3434" s="3">
        <v>0</v>
      </c>
      <c r="X3434" s="3">
        <v>0</v>
      </c>
      <c r="Y3434" s="3"/>
      <c r="Z3434" s="3">
        <v>2</v>
      </c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  <c r="AP3434" s="3"/>
      <c r="AQ3434" s="3"/>
      <c r="AR3434" s="3"/>
      <c r="AS3434" s="3"/>
      <c r="AT3434" s="3"/>
      <c r="AU3434" s="3"/>
      <c r="AV3434" s="3"/>
      <c r="AW3434" s="3"/>
      <c r="AX3434" s="3"/>
      <c r="AY3434" s="3"/>
      <c r="AZ3434" s="3">
        <v>0</v>
      </c>
      <c r="BA3434" s="3">
        <v>18</v>
      </c>
      <c r="BB3434" s="3">
        <v>369</v>
      </c>
      <c r="BC3434" s="3">
        <v>548</v>
      </c>
    </row>
    <row r="3435" spans="1:55" s="1" customFormat="1" ht="11.7" x14ac:dyDescent="0.45">
      <c r="A3435" s="4">
        <v>3434</v>
      </c>
      <c r="B3435" s="3">
        <v>2439</v>
      </c>
      <c r="C3435" s="3" t="s">
        <v>34</v>
      </c>
      <c r="D3435" s="5" t="s">
        <v>231</v>
      </c>
      <c r="E3435" s="5">
        <f>VLOOKUP(D3435,Sheet2!$A$2:$B$154,2,FALSE)</f>
        <v>20570</v>
      </c>
      <c r="F3435" s="5" t="str">
        <f>VLOOKUP(E3435,Sheet2!$B$2:$C$154,2,FALSE)</f>
        <v>ZIMATLÁN DE ÁLVAREZ</v>
      </c>
      <c r="G3435" s="3">
        <v>227</v>
      </c>
      <c r="H3435" s="3">
        <v>15</v>
      </c>
      <c r="I3435" s="3">
        <v>24</v>
      </c>
      <c r="J3435" s="3">
        <v>13</v>
      </c>
      <c r="K3435" s="3">
        <v>9</v>
      </c>
      <c r="L3435" s="3">
        <v>7</v>
      </c>
      <c r="M3435" s="3">
        <v>3</v>
      </c>
      <c r="N3435" s="3">
        <v>5</v>
      </c>
      <c r="O3435" s="3">
        <v>126</v>
      </c>
      <c r="P3435" s="3">
        <v>3</v>
      </c>
      <c r="Q3435" s="3">
        <v>53</v>
      </c>
      <c r="R3435" s="3"/>
      <c r="S3435" s="3">
        <v>4</v>
      </c>
      <c r="T3435" s="3">
        <v>0</v>
      </c>
      <c r="U3435" s="3">
        <v>2</v>
      </c>
      <c r="V3435" s="3">
        <v>0</v>
      </c>
      <c r="W3435" s="3">
        <v>0</v>
      </c>
      <c r="X3435" s="3">
        <v>0</v>
      </c>
      <c r="Y3435" s="3"/>
      <c r="Z3435" s="3">
        <v>0</v>
      </c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  <c r="AP3435" s="3"/>
      <c r="AQ3435" s="3"/>
      <c r="AR3435" s="3"/>
      <c r="AS3435" s="3"/>
      <c r="AT3435" s="3"/>
      <c r="AU3435" s="3"/>
      <c r="AV3435" s="3"/>
      <c r="AW3435" s="3"/>
      <c r="AX3435" s="3"/>
      <c r="AY3435" s="3"/>
      <c r="AZ3435" s="3">
        <v>0</v>
      </c>
      <c r="BA3435" s="3">
        <v>18</v>
      </c>
      <c r="BB3435" s="3">
        <v>509</v>
      </c>
      <c r="BC3435" s="3">
        <v>637</v>
      </c>
    </row>
    <row r="3436" spans="1:55" s="1" customFormat="1" ht="11.7" x14ac:dyDescent="0.45">
      <c r="A3436" s="4">
        <v>3435</v>
      </c>
      <c r="B3436" s="3">
        <v>2439</v>
      </c>
      <c r="C3436" s="3" t="s">
        <v>36</v>
      </c>
      <c r="D3436" s="5" t="s">
        <v>231</v>
      </c>
      <c r="E3436" s="5">
        <f>VLOOKUP(D3436,Sheet2!$A$2:$B$154,2,FALSE)</f>
        <v>20570</v>
      </c>
      <c r="F3436" s="5" t="str">
        <f>VLOOKUP(E3436,Sheet2!$B$2:$C$154,2,FALSE)</f>
        <v>ZIMATLÁN DE ÁLVAREZ</v>
      </c>
      <c r="G3436" s="3">
        <v>230</v>
      </c>
      <c r="H3436" s="3">
        <v>11</v>
      </c>
      <c r="I3436" s="3">
        <v>20</v>
      </c>
      <c r="J3436" s="3">
        <v>17</v>
      </c>
      <c r="K3436" s="3">
        <v>11</v>
      </c>
      <c r="L3436" s="3">
        <v>7</v>
      </c>
      <c r="M3436" s="3">
        <v>1</v>
      </c>
      <c r="N3436" s="3">
        <v>4</v>
      </c>
      <c r="O3436" s="3">
        <v>100</v>
      </c>
      <c r="P3436" s="3">
        <v>5</v>
      </c>
      <c r="Q3436" s="3">
        <v>48</v>
      </c>
      <c r="R3436" s="3"/>
      <c r="S3436" s="3">
        <v>5</v>
      </c>
      <c r="T3436" s="3">
        <v>0</v>
      </c>
      <c r="U3436" s="3">
        <v>4</v>
      </c>
      <c r="V3436" s="3">
        <v>0</v>
      </c>
      <c r="W3436" s="3">
        <v>0</v>
      </c>
      <c r="X3436" s="3">
        <v>0</v>
      </c>
      <c r="Y3436" s="3"/>
      <c r="Z3436" s="3">
        <v>1</v>
      </c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  <c r="AP3436" s="3"/>
      <c r="AQ3436" s="3"/>
      <c r="AR3436" s="3"/>
      <c r="AS3436" s="3"/>
      <c r="AT3436" s="3"/>
      <c r="AU3436" s="3"/>
      <c r="AV3436" s="3"/>
      <c r="AW3436" s="3"/>
      <c r="AX3436" s="3"/>
      <c r="AY3436" s="3"/>
      <c r="AZ3436" s="3">
        <v>0</v>
      </c>
      <c r="BA3436" s="3">
        <v>21</v>
      </c>
      <c r="BB3436" s="3">
        <v>485</v>
      </c>
      <c r="BC3436" s="3">
        <v>636</v>
      </c>
    </row>
    <row r="3437" spans="1:55" s="1" customFormat="1" ht="11.7" x14ac:dyDescent="0.45">
      <c r="A3437" s="4">
        <v>3436</v>
      </c>
      <c r="B3437" s="3">
        <v>2439</v>
      </c>
      <c r="C3437" s="3" t="s">
        <v>38</v>
      </c>
      <c r="D3437" s="5" t="s">
        <v>231</v>
      </c>
      <c r="E3437" s="5">
        <f>VLOOKUP(D3437,Sheet2!$A$2:$B$154,2,FALSE)</f>
        <v>20570</v>
      </c>
      <c r="F3437" s="5" t="str">
        <f>VLOOKUP(E3437,Sheet2!$B$2:$C$154,2,FALSE)</f>
        <v>ZIMATLÁN DE ÁLVAREZ</v>
      </c>
      <c r="G3437" s="3">
        <v>8</v>
      </c>
      <c r="H3437" s="3">
        <v>1</v>
      </c>
      <c r="I3437" s="3">
        <v>2</v>
      </c>
      <c r="J3437" s="3">
        <v>2</v>
      </c>
      <c r="K3437" s="3">
        <v>0</v>
      </c>
      <c r="L3437" s="3">
        <v>1</v>
      </c>
      <c r="M3437" s="3">
        <v>2</v>
      </c>
      <c r="N3437" s="3">
        <v>0</v>
      </c>
      <c r="O3437" s="3">
        <v>8</v>
      </c>
      <c r="P3437" s="3">
        <v>0</v>
      </c>
      <c r="Q3437" s="3">
        <v>0</v>
      </c>
      <c r="R3437" s="3"/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/>
      <c r="Z3437" s="3">
        <v>0</v>
      </c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  <c r="AP3437" s="3"/>
      <c r="AQ3437" s="3"/>
      <c r="AR3437" s="3"/>
      <c r="AS3437" s="3"/>
      <c r="AT3437" s="3"/>
      <c r="AU3437" s="3"/>
      <c r="AV3437" s="3"/>
      <c r="AW3437" s="3"/>
      <c r="AX3437" s="3"/>
      <c r="AY3437" s="3"/>
      <c r="AZ3437" s="3">
        <v>0</v>
      </c>
      <c r="BA3437" s="3">
        <v>0</v>
      </c>
      <c r="BB3437" s="3">
        <v>24</v>
      </c>
      <c r="BC3437" s="3">
        <v>0</v>
      </c>
    </row>
    <row r="3438" spans="1:55" s="1" customFormat="1" ht="11.7" x14ac:dyDescent="0.45">
      <c r="A3438" s="4">
        <v>3437</v>
      </c>
      <c r="B3438" s="3">
        <v>2440</v>
      </c>
      <c r="C3438" s="3" t="s">
        <v>34</v>
      </c>
      <c r="D3438" s="5" t="s">
        <v>231</v>
      </c>
      <c r="E3438" s="5">
        <f>VLOOKUP(D3438,Sheet2!$A$2:$B$154,2,FALSE)</f>
        <v>20570</v>
      </c>
      <c r="F3438" s="5" t="str">
        <f>VLOOKUP(E3438,Sheet2!$B$2:$C$154,2,FALSE)</f>
        <v>ZIMATLÁN DE ÁLVAREZ</v>
      </c>
      <c r="G3438" s="3">
        <v>311</v>
      </c>
      <c r="H3438" s="3">
        <v>10</v>
      </c>
      <c r="I3438" s="3">
        <v>30</v>
      </c>
      <c r="J3438" s="3">
        <v>13</v>
      </c>
      <c r="K3438" s="3">
        <v>16</v>
      </c>
      <c r="L3438" s="3">
        <v>4</v>
      </c>
      <c r="M3438" s="3">
        <v>1</v>
      </c>
      <c r="N3438" s="3">
        <v>2</v>
      </c>
      <c r="O3438" s="3">
        <v>99</v>
      </c>
      <c r="P3438" s="3">
        <v>3</v>
      </c>
      <c r="Q3438" s="3">
        <v>63</v>
      </c>
      <c r="R3438" s="3"/>
      <c r="S3438" s="3">
        <v>13</v>
      </c>
      <c r="T3438" s="3">
        <v>0</v>
      </c>
      <c r="U3438" s="3">
        <v>2</v>
      </c>
      <c r="V3438" s="3">
        <v>0</v>
      </c>
      <c r="W3438" s="3">
        <v>0</v>
      </c>
      <c r="X3438" s="3">
        <v>0</v>
      </c>
      <c r="Y3438" s="3"/>
      <c r="Z3438" s="3">
        <v>0</v>
      </c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  <c r="AP3438" s="3"/>
      <c r="AQ3438" s="3"/>
      <c r="AR3438" s="3"/>
      <c r="AS3438" s="3"/>
      <c r="AT3438" s="3"/>
      <c r="AU3438" s="3"/>
      <c r="AV3438" s="3"/>
      <c r="AW3438" s="3"/>
      <c r="AX3438" s="3"/>
      <c r="AY3438" s="3"/>
      <c r="AZ3438" s="3">
        <v>0</v>
      </c>
      <c r="BA3438" s="3">
        <v>17</v>
      </c>
      <c r="BB3438" s="3">
        <v>584</v>
      </c>
      <c r="BC3438" s="3">
        <v>748</v>
      </c>
    </row>
    <row r="3439" spans="1:55" s="1" customFormat="1" ht="11.7" x14ac:dyDescent="0.45">
      <c r="A3439" s="4">
        <v>3438</v>
      </c>
      <c r="B3439" s="3">
        <v>2440</v>
      </c>
      <c r="C3439" s="3" t="s">
        <v>36</v>
      </c>
      <c r="D3439" s="5" t="s">
        <v>231</v>
      </c>
      <c r="E3439" s="5">
        <f>VLOOKUP(D3439,Sheet2!$A$2:$B$154,2,FALSE)</f>
        <v>20570</v>
      </c>
      <c r="F3439" s="5" t="str">
        <f>VLOOKUP(E3439,Sheet2!$B$2:$C$154,2,FALSE)</f>
        <v>ZIMATLÁN DE ÁLVAREZ</v>
      </c>
      <c r="G3439" s="3">
        <v>301</v>
      </c>
      <c r="H3439" s="3">
        <v>10</v>
      </c>
      <c r="I3439" s="3">
        <v>28</v>
      </c>
      <c r="J3439" s="3">
        <v>3</v>
      </c>
      <c r="K3439" s="3">
        <v>12</v>
      </c>
      <c r="L3439" s="3">
        <v>4</v>
      </c>
      <c r="M3439" s="3">
        <v>2</v>
      </c>
      <c r="N3439" s="3">
        <v>0</v>
      </c>
      <c r="O3439" s="3">
        <v>111</v>
      </c>
      <c r="P3439" s="3">
        <v>3</v>
      </c>
      <c r="Q3439" s="3">
        <v>75</v>
      </c>
      <c r="R3439" s="3"/>
      <c r="S3439" s="3">
        <v>11</v>
      </c>
      <c r="T3439" s="3">
        <v>0</v>
      </c>
      <c r="U3439" s="3">
        <v>6</v>
      </c>
      <c r="V3439" s="3">
        <v>0</v>
      </c>
      <c r="W3439" s="3">
        <v>0</v>
      </c>
      <c r="X3439" s="3">
        <v>0</v>
      </c>
      <c r="Y3439" s="3"/>
      <c r="Z3439" s="3">
        <v>0</v>
      </c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  <c r="AP3439" s="3"/>
      <c r="AQ3439" s="3"/>
      <c r="AR3439" s="3"/>
      <c r="AS3439" s="3"/>
      <c r="AT3439" s="3"/>
      <c r="AU3439" s="3"/>
      <c r="AV3439" s="3"/>
      <c r="AW3439" s="3"/>
      <c r="AX3439" s="3"/>
      <c r="AY3439" s="3"/>
      <c r="AZ3439" s="3">
        <v>1</v>
      </c>
      <c r="BA3439" s="3">
        <v>20</v>
      </c>
      <c r="BB3439" s="3">
        <v>587</v>
      </c>
      <c r="BC3439" s="3">
        <v>747</v>
      </c>
    </row>
    <row r="3440" spans="1:55" s="1" customFormat="1" ht="11.7" x14ac:dyDescent="0.45">
      <c r="A3440" s="4">
        <v>3439</v>
      </c>
      <c r="B3440" s="3">
        <v>2441</v>
      </c>
      <c r="C3440" s="3" t="s">
        <v>34</v>
      </c>
      <c r="D3440" s="5" t="s">
        <v>231</v>
      </c>
      <c r="E3440" s="5">
        <f>VLOOKUP(D3440,Sheet2!$A$2:$B$154,2,FALSE)</f>
        <v>20570</v>
      </c>
      <c r="F3440" s="5" t="str">
        <f>VLOOKUP(E3440,Sheet2!$B$2:$C$154,2,FALSE)</f>
        <v>ZIMATLÁN DE ÁLVAREZ</v>
      </c>
      <c r="G3440" s="3">
        <v>303</v>
      </c>
      <c r="H3440" s="3">
        <v>21</v>
      </c>
      <c r="I3440" s="3">
        <v>17</v>
      </c>
      <c r="J3440" s="3">
        <v>20</v>
      </c>
      <c r="K3440" s="3">
        <v>6</v>
      </c>
      <c r="L3440" s="3">
        <v>6</v>
      </c>
      <c r="M3440" s="3">
        <v>4</v>
      </c>
      <c r="N3440" s="3">
        <v>1</v>
      </c>
      <c r="O3440" s="3">
        <v>79</v>
      </c>
      <c r="P3440" s="3">
        <v>3</v>
      </c>
      <c r="Q3440" s="3">
        <v>60</v>
      </c>
      <c r="R3440" s="3"/>
      <c r="S3440" s="3">
        <v>13</v>
      </c>
      <c r="T3440" s="3">
        <v>0</v>
      </c>
      <c r="U3440" s="3">
        <v>3</v>
      </c>
      <c r="V3440" s="3">
        <v>0</v>
      </c>
      <c r="W3440" s="3">
        <v>0</v>
      </c>
      <c r="X3440" s="3">
        <v>0</v>
      </c>
      <c r="Y3440" s="3"/>
      <c r="Z3440" s="3">
        <v>0</v>
      </c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  <c r="AP3440" s="3"/>
      <c r="AQ3440" s="3"/>
      <c r="AR3440" s="3"/>
      <c r="AS3440" s="3"/>
      <c r="AT3440" s="3"/>
      <c r="AU3440" s="3"/>
      <c r="AV3440" s="3"/>
      <c r="AW3440" s="3"/>
      <c r="AX3440" s="3"/>
      <c r="AY3440" s="3"/>
      <c r="AZ3440" s="3">
        <v>0</v>
      </c>
      <c r="BA3440" s="3">
        <v>18</v>
      </c>
      <c r="BB3440" s="3">
        <v>554</v>
      </c>
      <c r="BC3440" s="3">
        <v>677</v>
      </c>
    </row>
    <row r="3441" spans="1:55" s="1" customFormat="1" ht="11.7" x14ac:dyDescent="0.45">
      <c r="A3441" s="4">
        <v>3440</v>
      </c>
      <c r="B3441" s="3">
        <v>2441</v>
      </c>
      <c r="C3441" s="3" t="s">
        <v>36</v>
      </c>
      <c r="D3441" s="5" t="s">
        <v>231</v>
      </c>
      <c r="E3441" s="5">
        <f>VLOOKUP(D3441,Sheet2!$A$2:$B$154,2,FALSE)</f>
        <v>20570</v>
      </c>
      <c r="F3441" s="5" t="str">
        <f>VLOOKUP(E3441,Sheet2!$B$2:$C$154,2,FALSE)</f>
        <v>ZIMATLÁN DE ÁLVAREZ</v>
      </c>
      <c r="G3441" s="3">
        <v>279</v>
      </c>
      <c r="H3441" s="3">
        <v>10</v>
      </c>
      <c r="I3441" s="3">
        <v>23</v>
      </c>
      <c r="J3441" s="3">
        <v>14</v>
      </c>
      <c r="K3441" s="3">
        <v>13</v>
      </c>
      <c r="L3441" s="3">
        <v>1</v>
      </c>
      <c r="M3441" s="3">
        <v>3</v>
      </c>
      <c r="N3441" s="3">
        <v>1</v>
      </c>
      <c r="O3441" s="3">
        <v>90</v>
      </c>
      <c r="P3441" s="3">
        <v>3</v>
      </c>
      <c r="Q3441" s="3">
        <v>60</v>
      </c>
      <c r="R3441" s="3"/>
      <c r="S3441" s="3">
        <v>10</v>
      </c>
      <c r="T3441" s="3">
        <v>0</v>
      </c>
      <c r="U3441" s="3">
        <v>2</v>
      </c>
      <c r="V3441" s="3">
        <v>0</v>
      </c>
      <c r="W3441" s="3">
        <v>0</v>
      </c>
      <c r="X3441" s="3">
        <v>0</v>
      </c>
      <c r="Y3441" s="3"/>
      <c r="Z3441" s="3">
        <v>0</v>
      </c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  <c r="AP3441" s="3"/>
      <c r="AQ3441" s="3"/>
      <c r="AR3441" s="3"/>
      <c r="AS3441" s="3"/>
      <c r="AT3441" s="3"/>
      <c r="AU3441" s="3"/>
      <c r="AV3441" s="3"/>
      <c r="AW3441" s="3"/>
      <c r="AX3441" s="3"/>
      <c r="AY3441" s="3"/>
      <c r="AZ3441" s="3">
        <v>0</v>
      </c>
      <c r="BA3441" s="3">
        <v>11</v>
      </c>
      <c r="BB3441" s="3">
        <v>520</v>
      </c>
      <c r="BC3441" s="3">
        <v>676</v>
      </c>
    </row>
    <row r="3442" spans="1:55" s="1" customFormat="1" ht="11.7" x14ac:dyDescent="0.45">
      <c r="A3442" s="4">
        <v>3441</v>
      </c>
      <c r="B3442" s="3">
        <v>2441</v>
      </c>
      <c r="C3442" s="3" t="s">
        <v>37</v>
      </c>
      <c r="D3442" s="5" t="s">
        <v>231</v>
      </c>
      <c r="E3442" s="5">
        <f>VLOOKUP(D3442,Sheet2!$A$2:$B$154,2,FALSE)</f>
        <v>20570</v>
      </c>
      <c r="F3442" s="5" t="str">
        <f>VLOOKUP(E3442,Sheet2!$B$2:$C$154,2,FALSE)</f>
        <v>ZIMATLÁN DE ÁLVAREZ</v>
      </c>
      <c r="G3442" s="3">
        <v>264</v>
      </c>
      <c r="H3442" s="3">
        <v>16</v>
      </c>
      <c r="I3442" s="3">
        <v>22</v>
      </c>
      <c r="J3442" s="3">
        <v>18</v>
      </c>
      <c r="K3442" s="3">
        <v>12</v>
      </c>
      <c r="L3442" s="3">
        <v>4</v>
      </c>
      <c r="M3442" s="3">
        <v>2</v>
      </c>
      <c r="N3442" s="3">
        <v>2</v>
      </c>
      <c r="O3442" s="3">
        <v>92</v>
      </c>
      <c r="P3442" s="3">
        <v>2</v>
      </c>
      <c r="Q3442" s="3">
        <v>68</v>
      </c>
      <c r="R3442" s="3"/>
      <c r="S3442" s="3">
        <v>11</v>
      </c>
      <c r="T3442" s="3">
        <v>0</v>
      </c>
      <c r="U3442" s="3">
        <v>3</v>
      </c>
      <c r="V3442" s="3">
        <v>0</v>
      </c>
      <c r="W3442" s="3">
        <v>0</v>
      </c>
      <c r="X3442" s="3">
        <v>0</v>
      </c>
      <c r="Y3442" s="3"/>
      <c r="Z3442" s="3">
        <v>0</v>
      </c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  <c r="AP3442" s="3"/>
      <c r="AQ3442" s="3"/>
      <c r="AR3442" s="3"/>
      <c r="AS3442" s="3"/>
      <c r="AT3442" s="3"/>
      <c r="AU3442" s="3"/>
      <c r="AV3442" s="3"/>
      <c r="AW3442" s="3"/>
      <c r="AX3442" s="3"/>
      <c r="AY3442" s="3"/>
      <c r="AZ3442" s="3">
        <v>0</v>
      </c>
      <c r="BA3442" s="3">
        <v>14</v>
      </c>
      <c r="BB3442" s="3">
        <v>530</v>
      </c>
      <c r="BC3442" s="3">
        <v>676</v>
      </c>
    </row>
    <row r="3443" spans="1:55" s="1" customFormat="1" ht="11.7" x14ac:dyDescent="0.45">
      <c r="A3443" s="4">
        <v>3442</v>
      </c>
      <c r="B3443" s="3">
        <v>2442</v>
      </c>
      <c r="C3443" s="3" t="s">
        <v>34</v>
      </c>
      <c r="D3443" s="5" t="s">
        <v>231</v>
      </c>
      <c r="E3443" s="5">
        <f>VLOOKUP(D3443,Sheet2!$A$2:$B$154,2,FALSE)</f>
        <v>20570</v>
      </c>
      <c r="F3443" s="5" t="str">
        <f>VLOOKUP(E3443,Sheet2!$B$2:$C$154,2,FALSE)</f>
        <v>ZIMATLÁN DE ÁLVAREZ</v>
      </c>
      <c r="G3443" s="3">
        <v>163</v>
      </c>
      <c r="H3443" s="3">
        <v>28</v>
      </c>
      <c r="I3443" s="3">
        <v>36</v>
      </c>
      <c r="J3443" s="3">
        <v>21</v>
      </c>
      <c r="K3443" s="3">
        <v>7</v>
      </c>
      <c r="L3443" s="3">
        <v>0</v>
      </c>
      <c r="M3443" s="3">
        <v>0</v>
      </c>
      <c r="N3443" s="3">
        <v>0</v>
      </c>
      <c r="O3443" s="3">
        <v>77</v>
      </c>
      <c r="P3443" s="3">
        <v>4</v>
      </c>
      <c r="Q3443" s="3">
        <v>86</v>
      </c>
      <c r="R3443" s="3"/>
      <c r="S3443" s="3">
        <v>5</v>
      </c>
      <c r="T3443" s="3">
        <v>0</v>
      </c>
      <c r="U3443" s="3">
        <v>4</v>
      </c>
      <c r="V3443" s="3">
        <v>0</v>
      </c>
      <c r="W3443" s="3">
        <v>0</v>
      </c>
      <c r="X3443" s="3">
        <v>0</v>
      </c>
      <c r="Y3443" s="3"/>
      <c r="Z3443" s="3">
        <v>0</v>
      </c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  <c r="AP3443" s="3"/>
      <c r="AQ3443" s="3"/>
      <c r="AR3443" s="3"/>
      <c r="AS3443" s="3"/>
      <c r="AT3443" s="3"/>
      <c r="AU3443" s="3"/>
      <c r="AV3443" s="3"/>
      <c r="AW3443" s="3"/>
      <c r="AX3443" s="3"/>
      <c r="AY3443" s="3"/>
      <c r="AZ3443" s="3">
        <v>0</v>
      </c>
      <c r="BA3443" s="3">
        <v>23</v>
      </c>
      <c r="BB3443" s="3">
        <v>454</v>
      </c>
      <c r="BC3443" s="3">
        <v>627</v>
      </c>
    </row>
    <row r="3444" spans="1:55" s="1" customFormat="1" ht="11.7" x14ac:dyDescent="0.45">
      <c r="A3444" s="4">
        <v>3443</v>
      </c>
      <c r="B3444" s="3">
        <v>2442</v>
      </c>
      <c r="C3444" s="3" t="s">
        <v>36</v>
      </c>
      <c r="D3444" s="5" t="s">
        <v>231</v>
      </c>
      <c r="E3444" s="5">
        <f>VLOOKUP(D3444,Sheet2!$A$2:$B$154,2,FALSE)</f>
        <v>20570</v>
      </c>
      <c r="F3444" s="5" t="str">
        <f>VLOOKUP(E3444,Sheet2!$B$2:$C$154,2,FALSE)</f>
        <v>ZIMATLÁN DE ÁLVAREZ</v>
      </c>
      <c r="G3444" s="3">
        <v>135</v>
      </c>
      <c r="H3444" s="3">
        <v>43</v>
      </c>
      <c r="I3444" s="3">
        <v>23</v>
      </c>
      <c r="J3444" s="3">
        <v>10</v>
      </c>
      <c r="K3444" s="3">
        <v>12</v>
      </c>
      <c r="L3444" s="3">
        <v>8</v>
      </c>
      <c r="M3444" s="3">
        <v>6</v>
      </c>
      <c r="N3444" s="3">
        <v>0</v>
      </c>
      <c r="O3444" s="3">
        <v>58</v>
      </c>
      <c r="P3444" s="3">
        <v>3</v>
      </c>
      <c r="Q3444" s="3">
        <v>71</v>
      </c>
      <c r="R3444" s="3"/>
      <c r="S3444" s="3">
        <v>3</v>
      </c>
      <c r="T3444" s="3">
        <v>0</v>
      </c>
      <c r="U3444" s="3">
        <v>4</v>
      </c>
      <c r="V3444" s="3">
        <v>0</v>
      </c>
      <c r="W3444" s="3">
        <v>0</v>
      </c>
      <c r="X3444" s="3">
        <v>0</v>
      </c>
      <c r="Y3444" s="3"/>
      <c r="Z3444" s="3">
        <v>0</v>
      </c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  <c r="AP3444" s="3"/>
      <c r="AQ3444" s="3"/>
      <c r="AR3444" s="3"/>
      <c r="AS3444" s="3"/>
      <c r="AT3444" s="3"/>
      <c r="AU3444" s="3"/>
      <c r="AV3444" s="3"/>
      <c r="AW3444" s="3"/>
      <c r="AX3444" s="3"/>
      <c r="AY3444" s="3"/>
      <c r="AZ3444" s="3">
        <v>0</v>
      </c>
      <c r="BA3444" s="3">
        <v>30</v>
      </c>
      <c r="BB3444" s="3">
        <v>406</v>
      </c>
      <c r="BC3444" s="3">
        <v>627</v>
      </c>
    </row>
    <row r="3445" spans="1:55" s="1" customFormat="1" ht="11.7" x14ac:dyDescent="0.45">
      <c r="A3445" s="4">
        <v>3444</v>
      </c>
      <c r="B3445" s="3">
        <v>2442</v>
      </c>
      <c r="C3445" s="3" t="s">
        <v>37</v>
      </c>
      <c r="D3445" s="5" t="s">
        <v>231</v>
      </c>
      <c r="E3445" s="5">
        <f>VLOOKUP(D3445,Sheet2!$A$2:$B$154,2,FALSE)</f>
        <v>20570</v>
      </c>
      <c r="F3445" s="5" t="str">
        <f>VLOOKUP(E3445,Sheet2!$B$2:$C$154,2,FALSE)</f>
        <v>ZIMATLÁN DE ÁLVAREZ</v>
      </c>
      <c r="G3445" s="3">
        <v>163</v>
      </c>
      <c r="H3445" s="3">
        <v>13</v>
      </c>
      <c r="I3445" s="3">
        <v>19</v>
      </c>
      <c r="J3445" s="3">
        <v>16</v>
      </c>
      <c r="K3445" s="3">
        <v>19</v>
      </c>
      <c r="L3445" s="3">
        <v>5</v>
      </c>
      <c r="M3445" s="3">
        <v>0</v>
      </c>
      <c r="N3445" s="3">
        <v>4</v>
      </c>
      <c r="O3445" s="3">
        <v>101</v>
      </c>
      <c r="P3445" s="3">
        <v>5</v>
      </c>
      <c r="Q3445" s="3">
        <v>77</v>
      </c>
      <c r="R3445" s="3"/>
      <c r="S3445" s="3">
        <v>6</v>
      </c>
      <c r="T3445" s="3">
        <v>0</v>
      </c>
      <c r="U3445" s="3">
        <v>3</v>
      </c>
      <c r="V3445" s="3">
        <v>0</v>
      </c>
      <c r="W3445" s="3">
        <v>0</v>
      </c>
      <c r="X3445" s="3">
        <v>0</v>
      </c>
      <c r="Y3445" s="3"/>
      <c r="Z3445" s="3">
        <v>0</v>
      </c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  <c r="AP3445" s="3"/>
      <c r="AQ3445" s="3"/>
      <c r="AR3445" s="3"/>
      <c r="AS3445" s="3"/>
      <c r="AT3445" s="3"/>
      <c r="AU3445" s="3"/>
      <c r="AV3445" s="3"/>
      <c r="AW3445" s="3"/>
      <c r="AX3445" s="3"/>
      <c r="AY3445" s="3"/>
      <c r="AZ3445" s="3">
        <v>0</v>
      </c>
      <c r="BA3445" s="3">
        <v>26</v>
      </c>
      <c r="BB3445" s="3">
        <v>457</v>
      </c>
      <c r="BC3445" s="3">
        <v>627</v>
      </c>
    </row>
    <row r="3446" spans="1:55" s="1" customFormat="1" ht="11.7" x14ac:dyDescent="0.45">
      <c r="A3446" s="4">
        <v>3445</v>
      </c>
      <c r="B3446" s="3">
        <v>2442</v>
      </c>
      <c r="C3446" s="3" t="s">
        <v>44</v>
      </c>
      <c r="D3446" s="5" t="s">
        <v>231</v>
      </c>
      <c r="E3446" s="5">
        <f>VLOOKUP(D3446,Sheet2!$A$2:$B$154,2,FALSE)</f>
        <v>20570</v>
      </c>
      <c r="F3446" s="5" t="str">
        <f>VLOOKUP(E3446,Sheet2!$B$2:$C$154,2,FALSE)</f>
        <v>ZIMATLÁN DE ÁLVAREZ</v>
      </c>
      <c r="G3446" s="3">
        <v>177</v>
      </c>
      <c r="H3446" s="3">
        <v>12</v>
      </c>
      <c r="I3446" s="3">
        <v>13</v>
      </c>
      <c r="J3446" s="3">
        <v>15</v>
      </c>
      <c r="K3446" s="3">
        <v>12</v>
      </c>
      <c r="L3446" s="3">
        <v>4</v>
      </c>
      <c r="M3446" s="3">
        <v>0</v>
      </c>
      <c r="N3446" s="3">
        <v>0</v>
      </c>
      <c r="O3446" s="3">
        <v>78</v>
      </c>
      <c r="P3446" s="3">
        <v>2</v>
      </c>
      <c r="Q3446" s="3">
        <v>70</v>
      </c>
      <c r="R3446" s="3"/>
      <c r="S3446" s="3">
        <v>3</v>
      </c>
      <c r="T3446" s="3">
        <v>0</v>
      </c>
      <c r="U3446" s="3">
        <v>5</v>
      </c>
      <c r="V3446" s="3">
        <v>0</v>
      </c>
      <c r="W3446" s="3">
        <v>0</v>
      </c>
      <c r="X3446" s="3">
        <v>0</v>
      </c>
      <c r="Y3446" s="3"/>
      <c r="Z3446" s="3">
        <v>1</v>
      </c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  <c r="AP3446" s="3"/>
      <c r="AQ3446" s="3"/>
      <c r="AR3446" s="3"/>
      <c r="AS3446" s="3"/>
      <c r="AT3446" s="3"/>
      <c r="AU3446" s="3"/>
      <c r="AV3446" s="3"/>
      <c r="AW3446" s="3"/>
      <c r="AX3446" s="3"/>
      <c r="AY3446" s="3"/>
      <c r="AZ3446" s="3">
        <v>0</v>
      </c>
      <c r="BA3446" s="3">
        <v>25</v>
      </c>
      <c r="BB3446" s="3">
        <v>417</v>
      </c>
      <c r="BC3446" s="3">
        <v>627</v>
      </c>
    </row>
    <row r="3447" spans="1:55" s="1" customFormat="1" ht="11.7" x14ac:dyDescent="0.45">
      <c r="A3447" s="4">
        <v>3446</v>
      </c>
      <c r="B3447" s="3">
        <v>2443</v>
      </c>
      <c r="C3447" s="3" t="s">
        <v>34</v>
      </c>
      <c r="D3447" s="5" t="s">
        <v>231</v>
      </c>
      <c r="E3447" s="5">
        <f>VLOOKUP(D3447,Sheet2!$A$2:$B$154,2,FALSE)</f>
        <v>20570</v>
      </c>
      <c r="F3447" s="5" t="str">
        <f>VLOOKUP(E3447,Sheet2!$B$2:$C$154,2,FALSE)</f>
        <v>ZIMATLÁN DE ÁLVAREZ</v>
      </c>
      <c r="G3447" s="3">
        <v>102</v>
      </c>
      <c r="H3447" s="3">
        <v>22</v>
      </c>
      <c r="I3447" s="3">
        <v>11</v>
      </c>
      <c r="J3447" s="3">
        <v>3</v>
      </c>
      <c r="K3447" s="3">
        <v>8</v>
      </c>
      <c r="L3447" s="3">
        <v>4</v>
      </c>
      <c r="M3447" s="3">
        <v>4</v>
      </c>
      <c r="N3447" s="3">
        <v>8</v>
      </c>
      <c r="O3447" s="3">
        <v>31</v>
      </c>
      <c r="P3447" s="3">
        <v>79</v>
      </c>
      <c r="Q3447" s="3">
        <v>86</v>
      </c>
      <c r="R3447" s="3"/>
      <c r="S3447" s="3">
        <v>0</v>
      </c>
      <c r="T3447" s="3">
        <v>0</v>
      </c>
      <c r="U3447" s="3">
        <v>2</v>
      </c>
      <c r="V3447" s="3">
        <v>0</v>
      </c>
      <c r="W3447" s="3">
        <v>0</v>
      </c>
      <c r="X3447" s="3">
        <v>0</v>
      </c>
      <c r="Y3447" s="3"/>
      <c r="Z3447" s="3">
        <v>1</v>
      </c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  <c r="AP3447" s="3"/>
      <c r="AQ3447" s="3"/>
      <c r="AR3447" s="3"/>
      <c r="AS3447" s="3"/>
      <c r="AT3447" s="3"/>
      <c r="AU3447" s="3"/>
      <c r="AV3447" s="3"/>
      <c r="AW3447" s="3"/>
      <c r="AX3447" s="3"/>
      <c r="AY3447" s="3"/>
      <c r="AZ3447" s="3">
        <v>0</v>
      </c>
      <c r="BA3447" s="3">
        <v>43</v>
      </c>
      <c r="BB3447" s="3">
        <v>404</v>
      </c>
      <c r="BC3447" s="3">
        <v>540</v>
      </c>
    </row>
    <row r="3448" spans="1:55" s="1" customFormat="1" ht="11.7" x14ac:dyDescent="0.45">
      <c r="A3448" s="4">
        <v>3447</v>
      </c>
      <c r="B3448" s="3">
        <v>2444</v>
      </c>
      <c r="C3448" s="3" t="s">
        <v>34</v>
      </c>
      <c r="D3448" s="5" t="s">
        <v>231</v>
      </c>
      <c r="E3448" s="5">
        <f>VLOOKUP(D3448,Sheet2!$A$2:$B$154,2,FALSE)</f>
        <v>20570</v>
      </c>
      <c r="F3448" s="5" t="str">
        <f>VLOOKUP(E3448,Sheet2!$B$2:$C$154,2,FALSE)</f>
        <v>ZIMATLÁN DE ÁLVAREZ</v>
      </c>
      <c r="G3448" s="3">
        <v>101</v>
      </c>
      <c r="H3448" s="3">
        <v>2</v>
      </c>
      <c r="I3448" s="3">
        <v>14</v>
      </c>
      <c r="J3448" s="3">
        <v>0</v>
      </c>
      <c r="K3448" s="3">
        <v>11</v>
      </c>
      <c r="L3448" s="3">
        <v>5</v>
      </c>
      <c r="M3448" s="3">
        <v>1</v>
      </c>
      <c r="N3448" s="3">
        <v>0</v>
      </c>
      <c r="O3448" s="3">
        <v>54</v>
      </c>
      <c r="P3448" s="3">
        <v>1</v>
      </c>
      <c r="Q3448" s="3">
        <v>43</v>
      </c>
      <c r="R3448" s="3"/>
      <c r="S3448" s="3">
        <v>0</v>
      </c>
      <c r="T3448" s="3">
        <v>0</v>
      </c>
      <c r="U3448" s="3">
        <v>1</v>
      </c>
      <c r="V3448" s="3">
        <v>0</v>
      </c>
      <c r="W3448" s="3">
        <v>0</v>
      </c>
      <c r="X3448" s="3">
        <v>0</v>
      </c>
      <c r="Y3448" s="3"/>
      <c r="Z3448" s="3">
        <v>0</v>
      </c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  <c r="AP3448" s="3"/>
      <c r="AQ3448" s="3"/>
      <c r="AR3448" s="3"/>
      <c r="AS3448" s="3"/>
      <c r="AT3448" s="3"/>
      <c r="AU3448" s="3"/>
      <c r="AV3448" s="3"/>
      <c r="AW3448" s="3"/>
      <c r="AX3448" s="3"/>
      <c r="AY3448" s="3"/>
      <c r="AZ3448" s="3">
        <v>0</v>
      </c>
      <c r="BA3448" s="3">
        <v>15</v>
      </c>
      <c r="BB3448" s="3">
        <v>248</v>
      </c>
      <c r="BC3448" s="3">
        <v>329</v>
      </c>
    </row>
    <row r="3449" spans="1:55" s="1" customFormat="1" ht="11.7" x14ac:dyDescent="0.45">
      <c r="A3449" s="4">
        <v>3448</v>
      </c>
      <c r="B3449" s="3">
        <v>2445</v>
      </c>
      <c r="C3449" s="3" t="s">
        <v>34</v>
      </c>
      <c r="D3449" s="5" t="s">
        <v>231</v>
      </c>
      <c r="E3449" s="5">
        <f>VLOOKUP(D3449,Sheet2!$A$2:$B$154,2,FALSE)</f>
        <v>20570</v>
      </c>
      <c r="F3449" s="5" t="str">
        <f>VLOOKUP(E3449,Sheet2!$B$2:$C$154,2,FALSE)</f>
        <v>ZIMATLÁN DE ÁLVAREZ</v>
      </c>
      <c r="G3449" s="3">
        <v>212</v>
      </c>
      <c r="H3449" s="3">
        <v>5</v>
      </c>
      <c r="I3449" s="3">
        <v>14</v>
      </c>
      <c r="J3449" s="3">
        <v>1</v>
      </c>
      <c r="K3449" s="3">
        <v>13</v>
      </c>
      <c r="L3449" s="3">
        <v>4</v>
      </c>
      <c r="M3449" s="3">
        <v>4</v>
      </c>
      <c r="N3449" s="3">
        <v>2</v>
      </c>
      <c r="O3449" s="3">
        <v>81</v>
      </c>
      <c r="P3449" s="3">
        <v>6</v>
      </c>
      <c r="Q3449" s="3">
        <v>66</v>
      </c>
      <c r="R3449" s="3"/>
      <c r="S3449" s="3">
        <v>6</v>
      </c>
      <c r="T3449" s="3">
        <v>0</v>
      </c>
      <c r="U3449" s="3">
        <v>8</v>
      </c>
      <c r="V3449" s="3">
        <v>0</v>
      </c>
      <c r="W3449" s="3">
        <v>0</v>
      </c>
      <c r="X3449" s="3">
        <v>0</v>
      </c>
      <c r="Y3449" s="3"/>
      <c r="Z3449" s="3">
        <v>1</v>
      </c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  <c r="AP3449" s="3"/>
      <c r="AQ3449" s="3"/>
      <c r="AR3449" s="3"/>
      <c r="AS3449" s="3"/>
      <c r="AT3449" s="3"/>
      <c r="AU3449" s="3"/>
      <c r="AV3449" s="3"/>
      <c r="AW3449" s="3"/>
      <c r="AX3449" s="3"/>
      <c r="AY3449" s="3"/>
      <c r="AZ3449" s="3">
        <v>0</v>
      </c>
      <c r="BA3449" s="3">
        <v>25</v>
      </c>
      <c r="BB3449" s="3">
        <v>448</v>
      </c>
      <c r="BC3449" s="3">
        <v>778</v>
      </c>
    </row>
    <row r="3450" spans="1:55" s="1" customFormat="1" ht="11.7" x14ac:dyDescent="0.45">
      <c r="A3450" s="4">
        <v>3449</v>
      </c>
      <c r="B3450" s="3">
        <v>2446</v>
      </c>
      <c r="C3450" s="3" t="s">
        <v>34</v>
      </c>
      <c r="D3450" s="5" t="s">
        <v>231</v>
      </c>
      <c r="E3450" s="5">
        <f>VLOOKUP(D3450,Sheet2!$A$2:$B$154,2,FALSE)</f>
        <v>20570</v>
      </c>
      <c r="F3450" s="5" t="str">
        <f>VLOOKUP(E3450,Sheet2!$B$2:$C$154,2,FALSE)</f>
        <v>ZIMATLÁN DE ÁLVAREZ</v>
      </c>
      <c r="G3450" s="3">
        <v>3</v>
      </c>
      <c r="H3450" s="3">
        <v>6</v>
      </c>
      <c r="I3450" s="3">
        <v>3</v>
      </c>
      <c r="J3450" s="3">
        <v>3</v>
      </c>
      <c r="K3450" s="3">
        <v>6</v>
      </c>
      <c r="L3450" s="3">
        <v>2</v>
      </c>
      <c r="M3450" s="3">
        <v>29</v>
      </c>
      <c r="N3450" s="3">
        <v>1</v>
      </c>
      <c r="O3450" s="3">
        <v>28</v>
      </c>
      <c r="P3450" s="3">
        <v>2</v>
      </c>
      <c r="Q3450" s="3">
        <v>76</v>
      </c>
      <c r="R3450" s="3"/>
      <c r="S3450" s="3">
        <v>0</v>
      </c>
      <c r="T3450" s="3">
        <v>0</v>
      </c>
      <c r="U3450" s="3">
        <v>2</v>
      </c>
      <c r="V3450" s="3">
        <v>0</v>
      </c>
      <c r="W3450" s="3">
        <v>0</v>
      </c>
      <c r="X3450" s="3">
        <v>0</v>
      </c>
      <c r="Y3450" s="3"/>
      <c r="Z3450" s="3">
        <v>0</v>
      </c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  <c r="AP3450" s="3"/>
      <c r="AQ3450" s="3"/>
      <c r="AR3450" s="3"/>
      <c r="AS3450" s="3"/>
      <c r="AT3450" s="3"/>
      <c r="AU3450" s="3"/>
      <c r="AV3450" s="3"/>
      <c r="AW3450" s="3"/>
      <c r="AX3450" s="3"/>
      <c r="AY3450" s="3"/>
      <c r="AZ3450" s="3">
        <v>0</v>
      </c>
      <c r="BA3450" s="3">
        <v>21</v>
      </c>
      <c r="BB3450" s="3">
        <v>182</v>
      </c>
      <c r="BC3450" s="3">
        <v>250</v>
      </c>
    </row>
    <row r="3451" spans="1:55" s="1" customFormat="1" ht="11.7" x14ac:dyDescent="0.45">
      <c r="A3451" s="4">
        <v>3450</v>
      </c>
      <c r="B3451" s="3">
        <v>2446</v>
      </c>
      <c r="C3451" s="3" t="s">
        <v>39</v>
      </c>
      <c r="D3451" s="5" t="s">
        <v>231</v>
      </c>
      <c r="E3451" s="5">
        <f>VLOOKUP(D3451,Sheet2!$A$2:$B$154,2,FALSE)</f>
        <v>20570</v>
      </c>
      <c r="F3451" s="5" t="str">
        <f>VLOOKUP(E3451,Sheet2!$B$2:$C$154,2,FALSE)</f>
        <v>ZIMATLÁN DE ÁLVAREZ</v>
      </c>
      <c r="G3451" s="3">
        <v>61</v>
      </c>
      <c r="H3451" s="3">
        <v>1</v>
      </c>
      <c r="I3451" s="3">
        <v>0</v>
      </c>
      <c r="J3451" s="3">
        <v>0</v>
      </c>
      <c r="K3451" s="3">
        <v>6</v>
      </c>
      <c r="L3451" s="3">
        <v>1</v>
      </c>
      <c r="M3451" s="3">
        <v>0</v>
      </c>
      <c r="N3451" s="3">
        <v>1</v>
      </c>
      <c r="O3451" s="3">
        <v>25</v>
      </c>
      <c r="P3451" s="3">
        <v>0</v>
      </c>
      <c r="Q3451" s="3">
        <v>14</v>
      </c>
      <c r="R3451" s="3"/>
      <c r="S3451" s="3">
        <v>1</v>
      </c>
      <c r="T3451" s="3">
        <v>0</v>
      </c>
      <c r="U3451" s="3">
        <v>2</v>
      </c>
      <c r="V3451" s="3">
        <v>0</v>
      </c>
      <c r="W3451" s="3">
        <v>0</v>
      </c>
      <c r="X3451" s="3">
        <v>0</v>
      </c>
      <c r="Y3451" s="3"/>
      <c r="Z3451" s="3">
        <v>0</v>
      </c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  <c r="AP3451" s="3"/>
      <c r="AQ3451" s="3"/>
      <c r="AR3451" s="3"/>
      <c r="AS3451" s="3"/>
      <c r="AT3451" s="3"/>
      <c r="AU3451" s="3"/>
      <c r="AV3451" s="3"/>
      <c r="AW3451" s="3"/>
      <c r="AX3451" s="3"/>
      <c r="AY3451" s="3"/>
      <c r="AZ3451" s="3">
        <v>0</v>
      </c>
      <c r="BA3451" s="3">
        <v>0</v>
      </c>
      <c r="BB3451" s="3">
        <v>112</v>
      </c>
      <c r="BC3451" s="3">
        <v>227</v>
      </c>
    </row>
    <row r="3452" spans="1:55" s="1" customFormat="1" ht="11.7" x14ac:dyDescent="0.45">
      <c r="A3452" s="4">
        <v>3451</v>
      </c>
      <c r="B3452" s="3">
        <v>2447</v>
      </c>
      <c r="C3452" s="3" t="s">
        <v>34</v>
      </c>
      <c r="D3452" s="5" t="s">
        <v>231</v>
      </c>
      <c r="E3452" s="5">
        <f>VLOOKUP(D3452,Sheet2!$A$2:$B$154,2,FALSE)</f>
        <v>20570</v>
      </c>
      <c r="F3452" s="5" t="str">
        <f>VLOOKUP(E3452,Sheet2!$B$2:$C$154,2,FALSE)</f>
        <v>ZIMATLÁN DE ÁLVAREZ</v>
      </c>
      <c r="G3452" s="3">
        <v>143</v>
      </c>
      <c r="H3452" s="3">
        <v>24</v>
      </c>
      <c r="I3452" s="3">
        <v>15</v>
      </c>
      <c r="J3452" s="3">
        <v>4</v>
      </c>
      <c r="K3452" s="3">
        <v>21</v>
      </c>
      <c r="L3452" s="3">
        <v>3</v>
      </c>
      <c r="M3452" s="3">
        <v>6</v>
      </c>
      <c r="N3452" s="3">
        <v>2</v>
      </c>
      <c r="O3452" s="3">
        <v>85</v>
      </c>
      <c r="P3452" s="3">
        <v>3</v>
      </c>
      <c r="Q3452" s="3">
        <v>25</v>
      </c>
      <c r="R3452" s="3"/>
      <c r="S3452" s="3">
        <v>4</v>
      </c>
      <c r="T3452" s="3">
        <v>0</v>
      </c>
      <c r="U3452" s="3">
        <v>2</v>
      </c>
      <c r="V3452" s="3">
        <v>0</v>
      </c>
      <c r="W3452" s="3">
        <v>0</v>
      </c>
      <c r="X3452" s="3">
        <v>0</v>
      </c>
      <c r="Y3452" s="3"/>
      <c r="Z3452" s="3">
        <v>0</v>
      </c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  <c r="AP3452" s="3"/>
      <c r="AQ3452" s="3"/>
      <c r="AR3452" s="3"/>
      <c r="AS3452" s="3"/>
      <c r="AT3452" s="3"/>
      <c r="AU3452" s="3"/>
      <c r="AV3452" s="3"/>
      <c r="AW3452" s="3"/>
      <c r="AX3452" s="3"/>
      <c r="AY3452" s="3"/>
      <c r="AZ3452" s="3">
        <v>0</v>
      </c>
      <c r="BA3452" s="3">
        <v>14</v>
      </c>
      <c r="BB3452" s="3">
        <v>351</v>
      </c>
      <c r="BC3452" s="3">
        <v>532</v>
      </c>
    </row>
    <row r="3453" spans="1:55" s="1" customFormat="1" ht="11.7" x14ac:dyDescent="0.45">
      <c r="A3453" s="4">
        <v>3452</v>
      </c>
      <c r="B3453" s="3">
        <v>2447</v>
      </c>
      <c r="C3453" s="3" t="s">
        <v>36</v>
      </c>
      <c r="D3453" s="5" t="s">
        <v>231</v>
      </c>
      <c r="E3453" s="5">
        <f>VLOOKUP(D3453,Sheet2!$A$2:$B$154,2,FALSE)</f>
        <v>20570</v>
      </c>
      <c r="F3453" s="5" t="str">
        <f>VLOOKUP(E3453,Sheet2!$B$2:$C$154,2,FALSE)</f>
        <v>ZIMATLÁN DE ÁLVAREZ</v>
      </c>
      <c r="G3453" s="3">
        <v>143</v>
      </c>
      <c r="H3453" s="3">
        <v>21</v>
      </c>
      <c r="I3453" s="3">
        <v>23</v>
      </c>
      <c r="J3453" s="3">
        <v>4</v>
      </c>
      <c r="K3453" s="3">
        <v>11</v>
      </c>
      <c r="L3453" s="3">
        <v>4</v>
      </c>
      <c r="M3453" s="3">
        <v>13</v>
      </c>
      <c r="N3453" s="3">
        <v>5</v>
      </c>
      <c r="O3453" s="3">
        <v>86</v>
      </c>
      <c r="P3453" s="3">
        <v>8</v>
      </c>
      <c r="Q3453" s="3">
        <v>36</v>
      </c>
      <c r="R3453" s="3"/>
      <c r="S3453" s="3">
        <v>1</v>
      </c>
      <c r="T3453" s="3">
        <v>0</v>
      </c>
      <c r="U3453" s="3">
        <v>6</v>
      </c>
      <c r="V3453" s="3">
        <v>0</v>
      </c>
      <c r="W3453" s="3">
        <v>0</v>
      </c>
      <c r="X3453" s="3">
        <v>0</v>
      </c>
      <c r="Y3453" s="3"/>
      <c r="Z3453" s="3">
        <v>0</v>
      </c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  <c r="AP3453" s="3"/>
      <c r="AQ3453" s="3"/>
      <c r="AR3453" s="3"/>
      <c r="AS3453" s="3"/>
      <c r="AT3453" s="3"/>
      <c r="AU3453" s="3"/>
      <c r="AV3453" s="3"/>
      <c r="AW3453" s="3"/>
      <c r="AX3453" s="3"/>
      <c r="AY3453" s="3"/>
      <c r="AZ3453" s="3">
        <v>0</v>
      </c>
      <c r="BA3453" s="3">
        <v>17</v>
      </c>
      <c r="BB3453" s="3">
        <v>378</v>
      </c>
      <c r="BC3453" s="3">
        <v>531</v>
      </c>
    </row>
    <row r="3454" spans="1:55" s="1" customFormat="1" ht="11.7" x14ac:dyDescent="0.45">
      <c r="A3454" s="4">
        <v>3453</v>
      </c>
      <c r="B3454" s="3">
        <v>2448</v>
      </c>
      <c r="C3454" s="3" t="s">
        <v>34</v>
      </c>
      <c r="D3454" s="5" t="s">
        <v>231</v>
      </c>
      <c r="E3454" s="5">
        <f>VLOOKUP(D3454,Sheet2!$A$2:$B$154,2,FALSE)</f>
        <v>20570</v>
      </c>
      <c r="F3454" s="5" t="str">
        <f>VLOOKUP(E3454,Sheet2!$B$2:$C$154,2,FALSE)</f>
        <v>ZIMATLÁN DE ÁLVAREZ</v>
      </c>
      <c r="G3454" s="3">
        <v>132</v>
      </c>
      <c r="H3454" s="3">
        <v>14</v>
      </c>
      <c r="I3454" s="3">
        <v>6</v>
      </c>
      <c r="J3454" s="3">
        <v>3</v>
      </c>
      <c r="K3454" s="3">
        <v>14</v>
      </c>
      <c r="L3454" s="3">
        <v>2</v>
      </c>
      <c r="M3454" s="3">
        <v>0</v>
      </c>
      <c r="N3454" s="3">
        <v>1</v>
      </c>
      <c r="O3454" s="3">
        <v>59</v>
      </c>
      <c r="P3454" s="3">
        <v>2</v>
      </c>
      <c r="Q3454" s="3">
        <v>40</v>
      </c>
      <c r="R3454" s="3"/>
      <c r="S3454" s="3">
        <v>3</v>
      </c>
      <c r="T3454" s="3">
        <v>0</v>
      </c>
      <c r="U3454" s="3">
        <v>9</v>
      </c>
      <c r="V3454" s="3">
        <v>0</v>
      </c>
      <c r="W3454" s="3">
        <v>0</v>
      </c>
      <c r="X3454" s="3">
        <v>0</v>
      </c>
      <c r="Y3454" s="3"/>
      <c r="Z3454" s="3">
        <v>0</v>
      </c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  <c r="AP3454" s="3"/>
      <c r="AQ3454" s="3"/>
      <c r="AR3454" s="3"/>
      <c r="AS3454" s="3"/>
      <c r="AT3454" s="3"/>
      <c r="AU3454" s="3"/>
      <c r="AV3454" s="3"/>
      <c r="AW3454" s="3"/>
      <c r="AX3454" s="3"/>
      <c r="AY3454" s="3"/>
      <c r="AZ3454" s="3">
        <v>1</v>
      </c>
      <c r="BA3454" s="3">
        <v>11</v>
      </c>
      <c r="BB3454" s="3">
        <v>297</v>
      </c>
      <c r="BC3454" s="3">
        <v>433</v>
      </c>
    </row>
    <row r="3455" spans="1:55" s="1" customFormat="1" ht="11.7" x14ac:dyDescent="0.45">
      <c r="A3455" s="4">
        <v>3454</v>
      </c>
      <c r="B3455" s="3">
        <v>2451</v>
      </c>
      <c r="C3455" s="3" t="s">
        <v>34</v>
      </c>
      <c r="D3455" s="5" t="s">
        <v>61</v>
      </c>
      <c r="E3455" s="5">
        <f>VLOOKUP(D3455,Sheet2!$A$2:$B$154,2,FALSE)</f>
        <v>20039</v>
      </c>
      <c r="F3455" s="5" t="str">
        <f>VLOOKUP(E3455,Sheet2!$B$2:$C$154,2,FALSE)</f>
        <v>HEROICA CIUDAD DE HUAJUAPAN DE LEÓN</v>
      </c>
      <c r="G3455" s="3">
        <v>105</v>
      </c>
      <c r="H3455" s="3">
        <v>103</v>
      </c>
      <c r="I3455" s="3">
        <v>1</v>
      </c>
      <c r="J3455" s="3">
        <v>23</v>
      </c>
      <c r="K3455" s="3">
        <v>0</v>
      </c>
      <c r="L3455" s="3">
        <v>1</v>
      </c>
      <c r="M3455" s="3">
        <v>0</v>
      </c>
      <c r="N3455" s="3">
        <v>1</v>
      </c>
      <c r="O3455" s="3">
        <v>20</v>
      </c>
      <c r="P3455" s="3">
        <v>1</v>
      </c>
      <c r="Q3455" s="3">
        <v>1</v>
      </c>
      <c r="R3455" s="3">
        <v>0</v>
      </c>
      <c r="S3455" s="3">
        <v>2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/>
      <c r="Z3455" s="3"/>
      <c r="AA3455" s="3"/>
      <c r="AB3455" s="3"/>
      <c r="AC3455" s="3"/>
      <c r="AD3455" s="3"/>
      <c r="AE3455" s="3"/>
      <c r="AF3455" s="3"/>
      <c r="AG3455" s="3"/>
      <c r="AH3455" s="3">
        <v>2</v>
      </c>
      <c r="AI3455" s="3"/>
      <c r="AJ3455" s="3"/>
      <c r="AK3455" s="3"/>
      <c r="AL3455" s="3"/>
      <c r="AM3455" s="3"/>
      <c r="AN3455" s="3"/>
      <c r="AO3455" s="3"/>
      <c r="AP3455" s="3"/>
      <c r="AQ3455" s="3"/>
      <c r="AR3455" s="3"/>
      <c r="AS3455" s="3"/>
      <c r="AT3455" s="3"/>
      <c r="AU3455" s="3"/>
      <c r="AV3455" s="3"/>
      <c r="AW3455" s="3"/>
      <c r="AX3455" s="3"/>
      <c r="AY3455" s="3"/>
      <c r="AZ3455" s="3">
        <v>7</v>
      </c>
      <c r="BA3455" s="3">
        <v>14</v>
      </c>
      <c r="BB3455" s="3">
        <v>281</v>
      </c>
      <c r="BC3455" s="3">
        <v>431</v>
      </c>
    </row>
    <row r="3456" spans="1:55" s="1" customFormat="1" ht="11.7" x14ac:dyDescent="0.45">
      <c r="A3456" s="4">
        <v>3455</v>
      </c>
      <c r="B3456" s="3">
        <v>2452</v>
      </c>
      <c r="C3456" s="3" t="s">
        <v>34</v>
      </c>
      <c r="D3456" s="5" t="s">
        <v>215</v>
      </c>
      <c r="E3456" s="5">
        <f>VLOOKUP(D3456,Sheet2!$A$2:$B$154,2,FALSE)</f>
        <v>20397</v>
      </c>
      <c r="F3456" s="5" t="str">
        <f>VLOOKUP(E3456,Sheet2!$B$2:$C$154,2,FALSE)</f>
        <v>HEROICA CIUDAD DE TLAXIACO</v>
      </c>
      <c r="G3456" s="3">
        <v>1</v>
      </c>
      <c r="H3456" s="3">
        <v>22</v>
      </c>
      <c r="I3456" s="3">
        <v>39</v>
      </c>
      <c r="J3456" s="3">
        <v>12</v>
      </c>
      <c r="K3456" s="3">
        <v>20</v>
      </c>
      <c r="L3456" s="3">
        <v>1</v>
      </c>
      <c r="M3456" s="3">
        <v>3</v>
      </c>
      <c r="N3456" s="3">
        <v>2</v>
      </c>
      <c r="O3456" s="3">
        <v>51</v>
      </c>
      <c r="P3456" s="3">
        <v>4</v>
      </c>
      <c r="Q3456" s="3">
        <v>1</v>
      </c>
      <c r="R3456" s="3"/>
      <c r="S3456" s="3">
        <v>0</v>
      </c>
      <c r="T3456" s="3">
        <v>0</v>
      </c>
      <c r="U3456" s="3">
        <v>3</v>
      </c>
      <c r="V3456" s="3">
        <v>0</v>
      </c>
      <c r="W3456" s="3">
        <v>0</v>
      </c>
      <c r="X3456" s="3">
        <v>0</v>
      </c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>
        <v>3</v>
      </c>
      <c r="AK3456" s="3">
        <v>6</v>
      </c>
      <c r="AL3456" s="3">
        <v>8</v>
      </c>
      <c r="AM3456" s="3"/>
      <c r="AN3456" s="3"/>
      <c r="AO3456" s="3"/>
      <c r="AP3456" s="3"/>
      <c r="AQ3456" s="3"/>
      <c r="AR3456" s="3"/>
      <c r="AS3456" s="3"/>
      <c r="AT3456" s="3"/>
      <c r="AU3456" s="3"/>
      <c r="AV3456" s="3"/>
      <c r="AW3456" s="3"/>
      <c r="AX3456" s="3"/>
      <c r="AY3456" s="3"/>
      <c r="AZ3456" s="3">
        <v>0</v>
      </c>
      <c r="BA3456" s="3">
        <v>8</v>
      </c>
      <c r="BB3456" s="3">
        <v>184</v>
      </c>
      <c r="BC3456" s="3">
        <v>307</v>
      </c>
    </row>
    <row r="3457" spans="1:55" s="1" customFormat="1" ht="11.7" x14ac:dyDescent="0.45">
      <c r="A3457" s="4">
        <v>3456</v>
      </c>
      <c r="B3457" s="3">
        <v>2453</v>
      </c>
      <c r="C3457" s="3" t="s">
        <v>34</v>
      </c>
      <c r="D3457" s="5" t="s">
        <v>191</v>
      </c>
      <c r="E3457" s="5">
        <f>VLOOKUP(D3457,Sheet2!$A$2:$B$154,2,FALSE)</f>
        <v>20469</v>
      </c>
      <c r="F3457" s="5" t="str">
        <f>VLOOKUP(E3457,Sheet2!$B$2:$C$154,2,FALSE)</f>
        <v>SANTIAGO JUXTLAHUACA</v>
      </c>
      <c r="G3457" s="3">
        <v>0</v>
      </c>
      <c r="H3457" s="3">
        <v>79</v>
      </c>
      <c r="I3457" s="3">
        <v>11</v>
      </c>
      <c r="J3457" s="3"/>
      <c r="K3457" s="3">
        <v>1</v>
      </c>
      <c r="L3457" s="3">
        <v>1</v>
      </c>
      <c r="M3457" s="3"/>
      <c r="N3457" s="3"/>
      <c r="O3457" s="3">
        <v>46</v>
      </c>
      <c r="P3457" s="3">
        <v>1</v>
      </c>
      <c r="Q3457" s="3">
        <v>7</v>
      </c>
      <c r="R3457" s="3"/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  <c r="AP3457" s="3"/>
      <c r="AQ3457" s="3"/>
      <c r="AR3457" s="3"/>
      <c r="AS3457" s="3"/>
      <c r="AT3457" s="3"/>
      <c r="AU3457" s="3"/>
      <c r="AV3457" s="3"/>
      <c r="AW3457" s="3"/>
      <c r="AX3457" s="3"/>
      <c r="AY3457" s="3"/>
      <c r="AZ3457" s="3">
        <v>0</v>
      </c>
      <c r="BA3457" s="3">
        <v>18</v>
      </c>
      <c r="BB3457" s="3">
        <v>164</v>
      </c>
      <c r="BC3457" s="3">
        <v>211</v>
      </c>
    </row>
    <row r="3458" spans="1:55" s="1" customFormat="1" ht="11.7" x14ac:dyDescent="0.45">
      <c r="A3458" s="4">
        <v>3457</v>
      </c>
      <c r="B3458" s="3">
        <v>2454</v>
      </c>
      <c r="C3458" s="3" t="s">
        <v>34</v>
      </c>
      <c r="D3458" s="5" t="s">
        <v>78</v>
      </c>
      <c r="E3458" s="5">
        <f>VLOOKUP(D3458,Sheet2!$A$2:$B$154,2,FALSE)</f>
        <v>20067</v>
      </c>
      <c r="F3458" s="5" t="str">
        <f>VLOOKUP(E3458,Sheet2!$B$2:$C$154,2,FALSE)</f>
        <v>OAXACA DE JUÁREZ</v>
      </c>
      <c r="G3458" s="3">
        <v>21</v>
      </c>
      <c r="H3458" s="3">
        <v>19</v>
      </c>
      <c r="I3458" s="3">
        <v>3</v>
      </c>
      <c r="J3458" s="3">
        <v>2</v>
      </c>
      <c r="K3458" s="3">
        <v>6</v>
      </c>
      <c r="L3458" s="3">
        <v>4</v>
      </c>
      <c r="M3458" s="3">
        <v>2</v>
      </c>
      <c r="N3458" s="3">
        <v>5</v>
      </c>
      <c r="O3458" s="3">
        <v>75</v>
      </c>
      <c r="P3458" s="3">
        <v>1</v>
      </c>
      <c r="Q3458" s="3">
        <v>1</v>
      </c>
      <c r="R3458" s="3">
        <v>6</v>
      </c>
      <c r="S3458" s="3">
        <v>0</v>
      </c>
      <c r="T3458" s="3">
        <v>0</v>
      </c>
      <c r="U3458" s="3">
        <v>6</v>
      </c>
      <c r="V3458" s="3">
        <v>0</v>
      </c>
      <c r="W3458" s="3">
        <v>0</v>
      </c>
      <c r="X3458" s="3">
        <v>0</v>
      </c>
      <c r="Y3458" s="3">
        <v>0</v>
      </c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  <c r="AN3458" s="3"/>
      <c r="AO3458" s="3"/>
      <c r="AP3458" s="3"/>
      <c r="AQ3458" s="3"/>
      <c r="AR3458" s="3"/>
      <c r="AS3458" s="3"/>
      <c r="AT3458" s="3"/>
      <c r="AU3458" s="3"/>
      <c r="AV3458" s="3"/>
      <c r="AW3458" s="3"/>
      <c r="AX3458" s="3"/>
      <c r="AY3458" s="3"/>
      <c r="AZ3458" s="3">
        <v>1</v>
      </c>
      <c r="BA3458" s="3">
        <v>3</v>
      </c>
      <c r="BB3458" s="3">
        <v>155</v>
      </c>
      <c r="BC3458" s="3">
        <v>209</v>
      </c>
    </row>
    <row r="3459" spans="1:55" s="1" customFormat="1" ht="11.7" x14ac:dyDescent="0.45">
      <c r="A3459" s="4">
        <v>3458</v>
      </c>
      <c r="B3459" s="3">
        <v>2455</v>
      </c>
      <c r="C3459" s="3" t="s">
        <v>34</v>
      </c>
      <c r="D3459" s="5" t="s">
        <v>56</v>
      </c>
      <c r="E3459" s="5">
        <f>VLOOKUP(D3459,Sheet2!$A$2:$B$154,2,FALSE)</f>
        <v>20023</v>
      </c>
      <c r="F3459" s="5" t="str">
        <f>VLOOKUP(E3459,Sheet2!$B$2:$C$154,2,FALSE)</f>
        <v>CUILÁPAM DE GUERRERO</v>
      </c>
      <c r="G3459" s="3">
        <v>3</v>
      </c>
      <c r="H3459" s="3">
        <v>4</v>
      </c>
      <c r="I3459" s="3">
        <v>13</v>
      </c>
      <c r="J3459" s="3">
        <v>0</v>
      </c>
      <c r="K3459" s="3">
        <v>7</v>
      </c>
      <c r="L3459" s="3">
        <v>0</v>
      </c>
      <c r="M3459" s="3">
        <v>3</v>
      </c>
      <c r="N3459" s="3">
        <v>0</v>
      </c>
      <c r="O3459" s="3">
        <v>41</v>
      </c>
      <c r="P3459" s="3">
        <v>1</v>
      </c>
      <c r="Q3459" s="3">
        <v>3</v>
      </c>
      <c r="R3459" s="3">
        <v>0</v>
      </c>
      <c r="S3459" s="3">
        <v>1</v>
      </c>
      <c r="T3459" s="3">
        <v>1</v>
      </c>
      <c r="U3459" s="3">
        <v>0</v>
      </c>
      <c r="V3459" s="3">
        <v>0</v>
      </c>
      <c r="W3459" s="3">
        <v>0</v>
      </c>
      <c r="X3459" s="3">
        <v>0</v>
      </c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  <c r="AP3459" s="3"/>
      <c r="AQ3459" s="3"/>
      <c r="AR3459" s="3"/>
      <c r="AS3459" s="3"/>
      <c r="AT3459" s="3"/>
      <c r="AU3459" s="3"/>
      <c r="AV3459" s="3"/>
      <c r="AW3459" s="3"/>
      <c r="AX3459" s="3"/>
      <c r="AY3459" s="3"/>
      <c r="AZ3459" s="3">
        <v>0</v>
      </c>
      <c r="BA3459" s="3">
        <v>5</v>
      </c>
      <c r="BB3459" s="3">
        <v>82</v>
      </c>
      <c r="BC3459" s="3">
        <v>158</v>
      </c>
    </row>
  </sheetData>
  <autoFilter ref="A1:BC3459" xr:uid="{8CAB7248-993F-4B1E-BA08-570A14D16D79}">
    <filterColumn colId="27">
      <customFilters>
        <customFilter operator="notEqual" val=" "/>
      </customFilters>
    </filterColumn>
  </autoFilter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7AC3-1666-4D40-A831-278CF020AF6E}">
  <dimension ref="A3:A157"/>
  <sheetViews>
    <sheetView topLeftCell="A3" workbookViewId="0">
      <selection activeCell="A3" sqref="A3"/>
    </sheetView>
  </sheetViews>
  <sheetFormatPr defaultRowHeight="14.4" x14ac:dyDescent="0.55000000000000004"/>
  <cols>
    <col min="1" max="1" width="81.26171875" bestFit="1" customWidth="1"/>
  </cols>
  <sheetData>
    <row r="3" spans="1:1" x14ac:dyDescent="0.55000000000000004">
      <c r="A3" s="8" t="s">
        <v>251</v>
      </c>
    </row>
    <row r="4" spans="1:1" x14ac:dyDescent="0.55000000000000004">
      <c r="A4" s="9" t="s">
        <v>35</v>
      </c>
    </row>
    <row r="5" spans="1:1" x14ac:dyDescent="0.55000000000000004">
      <c r="A5" s="9" t="s">
        <v>41</v>
      </c>
    </row>
    <row r="6" spans="1:1" x14ac:dyDescent="0.55000000000000004">
      <c r="A6" s="9" t="s">
        <v>42</v>
      </c>
    </row>
    <row r="7" spans="1:1" x14ac:dyDescent="0.55000000000000004">
      <c r="A7" s="9" t="s">
        <v>43</v>
      </c>
    </row>
    <row r="8" spans="1:1" x14ac:dyDescent="0.55000000000000004">
      <c r="A8" s="9" t="s">
        <v>47</v>
      </c>
    </row>
    <row r="9" spans="1:1" x14ac:dyDescent="0.55000000000000004">
      <c r="A9" s="9" t="s">
        <v>48</v>
      </c>
    </row>
    <row r="10" spans="1:1" x14ac:dyDescent="0.55000000000000004">
      <c r="A10" s="9" t="s">
        <v>52</v>
      </c>
    </row>
    <row r="11" spans="1:1" x14ac:dyDescent="0.55000000000000004">
      <c r="A11" s="9" t="s">
        <v>53</v>
      </c>
    </row>
    <row r="12" spans="1:1" x14ac:dyDescent="0.55000000000000004">
      <c r="A12" s="9" t="s">
        <v>54</v>
      </c>
    </row>
    <row r="13" spans="1:1" x14ac:dyDescent="0.55000000000000004">
      <c r="A13" s="9" t="s">
        <v>65</v>
      </c>
    </row>
    <row r="14" spans="1:1" x14ac:dyDescent="0.55000000000000004">
      <c r="A14" s="9" t="s">
        <v>55</v>
      </c>
    </row>
    <row r="15" spans="1:1" x14ac:dyDescent="0.55000000000000004">
      <c r="A15" s="9" t="s">
        <v>56</v>
      </c>
    </row>
    <row r="16" spans="1:1" x14ac:dyDescent="0.55000000000000004">
      <c r="A16" s="9" t="s">
        <v>50</v>
      </c>
    </row>
    <row r="17" spans="1:1" x14ac:dyDescent="0.55000000000000004">
      <c r="A17" s="9" t="s">
        <v>58</v>
      </c>
    </row>
    <row r="18" spans="1:1" x14ac:dyDescent="0.55000000000000004">
      <c r="A18" s="9" t="s">
        <v>59</v>
      </c>
    </row>
    <row r="19" spans="1:1" x14ac:dyDescent="0.55000000000000004">
      <c r="A19" s="9" t="s">
        <v>60</v>
      </c>
    </row>
    <row r="20" spans="1:1" x14ac:dyDescent="0.55000000000000004">
      <c r="A20" s="9" t="s">
        <v>57</v>
      </c>
    </row>
    <row r="21" spans="1:1" x14ac:dyDescent="0.55000000000000004">
      <c r="A21" s="9" t="s">
        <v>61</v>
      </c>
    </row>
    <row r="22" spans="1:1" x14ac:dyDescent="0.55000000000000004">
      <c r="A22" s="9" t="s">
        <v>66</v>
      </c>
    </row>
    <row r="23" spans="1:1" x14ac:dyDescent="0.55000000000000004">
      <c r="A23" s="9" t="s">
        <v>215</v>
      </c>
    </row>
    <row r="24" spans="1:1" x14ac:dyDescent="0.55000000000000004">
      <c r="A24" s="9" t="s">
        <v>213</v>
      </c>
    </row>
    <row r="25" spans="1:1" x14ac:dyDescent="0.55000000000000004">
      <c r="A25" s="9" t="s">
        <v>63</v>
      </c>
    </row>
    <row r="26" spans="1:1" x14ac:dyDescent="0.55000000000000004">
      <c r="A26" s="9" t="s">
        <v>64</v>
      </c>
    </row>
    <row r="27" spans="1:1" x14ac:dyDescent="0.55000000000000004">
      <c r="A27" s="9" t="s">
        <v>70</v>
      </c>
    </row>
    <row r="28" spans="1:1" x14ac:dyDescent="0.55000000000000004">
      <c r="A28" s="9" t="s">
        <v>71</v>
      </c>
    </row>
    <row r="29" spans="1:1" x14ac:dyDescent="0.55000000000000004">
      <c r="A29" s="9" t="s">
        <v>72</v>
      </c>
    </row>
    <row r="30" spans="1:1" x14ac:dyDescent="0.55000000000000004">
      <c r="A30" s="9" t="s">
        <v>73</v>
      </c>
    </row>
    <row r="31" spans="1:1" x14ac:dyDescent="0.55000000000000004">
      <c r="A31" s="9" t="s">
        <v>74</v>
      </c>
    </row>
    <row r="32" spans="1:1" x14ac:dyDescent="0.55000000000000004">
      <c r="A32" s="9" t="s">
        <v>75</v>
      </c>
    </row>
    <row r="33" spans="1:1" x14ac:dyDescent="0.55000000000000004">
      <c r="A33" s="9" t="s">
        <v>76</v>
      </c>
    </row>
    <row r="34" spans="1:1" x14ac:dyDescent="0.55000000000000004">
      <c r="A34" s="9" t="s">
        <v>77</v>
      </c>
    </row>
    <row r="35" spans="1:1" x14ac:dyDescent="0.55000000000000004">
      <c r="A35" s="9" t="s">
        <v>78</v>
      </c>
    </row>
    <row r="36" spans="1:1" x14ac:dyDescent="0.55000000000000004">
      <c r="A36" s="9" t="s">
        <v>90</v>
      </c>
    </row>
    <row r="37" spans="1:1" x14ac:dyDescent="0.55000000000000004">
      <c r="A37" s="9" t="s">
        <v>91</v>
      </c>
    </row>
    <row r="38" spans="1:1" x14ac:dyDescent="0.55000000000000004">
      <c r="A38" s="9" t="s">
        <v>92</v>
      </c>
    </row>
    <row r="39" spans="1:1" x14ac:dyDescent="0.55000000000000004">
      <c r="A39" s="9" t="s">
        <v>93</v>
      </c>
    </row>
    <row r="40" spans="1:1" x14ac:dyDescent="0.55000000000000004">
      <c r="A40" s="9" t="s">
        <v>94</v>
      </c>
    </row>
    <row r="41" spans="1:1" x14ac:dyDescent="0.55000000000000004">
      <c r="A41" s="9" t="s">
        <v>95</v>
      </c>
    </row>
    <row r="42" spans="1:1" x14ac:dyDescent="0.55000000000000004">
      <c r="A42" s="9" t="s">
        <v>96</v>
      </c>
    </row>
    <row r="43" spans="1:1" x14ac:dyDescent="0.55000000000000004">
      <c r="A43" s="9" t="s">
        <v>97</v>
      </c>
    </row>
    <row r="44" spans="1:1" x14ac:dyDescent="0.55000000000000004">
      <c r="A44" s="9" t="s">
        <v>98</v>
      </c>
    </row>
    <row r="45" spans="1:1" x14ac:dyDescent="0.55000000000000004">
      <c r="A45" s="9" t="s">
        <v>99</v>
      </c>
    </row>
    <row r="46" spans="1:1" x14ac:dyDescent="0.55000000000000004">
      <c r="A46" s="9" t="s">
        <v>100</v>
      </c>
    </row>
    <row r="47" spans="1:1" x14ac:dyDescent="0.55000000000000004">
      <c r="A47" s="9" t="s">
        <v>101</v>
      </c>
    </row>
    <row r="48" spans="1:1" x14ac:dyDescent="0.55000000000000004">
      <c r="A48" s="9" t="s">
        <v>102</v>
      </c>
    </row>
    <row r="49" spans="1:1" x14ac:dyDescent="0.55000000000000004">
      <c r="A49" s="9" t="s">
        <v>103</v>
      </c>
    </row>
    <row r="50" spans="1:1" x14ac:dyDescent="0.55000000000000004">
      <c r="A50" s="9" t="s">
        <v>104</v>
      </c>
    </row>
    <row r="51" spans="1:1" x14ac:dyDescent="0.55000000000000004">
      <c r="A51" s="9" t="s">
        <v>105</v>
      </c>
    </row>
    <row r="52" spans="1:1" x14ac:dyDescent="0.55000000000000004">
      <c r="A52" s="9" t="s">
        <v>106</v>
      </c>
    </row>
    <row r="53" spans="1:1" x14ac:dyDescent="0.55000000000000004">
      <c r="A53" s="9" t="s">
        <v>107</v>
      </c>
    </row>
    <row r="54" spans="1:1" x14ac:dyDescent="0.55000000000000004">
      <c r="A54" s="9" t="s">
        <v>108</v>
      </c>
    </row>
    <row r="55" spans="1:1" x14ac:dyDescent="0.55000000000000004">
      <c r="A55" s="9" t="s">
        <v>109</v>
      </c>
    </row>
    <row r="56" spans="1:1" x14ac:dyDescent="0.55000000000000004">
      <c r="A56" s="9" t="s">
        <v>110</v>
      </c>
    </row>
    <row r="57" spans="1:1" x14ac:dyDescent="0.55000000000000004">
      <c r="A57" s="9" t="s">
        <v>111</v>
      </c>
    </row>
    <row r="58" spans="1:1" x14ac:dyDescent="0.55000000000000004">
      <c r="A58" s="9" t="s">
        <v>112</v>
      </c>
    </row>
    <row r="59" spans="1:1" x14ac:dyDescent="0.55000000000000004">
      <c r="A59" s="9" t="s">
        <v>113</v>
      </c>
    </row>
    <row r="60" spans="1:1" x14ac:dyDescent="0.55000000000000004">
      <c r="A60" s="9" t="s">
        <v>114</v>
      </c>
    </row>
    <row r="61" spans="1:1" x14ac:dyDescent="0.55000000000000004">
      <c r="A61" s="9" t="s">
        <v>115</v>
      </c>
    </row>
    <row r="62" spans="1:1" x14ac:dyDescent="0.55000000000000004">
      <c r="A62" s="9" t="s">
        <v>116</v>
      </c>
    </row>
    <row r="63" spans="1:1" x14ac:dyDescent="0.55000000000000004">
      <c r="A63" s="9" t="s">
        <v>117</v>
      </c>
    </row>
    <row r="64" spans="1:1" x14ac:dyDescent="0.55000000000000004">
      <c r="A64" s="9" t="s">
        <v>118</v>
      </c>
    </row>
    <row r="65" spans="1:1" x14ac:dyDescent="0.55000000000000004">
      <c r="A65" s="9" t="s">
        <v>119</v>
      </c>
    </row>
    <row r="66" spans="1:1" x14ac:dyDescent="0.55000000000000004">
      <c r="A66" s="9" t="s">
        <v>120</v>
      </c>
    </row>
    <row r="67" spans="1:1" x14ac:dyDescent="0.55000000000000004">
      <c r="A67" s="9" t="s">
        <v>121</v>
      </c>
    </row>
    <row r="68" spans="1:1" x14ac:dyDescent="0.55000000000000004">
      <c r="A68" s="9" t="s">
        <v>123</v>
      </c>
    </row>
    <row r="69" spans="1:1" x14ac:dyDescent="0.55000000000000004">
      <c r="A69" s="9" t="s">
        <v>124</v>
      </c>
    </row>
    <row r="70" spans="1:1" x14ac:dyDescent="0.55000000000000004">
      <c r="A70" s="9" t="s">
        <v>125</v>
      </c>
    </row>
    <row r="71" spans="1:1" x14ac:dyDescent="0.55000000000000004">
      <c r="A71" s="9" t="s">
        <v>126</v>
      </c>
    </row>
    <row r="72" spans="1:1" x14ac:dyDescent="0.55000000000000004">
      <c r="A72" s="9" t="s">
        <v>127</v>
      </c>
    </row>
    <row r="73" spans="1:1" x14ac:dyDescent="0.55000000000000004">
      <c r="A73" s="9" t="s">
        <v>128</v>
      </c>
    </row>
    <row r="74" spans="1:1" x14ac:dyDescent="0.55000000000000004">
      <c r="A74" s="9" t="s">
        <v>129</v>
      </c>
    </row>
    <row r="75" spans="1:1" x14ac:dyDescent="0.55000000000000004">
      <c r="A75" s="9" t="s">
        <v>130</v>
      </c>
    </row>
    <row r="76" spans="1:1" x14ac:dyDescent="0.55000000000000004">
      <c r="A76" s="9" t="s">
        <v>131</v>
      </c>
    </row>
    <row r="77" spans="1:1" x14ac:dyDescent="0.55000000000000004">
      <c r="A77" s="9" t="s">
        <v>132</v>
      </c>
    </row>
    <row r="78" spans="1:1" x14ac:dyDescent="0.55000000000000004">
      <c r="A78" s="9" t="s">
        <v>133</v>
      </c>
    </row>
    <row r="79" spans="1:1" x14ac:dyDescent="0.55000000000000004">
      <c r="A79" s="9" t="s">
        <v>134</v>
      </c>
    </row>
    <row r="80" spans="1:1" x14ac:dyDescent="0.55000000000000004">
      <c r="A80" s="9" t="s">
        <v>135</v>
      </c>
    </row>
    <row r="81" spans="1:1" x14ac:dyDescent="0.55000000000000004">
      <c r="A81" s="9" t="s">
        <v>136</v>
      </c>
    </row>
    <row r="82" spans="1:1" x14ac:dyDescent="0.55000000000000004">
      <c r="A82" s="9" t="s">
        <v>137</v>
      </c>
    </row>
    <row r="83" spans="1:1" x14ac:dyDescent="0.55000000000000004">
      <c r="A83" s="9" t="s">
        <v>138</v>
      </c>
    </row>
    <row r="84" spans="1:1" x14ac:dyDescent="0.55000000000000004">
      <c r="A84" s="9" t="s">
        <v>139</v>
      </c>
    </row>
    <row r="85" spans="1:1" x14ac:dyDescent="0.55000000000000004">
      <c r="A85" s="9" t="s">
        <v>140</v>
      </c>
    </row>
    <row r="86" spans="1:1" x14ac:dyDescent="0.55000000000000004">
      <c r="A86" s="9" t="s">
        <v>141</v>
      </c>
    </row>
    <row r="87" spans="1:1" x14ac:dyDescent="0.55000000000000004">
      <c r="A87" s="9" t="s">
        <v>142</v>
      </c>
    </row>
    <row r="88" spans="1:1" x14ac:dyDescent="0.55000000000000004">
      <c r="A88" s="9" t="s">
        <v>143</v>
      </c>
    </row>
    <row r="89" spans="1:1" x14ac:dyDescent="0.55000000000000004">
      <c r="A89" s="9" t="s">
        <v>144</v>
      </c>
    </row>
    <row r="90" spans="1:1" x14ac:dyDescent="0.55000000000000004">
      <c r="A90" s="9" t="s">
        <v>145</v>
      </c>
    </row>
    <row r="91" spans="1:1" x14ac:dyDescent="0.55000000000000004">
      <c r="A91" s="9" t="s">
        <v>146</v>
      </c>
    </row>
    <row r="92" spans="1:1" x14ac:dyDescent="0.55000000000000004">
      <c r="A92" s="9" t="s">
        <v>147</v>
      </c>
    </row>
    <row r="93" spans="1:1" x14ac:dyDescent="0.55000000000000004">
      <c r="A93" s="9" t="s">
        <v>148</v>
      </c>
    </row>
    <row r="94" spans="1:1" x14ac:dyDescent="0.55000000000000004">
      <c r="A94" s="9" t="s">
        <v>149</v>
      </c>
    </row>
    <row r="95" spans="1:1" x14ac:dyDescent="0.55000000000000004">
      <c r="A95" s="9" t="s">
        <v>152</v>
      </c>
    </row>
    <row r="96" spans="1:1" x14ac:dyDescent="0.55000000000000004">
      <c r="A96" s="9" t="s">
        <v>153</v>
      </c>
    </row>
    <row r="97" spans="1:1" x14ac:dyDescent="0.55000000000000004">
      <c r="A97" s="9" t="s">
        <v>155</v>
      </c>
    </row>
    <row r="98" spans="1:1" x14ac:dyDescent="0.55000000000000004">
      <c r="A98" s="9" t="s">
        <v>156</v>
      </c>
    </row>
    <row r="99" spans="1:1" x14ac:dyDescent="0.55000000000000004">
      <c r="A99" s="9" t="s">
        <v>157</v>
      </c>
    </row>
    <row r="100" spans="1:1" x14ac:dyDescent="0.55000000000000004">
      <c r="A100" s="9" t="s">
        <v>158</v>
      </c>
    </row>
    <row r="101" spans="1:1" x14ac:dyDescent="0.55000000000000004">
      <c r="A101" s="9" t="s">
        <v>159</v>
      </c>
    </row>
    <row r="102" spans="1:1" x14ac:dyDescent="0.55000000000000004">
      <c r="A102" s="9" t="s">
        <v>160</v>
      </c>
    </row>
    <row r="103" spans="1:1" x14ac:dyDescent="0.55000000000000004">
      <c r="A103" s="9" t="s">
        <v>161</v>
      </c>
    </row>
    <row r="104" spans="1:1" x14ac:dyDescent="0.55000000000000004">
      <c r="A104" s="9" t="s">
        <v>40</v>
      </c>
    </row>
    <row r="105" spans="1:1" x14ac:dyDescent="0.55000000000000004">
      <c r="A105" s="9" t="s">
        <v>163</v>
      </c>
    </row>
    <row r="106" spans="1:1" x14ac:dyDescent="0.55000000000000004">
      <c r="A106" s="9" t="s">
        <v>164</v>
      </c>
    </row>
    <row r="107" spans="1:1" x14ac:dyDescent="0.55000000000000004">
      <c r="A107" s="9" t="s">
        <v>165</v>
      </c>
    </row>
    <row r="108" spans="1:1" x14ac:dyDescent="0.55000000000000004">
      <c r="A108" s="9" t="s">
        <v>166</v>
      </c>
    </row>
    <row r="109" spans="1:1" x14ac:dyDescent="0.55000000000000004">
      <c r="A109" s="9" t="s">
        <v>174</v>
      </c>
    </row>
    <row r="110" spans="1:1" x14ac:dyDescent="0.55000000000000004">
      <c r="A110" s="9" t="s">
        <v>175</v>
      </c>
    </row>
    <row r="111" spans="1:1" x14ac:dyDescent="0.55000000000000004">
      <c r="A111" s="9" t="s">
        <v>176</v>
      </c>
    </row>
    <row r="112" spans="1:1" x14ac:dyDescent="0.55000000000000004">
      <c r="A112" s="9" t="s">
        <v>177</v>
      </c>
    </row>
    <row r="113" spans="1:1" x14ac:dyDescent="0.55000000000000004">
      <c r="A113" s="9" t="s">
        <v>178</v>
      </c>
    </row>
    <row r="114" spans="1:1" x14ac:dyDescent="0.55000000000000004">
      <c r="A114" s="9" t="s">
        <v>179</v>
      </c>
    </row>
    <row r="115" spans="1:1" x14ac:dyDescent="0.55000000000000004">
      <c r="A115" s="9" t="s">
        <v>180</v>
      </c>
    </row>
    <row r="116" spans="1:1" x14ac:dyDescent="0.55000000000000004">
      <c r="A116" s="9" t="s">
        <v>181</v>
      </c>
    </row>
    <row r="117" spans="1:1" x14ac:dyDescent="0.55000000000000004">
      <c r="A117" s="9" t="s">
        <v>182</v>
      </c>
    </row>
    <row r="118" spans="1:1" x14ac:dyDescent="0.55000000000000004">
      <c r="A118" s="9" t="s">
        <v>183</v>
      </c>
    </row>
    <row r="119" spans="1:1" x14ac:dyDescent="0.55000000000000004">
      <c r="A119" s="9" t="s">
        <v>184</v>
      </c>
    </row>
    <row r="120" spans="1:1" x14ac:dyDescent="0.55000000000000004">
      <c r="A120" s="9" t="s">
        <v>185</v>
      </c>
    </row>
    <row r="121" spans="1:1" x14ac:dyDescent="0.55000000000000004">
      <c r="A121" s="9" t="s">
        <v>186</v>
      </c>
    </row>
    <row r="122" spans="1:1" x14ac:dyDescent="0.55000000000000004">
      <c r="A122" s="9" t="s">
        <v>187</v>
      </c>
    </row>
    <row r="123" spans="1:1" x14ac:dyDescent="0.55000000000000004">
      <c r="A123" s="9" t="s">
        <v>189</v>
      </c>
    </row>
    <row r="124" spans="1:1" x14ac:dyDescent="0.55000000000000004">
      <c r="A124" s="9" t="s">
        <v>190</v>
      </c>
    </row>
    <row r="125" spans="1:1" x14ac:dyDescent="0.55000000000000004">
      <c r="A125" s="9" t="s">
        <v>191</v>
      </c>
    </row>
    <row r="126" spans="1:1" x14ac:dyDescent="0.55000000000000004">
      <c r="A126" s="9" t="s">
        <v>193</v>
      </c>
    </row>
    <row r="127" spans="1:1" x14ac:dyDescent="0.55000000000000004">
      <c r="A127" s="9" t="s">
        <v>194</v>
      </c>
    </row>
    <row r="128" spans="1:1" x14ac:dyDescent="0.55000000000000004">
      <c r="A128" s="9" t="s">
        <v>195</v>
      </c>
    </row>
    <row r="129" spans="1:1" x14ac:dyDescent="0.55000000000000004">
      <c r="A129" s="9" t="s">
        <v>196</v>
      </c>
    </row>
    <row r="130" spans="1:1" x14ac:dyDescent="0.55000000000000004">
      <c r="A130" s="9" t="s">
        <v>197</v>
      </c>
    </row>
    <row r="131" spans="1:1" x14ac:dyDescent="0.55000000000000004">
      <c r="A131" s="9" t="s">
        <v>198</v>
      </c>
    </row>
    <row r="132" spans="1:1" x14ac:dyDescent="0.55000000000000004">
      <c r="A132" s="9" t="s">
        <v>199</v>
      </c>
    </row>
    <row r="133" spans="1:1" x14ac:dyDescent="0.55000000000000004">
      <c r="A133" s="9" t="s">
        <v>200</v>
      </c>
    </row>
    <row r="134" spans="1:1" x14ac:dyDescent="0.55000000000000004">
      <c r="A134" s="9" t="s">
        <v>201</v>
      </c>
    </row>
    <row r="135" spans="1:1" x14ac:dyDescent="0.55000000000000004">
      <c r="A135" s="9" t="s">
        <v>202</v>
      </c>
    </row>
    <row r="136" spans="1:1" x14ac:dyDescent="0.55000000000000004">
      <c r="A136" s="9" t="s">
        <v>203</v>
      </c>
    </row>
    <row r="137" spans="1:1" x14ac:dyDescent="0.55000000000000004">
      <c r="A137" s="9" t="s">
        <v>204</v>
      </c>
    </row>
    <row r="138" spans="1:1" x14ac:dyDescent="0.55000000000000004">
      <c r="A138" s="9" t="s">
        <v>192</v>
      </c>
    </row>
    <row r="139" spans="1:1" x14ac:dyDescent="0.55000000000000004">
      <c r="A139" s="9" t="s">
        <v>205</v>
      </c>
    </row>
    <row r="140" spans="1:1" x14ac:dyDescent="0.55000000000000004">
      <c r="A140" s="9" t="s">
        <v>206</v>
      </c>
    </row>
    <row r="141" spans="1:1" x14ac:dyDescent="0.55000000000000004">
      <c r="A141" s="9" t="s">
        <v>207</v>
      </c>
    </row>
    <row r="142" spans="1:1" x14ac:dyDescent="0.55000000000000004">
      <c r="A142" s="9" t="s">
        <v>209</v>
      </c>
    </row>
    <row r="143" spans="1:1" x14ac:dyDescent="0.55000000000000004">
      <c r="A143" s="9" t="s">
        <v>212</v>
      </c>
    </row>
    <row r="144" spans="1:1" x14ac:dyDescent="0.55000000000000004">
      <c r="A144" s="9" t="s">
        <v>214</v>
      </c>
    </row>
    <row r="145" spans="1:1" x14ac:dyDescent="0.55000000000000004">
      <c r="A145" s="9" t="s">
        <v>216</v>
      </c>
    </row>
    <row r="146" spans="1:1" x14ac:dyDescent="0.55000000000000004">
      <c r="A146" s="9" t="s">
        <v>217</v>
      </c>
    </row>
    <row r="147" spans="1:1" x14ac:dyDescent="0.55000000000000004">
      <c r="A147" s="9" t="s">
        <v>218</v>
      </c>
    </row>
    <row r="148" spans="1:1" x14ac:dyDescent="0.55000000000000004">
      <c r="A148" s="9" t="s">
        <v>219</v>
      </c>
    </row>
    <row r="149" spans="1:1" x14ac:dyDescent="0.55000000000000004">
      <c r="A149" s="9" t="s">
        <v>188</v>
      </c>
    </row>
    <row r="150" spans="1:1" x14ac:dyDescent="0.55000000000000004">
      <c r="A150" s="9" t="s">
        <v>210</v>
      </c>
    </row>
    <row r="151" spans="1:1" x14ac:dyDescent="0.55000000000000004">
      <c r="A151" s="9" t="s">
        <v>154</v>
      </c>
    </row>
    <row r="152" spans="1:1" x14ac:dyDescent="0.55000000000000004">
      <c r="A152" s="9" t="s">
        <v>220</v>
      </c>
    </row>
    <row r="153" spans="1:1" x14ac:dyDescent="0.55000000000000004">
      <c r="A153" s="9" t="s">
        <v>208</v>
      </c>
    </row>
    <row r="154" spans="1:1" x14ac:dyDescent="0.55000000000000004">
      <c r="A154" s="9" t="s">
        <v>211</v>
      </c>
    </row>
    <row r="155" spans="1:1" x14ac:dyDescent="0.55000000000000004">
      <c r="A155" s="9" t="s">
        <v>230</v>
      </c>
    </row>
    <row r="156" spans="1:1" x14ac:dyDescent="0.55000000000000004">
      <c r="A156" s="9" t="s">
        <v>231</v>
      </c>
    </row>
    <row r="157" spans="1:1" x14ac:dyDescent="0.55000000000000004">
      <c r="A157" s="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70AC-0E03-463C-A785-DC776C110832}">
  <dimension ref="A1:J571"/>
  <sheetViews>
    <sheetView zoomScale="85" zoomScaleNormal="85" workbookViewId="0">
      <selection activeCell="C154" sqref="C154"/>
    </sheetView>
  </sheetViews>
  <sheetFormatPr defaultRowHeight="14.4" x14ac:dyDescent="0.55000000000000004"/>
  <cols>
    <col min="1" max="1" width="54.68359375" customWidth="1"/>
    <col min="2" max="2" width="18" customWidth="1"/>
    <col min="3" max="3" width="79" customWidth="1"/>
    <col min="6" max="7" width="25.83984375" customWidth="1"/>
    <col min="8" max="8" width="32.26171875" customWidth="1"/>
    <col min="9" max="9" width="25.83984375" customWidth="1"/>
  </cols>
  <sheetData>
    <row r="1" spans="1:10" x14ac:dyDescent="0.55000000000000004">
      <c r="B1" t="s">
        <v>253</v>
      </c>
      <c r="C1" t="s">
        <v>254</v>
      </c>
    </row>
    <row r="2" spans="1:10" x14ac:dyDescent="0.55000000000000004">
      <c r="A2" s="9" t="s">
        <v>35</v>
      </c>
      <c r="B2">
        <f>I3</f>
        <v>20002</v>
      </c>
      <c r="C2" t="str">
        <f>VLOOKUP(B2,$I$2:$J$571,2,FALSE)</f>
        <v>ACATLÁN DE PÉREZ FIGUEROA</v>
      </c>
      <c r="F2">
        <v>1</v>
      </c>
      <c r="G2" t="s">
        <v>255</v>
      </c>
      <c r="H2" t="s">
        <v>256</v>
      </c>
      <c r="I2">
        <v>20001</v>
      </c>
      <c r="J2" t="str">
        <f>H2</f>
        <v>ABEJONES</v>
      </c>
    </row>
    <row r="3" spans="1:10" x14ac:dyDescent="0.55000000000000004">
      <c r="A3" s="9" t="s">
        <v>41</v>
      </c>
      <c r="B3">
        <f>I6</f>
        <v>20004</v>
      </c>
      <c r="C3" t="str">
        <f t="shared" ref="C3:C66" si="0">VLOOKUP(B3,$I$2:$J$571,2,FALSE)</f>
        <v>ASUNCIÓN CUYOTEPEJI</v>
      </c>
      <c r="F3">
        <v>2</v>
      </c>
      <c r="G3" t="s">
        <v>257</v>
      </c>
      <c r="H3" t="s">
        <v>258</v>
      </c>
      <c r="I3">
        <v>20002</v>
      </c>
      <c r="J3" t="str">
        <f t="shared" ref="J3:J66" si="1">H3</f>
        <v>ACATLÁN DE PÉREZ FIGUEROA</v>
      </c>
    </row>
    <row r="4" spans="1:10" x14ac:dyDescent="0.55000000000000004">
      <c r="A4" s="9" t="s">
        <v>42</v>
      </c>
      <c r="B4">
        <f>I7</f>
        <v>20005</v>
      </c>
      <c r="C4" t="str">
        <f t="shared" si="0"/>
        <v>ASUNCIÓN IXTALTEPEC</v>
      </c>
      <c r="F4">
        <v>174</v>
      </c>
      <c r="G4" t="s">
        <v>259</v>
      </c>
      <c r="H4" t="s">
        <v>260</v>
      </c>
      <c r="I4">
        <v>20174</v>
      </c>
      <c r="J4" t="str">
        <f t="shared" si="1"/>
        <v>ÁNIMAS TRUJANO</v>
      </c>
    </row>
    <row r="5" spans="1:10" x14ac:dyDescent="0.55000000000000004">
      <c r="A5" s="9" t="s">
        <v>43</v>
      </c>
      <c r="B5">
        <f>I8</f>
        <v>20006</v>
      </c>
      <c r="C5" t="str">
        <f t="shared" si="0"/>
        <v>ASUNCIÓN NOCHIXTLÁN</v>
      </c>
      <c r="F5">
        <v>3</v>
      </c>
      <c r="G5" t="s">
        <v>261</v>
      </c>
      <c r="H5" t="s">
        <v>262</v>
      </c>
      <c r="I5">
        <v>20003</v>
      </c>
      <c r="J5" t="str">
        <f t="shared" si="1"/>
        <v>ASUNCIÓN CACALOTEPEC</v>
      </c>
    </row>
    <row r="6" spans="1:10" x14ac:dyDescent="0.55000000000000004">
      <c r="A6" s="9" t="s">
        <v>47</v>
      </c>
      <c r="B6">
        <f>I9</f>
        <v>20007</v>
      </c>
      <c r="C6" t="str">
        <f t="shared" si="0"/>
        <v>ASUNCIÓN OCOTLÁN</v>
      </c>
      <c r="F6">
        <v>4</v>
      </c>
      <c r="G6" t="s">
        <v>263</v>
      </c>
      <c r="H6" t="s">
        <v>264</v>
      </c>
      <c r="I6">
        <v>20004</v>
      </c>
      <c r="J6" t="str">
        <f t="shared" si="1"/>
        <v>ASUNCIÓN CUYOTEPEJI</v>
      </c>
    </row>
    <row r="7" spans="1:10" x14ac:dyDescent="0.55000000000000004">
      <c r="A7" s="9" t="s">
        <v>48</v>
      </c>
      <c r="B7">
        <f t="shared" ref="B7:B38" si="2">VLOOKUP(A7,$H$2:$I$571,2,FALSE)</f>
        <v>20009</v>
      </c>
      <c r="C7" t="str">
        <f t="shared" si="0"/>
        <v>AYOTZINTEPEC</v>
      </c>
      <c r="F7">
        <v>5</v>
      </c>
      <c r="G7" t="s">
        <v>265</v>
      </c>
      <c r="H7" t="s">
        <v>266</v>
      </c>
      <c r="I7">
        <v>20005</v>
      </c>
      <c r="J7" t="str">
        <f t="shared" si="1"/>
        <v>ASUNCIÓN IXTALTEPEC</v>
      </c>
    </row>
    <row r="8" spans="1:10" x14ac:dyDescent="0.55000000000000004">
      <c r="A8" s="9" t="s">
        <v>52</v>
      </c>
      <c r="B8">
        <f t="shared" si="2"/>
        <v>20025</v>
      </c>
      <c r="C8" t="str">
        <f t="shared" si="0"/>
        <v>CHAHUITES</v>
      </c>
      <c r="F8">
        <v>6</v>
      </c>
      <c r="G8" t="s">
        <v>267</v>
      </c>
      <c r="H8" t="s">
        <v>268</v>
      </c>
      <c r="I8">
        <v>20006</v>
      </c>
      <c r="J8" t="str">
        <f t="shared" si="1"/>
        <v>ASUNCIÓN NOCHIXTLÁN</v>
      </c>
    </row>
    <row r="9" spans="1:10" x14ac:dyDescent="0.55000000000000004">
      <c r="A9" s="9" t="s">
        <v>53</v>
      </c>
      <c r="B9">
        <f t="shared" si="2"/>
        <v>20026</v>
      </c>
      <c r="C9" t="str">
        <f t="shared" si="0"/>
        <v>CHALCATONGO DE HIDALGO</v>
      </c>
      <c r="F9">
        <v>7</v>
      </c>
      <c r="G9" t="s">
        <v>269</v>
      </c>
      <c r="H9" t="s">
        <v>270</v>
      </c>
      <c r="I9">
        <v>20007</v>
      </c>
      <c r="J9" t="str">
        <f t="shared" si="1"/>
        <v>ASUNCIÓN OCOTLÁN</v>
      </c>
    </row>
    <row r="10" spans="1:10" x14ac:dyDescent="0.55000000000000004">
      <c r="A10" s="9" t="s">
        <v>54</v>
      </c>
      <c r="B10">
        <f>I19</f>
        <v>20013</v>
      </c>
      <c r="C10" t="str">
        <f t="shared" si="0"/>
        <v>CIÉNEGA DE ZIMATLÁN</v>
      </c>
      <c r="F10">
        <v>8</v>
      </c>
      <c r="G10" t="s">
        <v>271</v>
      </c>
      <c r="H10" t="s">
        <v>272</v>
      </c>
      <c r="I10">
        <v>20008</v>
      </c>
      <c r="J10" t="str">
        <f t="shared" si="1"/>
        <v>ASUNCIÓN TLACOLULITA</v>
      </c>
    </row>
    <row r="11" spans="1:10" x14ac:dyDescent="0.55000000000000004">
      <c r="A11" s="9" t="s">
        <v>65</v>
      </c>
      <c r="B11">
        <f t="shared" si="2"/>
        <v>20014</v>
      </c>
      <c r="C11" t="str">
        <f t="shared" si="0"/>
        <v>CIUDAD IXTEPEC</v>
      </c>
      <c r="F11">
        <v>398</v>
      </c>
      <c r="G11" t="s">
        <v>273</v>
      </c>
      <c r="H11" t="s">
        <v>274</v>
      </c>
      <c r="I11">
        <v>20398</v>
      </c>
      <c r="J11" t="str">
        <f t="shared" si="1"/>
        <v>AYOQUEZCO DE ALDAMA</v>
      </c>
    </row>
    <row r="12" spans="1:10" x14ac:dyDescent="0.55000000000000004">
      <c r="A12" s="9" t="s">
        <v>55</v>
      </c>
      <c r="B12">
        <f t="shared" si="2"/>
        <v>20021</v>
      </c>
      <c r="C12" t="str">
        <f t="shared" si="0"/>
        <v>COSOLAPA</v>
      </c>
      <c r="F12">
        <v>9</v>
      </c>
      <c r="G12" t="s">
        <v>275</v>
      </c>
      <c r="H12" t="s">
        <v>48</v>
      </c>
      <c r="I12">
        <v>20009</v>
      </c>
      <c r="J12" t="str">
        <f t="shared" si="1"/>
        <v>AYOTZINTEPEC</v>
      </c>
    </row>
    <row r="13" spans="1:10" x14ac:dyDescent="0.55000000000000004">
      <c r="A13" s="9" t="s">
        <v>56</v>
      </c>
      <c r="B13">
        <f>I28</f>
        <v>20023</v>
      </c>
      <c r="C13" t="str">
        <f t="shared" si="0"/>
        <v>CUILÁPAM DE GUERRERO</v>
      </c>
      <c r="F13">
        <v>11</v>
      </c>
      <c r="G13" t="s">
        <v>276</v>
      </c>
      <c r="H13" t="s">
        <v>277</v>
      </c>
      <c r="I13">
        <v>20011</v>
      </c>
      <c r="J13" t="str">
        <f t="shared" si="1"/>
        <v>CALIHUALÁ</v>
      </c>
    </row>
    <row r="14" spans="1:10" x14ac:dyDescent="0.55000000000000004">
      <c r="A14" s="9" t="s">
        <v>50</v>
      </c>
      <c r="B14">
        <f t="shared" si="2"/>
        <v>20010</v>
      </c>
      <c r="C14" t="str">
        <f t="shared" si="0"/>
        <v>EL BARRIO DE LA SOLEDAD</v>
      </c>
      <c r="F14">
        <v>12</v>
      </c>
      <c r="G14" t="s">
        <v>278</v>
      </c>
      <c r="H14" t="s">
        <v>279</v>
      </c>
      <c r="I14">
        <v>20012</v>
      </c>
      <c r="J14" t="str">
        <f t="shared" si="1"/>
        <v>CANDELARIA LOXICHA</v>
      </c>
    </row>
    <row r="15" spans="1:10" x14ac:dyDescent="0.55000000000000004">
      <c r="A15" s="9" t="s">
        <v>58</v>
      </c>
      <c r="B15">
        <f t="shared" si="2"/>
        <v>20030</v>
      </c>
      <c r="C15" t="str">
        <f t="shared" si="0"/>
        <v>EL ESPINAL</v>
      </c>
      <c r="F15">
        <v>247</v>
      </c>
      <c r="G15" t="s">
        <v>280</v>
      </c>
      <c r="H15" t="s">
        <v>281</v>
      </c>
      <c r="I15">
        <v>20247</v>
      </c>
      <c r="J15" t="str">
        <f t="shared" si="1"/>
        <v>CAPULÁLPAM DE MÉNDEZ</v>
      </c>
    </row>
    <row r="16" spans="1:10" x14ac:dyDescent="0.55000000000000004">
      <c r="A16" s="9" t="s">
        <v>59</v>
      </c>
      <c r="B16">
        <f t="shared" si="2"/>
        <v>20032</v>
      </c>
      <c r="C16" t="str">
        <f t="shared" si="0"/>
        <v>FRESNILLO DE TRUJANO</v>
      </c>
      <c r="F16">
        <v>25</v>
      </c>
      <c r="G16" t="s">
        <v>282</v>
      </c>
      <c r="H16" t="s">
        <v>52</v>
      </c>
      <c r="I16">
        <v>20025</v>
      </c>
      <c r="J16" t="str">
        <f t="shared" si="1"/>
        <v>CHAHUITES</v>
      </c>
    </row>
    <row r="17" spans="1:10" x14ac:dyDescent="0.55000000000000004">
      <c r="A17" s="9" t="s">
        <v>60</v>
      </c>
      <c r="B17">
        <f>I34</f>
        <v>20034</v>
      </c>
      <c r="C17" t="str">
        <f t="shared" si="0"/>
        <v>GUADALUPE DE RAMÍREZ</v>
      </c>
      <c r="F17">
        <v>26</v>
      </c>
      <c r="G17" t="s">
        <v>283</v>
      </c>
      <c r="H17" t="s">
        <v>53</v>
      </c>
      <c r="I17">
        <v>20026</v>
      </c>
      <c r="J17" t="str">
        <f t="shared" si="1"/>
        <v>CHALCATONGO DE HIDALGO</v>
      </c>
    </row>
    <row r="18" spans="1:10" x14ac:dyDescent="0.55000000000000004">
      <c r="A18" s="9" t="s">
        <v>57</v>
      </c>
      <c r="B18">
        <f t="shared" si="2"/>
        <v>20028</v>
      </c>
      <c r="C18" t="str">
        <f t="shared" si="0"/>
        <v>HEROICA CIUDAD DE EJUTLA DE CRESPO</v>
      </c>
      <c r="F18">
        <v>27</v>
      </c>
      <c r="G18" t="s">
        <v>284</v>
      </c>
      <c r="H18" t="s">
        <v>285</v>
      </c>
      <c r="I18">
        <v>20027</v>
      </c>
      <c r="J18" t="str">
        <f t="shared" si="1"/>
        <v>CHIQUIHUITLÁN DE BENITO JUÁREZ</v>
      </c>
    </row>
    <row r="19" spans="1:10" x14ac:dyDescent="0.55000000000000004">
      <c r="A19" s="9" t="s">
        <v>61</v>
      </c>
      <c r="B19">
        <f>I39</f>
        <v>20039</v>
      </c>
      <c r="C19" t="str">
        <f t="shared" si="0"/>
        <v>HEROICA CIUDAD DE HUAJUAPAN DE LEÓN</v>
      </c>
      <c r="F19">
        <v>13</v>
      </c>
      <c r="G19" t="s">
        <v>286</v>
      </c>
      <c r="H19" t="s">
        <v>287</v>
      </c>
      <c r="I19">
        <v>20013</v>
      </c>
      <c r="J19" t="str">
        <f t="shared" si="1"/>
        <v>CIÉNEGA DE ZIMATLÁN</v>
      </c>
    </row>
    <row r="20" spans="1:10" x14ac:dyDescent="0.55000000000000004">
      <c r="A20" s="9" t="s">
        <v>66</v>
      </c>
      <c r="B20">
        <f>I40</f>
        <v>20043</v>
      </c>
      <c r="C20" t="str">
        <f t="shared" si="0"/>
        <v>HEROICA CIUDAD DE JUCHITÁN DE ZARAGOZA</v>
      </c>
      <c r="F20">
        <v>14</v>
      </c>
      <c r="G20" t="s">
        <v>288</v>
      </c>
      <c r="H20" t="s">
        <v>65</v>
      </c>
      <c r="I20">
        <v>20014</v>
      </c>
      <c r="J20" t="str">
        <f t="shared" si="1"/>
        <v>CIUDAD IXTEPEC</v>
      </c>
    </row>
    <row r="21" spans="1:10" x14ac:dyDescent="0.55000000000000004">
      <c r="A21" s="9" t="s">
        <v>215</v>
      </c>
      <c r="B21">
        <f t="shared" si="2"/>
        <v>20397</v>
      </c>
      <c r="C21" t="str">
        <f t="shared" si="0"/>
        <v>HEROICA CIUDAD DE TLAXIACO</v>
      </c>
      <c r="F21">
        <v>15</v>
      </c>
      <c r="G21" t="s">
        <v>289</v>
      </c>
      <c r="H21" t="s">
        <v>290</v>
      </c>
      <c r="I21">
        <v>20015</v>
      </c>
      <c r="J21" t="str">
        <f t="shared" si="1"/>
        <v>COATECAS ALTAS</v>
      </c>
    </row>
    <row r="22" spans="1:10" x14ac:dyDescent="0.55000000000000004">
      <c r="A22" s="9" t="s">
        <v>213</v>
      </c>
      <c r="B22">
        <f>I42</f>
        <v>20549</v>
      </c>
      <c r="C22" t="str">
        <f t="shared" si="0"/>
        <v>HEROICA VILLA TEZOATLÁN DE SEGURA Y LUNA, CUNA DE LA INDEPENDENCIA DE OAXACA</v>
      </c>
      <c r="F22">
        <v>16</v>
      </c>
      <c r="G22" t="s">
        <v>291</v>
      </c>
      <c r="H22" t="s">
        <v>292</v>
      </c>
      <c r="I22">
        <v>20016</v>
      </c>
      <c r="J22" t="str">
        <f t="shared" si="1"/>
        <v>COICOYÁN DE LAS FLORES</v>
      </c>
    </row>
    <row r="23" spans="1:10" x14ac:dyDescent="0.55000000000000004">
      <c r="A23" s="9" t="s">
        <v>63</v>
      </c>
      <c r="B23">
        <f t="shared" si="2"/>
        <v>20040</v>
      </c>
      <c r="C23" t="str">
        <f t="shared" si="0"/>
        <v>HUAUTEPEC</v>
      </c>
      <c r="F23">
        <v>18</v>
      </c>
      <c r="G23" t="s">
        <v>293</v>
      </c>
      <c r="H23" t="s">
        <v>294</v>
      </c>
      <c r="I23">
        <v>20018</v>
      </c>
      <c r="J23" t="str">
        <f t="shared" si="1"/>
        <v>CONCEPCIÓN BUENAVISTA</v>
      </c>
    </row>
    <row r="24" spans="1:10" x14ac:dyDescent="0.55000000000000004">
      <c r="A24" s="9" t="s">
        <v>64</v>
      </c>
      <c r="B24">
        <f>I44</f>
        <v>20041</v>
      </c>
      <c r="C24" t="str">
        <f t="shared" si="0"/>
        <v>HUAUTLA DE JIMÉNEZ</v>
      </c>
      <c r="F24">
        <v>19</v>
      </c>
      <c r="G24" t="s">
        <v>295</v>
      </c>
      <c r="H24" t="s">
        <v>296</v>
      </c>
      <c r="I24">
        <v>20019</v>
      </c>
      <c r="J24" t="str">
        <f t="shared" si="1"/>
        <v>CONCEPCIÓN PÁPALO</v>
      </c>
    </row>
    <row r="25" spans="1:10" x14ac:dyDescent="0.55000000000000004">
      <c r="A25" s="9" t="s">
        <v>70</v>
      </c>
      <c r="B25">
        <f t="shared" si="2"/>
        <v>20044</v>
      </c>
      <c r="C25" t="str">
        <f t="shared" si="0"/>
        <v>LOMA BONITA</v>
      </c>
      <c r="F25">
        <v>20</v>
      </c>
      <c r="G25" t="s">
        <v>297</v>
      </c>
      <c r="H25" t="s">
        <v>298</v>
      </c>
      <c r="I25">
        <v>20020</v>
      </c>
      <c r="J25" t="str">
        <f t="shared" si="1"/>
        <v>CONSTANCIA DEL ROSARIO</v>
      </c>
    </row>
    <row r="26" spans="1:10" x14ac:dyDescent="0.55000000000000004">
      <c r="A26" s="9" t="s">
        <v>71</v>
      </c>
      <c r="B26">
        <f>I55</f>
        <v>20049</v>
      </c>
      <c r="C26" t="str">
        <f t="shared" si="0"/>
        <v>MAGDALENA OCOTLÁN</v>
      </c>
      <c r="F26">
        <v>21</v>
      </c>
      <c r="G26" t="s">
        <v>299</v>
      </c>
      <c r="H26" t="s">
        <v>55</v>
      </c>
      <c r="I26">
        <v>20021</v>
      </c>
      <c r="J26" t="str">
        <f t="shared" si="1"/>
        <v>COSOLAPA</v>
      </c>
    </row>
    <row r="27" spans="1:10" x14ac:dyDescent="0.55000000000000004">
      <c r="A27" s="9" t="s">
        <v>72</v>
      </c>
      <c r="B27">
        <f>I58</f>
        <v>20052</v>
      </c>
      <c r="C27" t="str">
        <f t="shared" si="0"/>
        <v>MAGDALENA TEQUISISTLÁN</v>
      </c>
      <c r="F27">
        <v>22</v>
      </c>
      <c r="G27" t="s">
        <v>300</v>
      </c>
      <c r="H27" t="s">
        <v>301</v>
      </c>
      <c r="I27">
        <v>20022</v>
      </c>
      <c r="J27" t="str">
        <f t="shared" si="1"/>
        <v>COSOLTEPEC</v>
      </c>
    </row>
    <row r="28" spans="1:10" x14ac:dyDescent="0.55000000000000004">
      <c r="A28" s="9" t="s">
        <v>73</v>
      </c>
      <c r="B28">
        <f t="shared" si="2"/>
        <v>20053</v>
      </c>
      <c r="C28" t="str">
        <f t="shared" si="0"/>
        <v>MAGDALENA TLACOTEPEC</v>
      </c>
      <c r="F28">
        <v>23</v>
      </c>
      <c r="G28" t="s">
        <v>302</v>
      </c>
      <c r="H28" t="s">
        <v>303</v>
      </c>
      <c r="I28">
        <v>20023</v>
      </c>
      <c r="J28" t="str">
        <f t="shared" si="1"/>
        <v>CUILÁPAM DE GUERRERO</v>
      </c>
    </row>
    <row r="29" spans="1:10" x14ac:dyDescent="0.55000000000000004">
      <c r="A29" s="9" t="s">
        <v>74</v>
      </c>
      <c r="B29">
        <f>I62</f>
        <v>20055</v>
      </c>
      <c r="C29" t="str">
        <f t="shared" si="0"/>
        <v>MARISCALA DE JUÁREZ</v>
      </c>
      <c r="F29">
        <v>24</v>
      </c>
      <c r="G29" t="s">
        <v>304</v>
      </c>
      <c r="H29" t="s">
        <v>305</v>
      </c>
      <c r="I29">
        <v>20024</v>
      </c>
      <c r="J29" t="str">
        <f t="shared" si="1"/>
        <v>CUYAMECALCO VILLA DE ZARAGOZA</v>
      </c>
    </row>
    <row r="30" spans="1:10" x14ac:dyDescent="0.55000000000000004">
      <c r="A30" s="9" t="s">
        <v>75</v>
      </c>
      <c r="B30">
        <f>I63</f>
        <v>20056</v>
      </c>
      <c r="C30" t="str">
        <f t="shared" si="0"/>
        <v>MÁRTIRES DE TACUBAYA</v>
      </c>
      <c r="F30">
        <v>10</v>
      </c>
      <c r="G30" t="s">
        <v>306</v>
      </c>
      <c r="H30" t="s">
        <v>50</v>
      </c>
      <c r="I30">
        <v>20010</v>
      </c>
      <c r="J30" t="str">
        <f t="shared" si="1"/>
        <v>EL BARRIO DE LA SOLEDAD</v>
      </c>
    </row>
    <row r="31" spans="1:10" x14ac:dyDescent="0.55000000000000004">
      <c r="A31" s="9" t="s">
        <v>76</v>
      </c>
      <c r="B31">
        <f>I64</f>
        <v>20057</v>
      </c>
      <c r="C31" t="str">
        <f t="shared" si="0"/>
        <v>MATÍAS ROMERO AVENDAÑO</v>
      </c>
      <c r="F31">
        <v>30</v>
      </c>
      <c r="G31" t="s">
        <v>307</v>
      </c>
      <c r="H31" t="s">
        <v>58</v>
      </c>
      <c r="I31">
        <v>20030</v>
      </c>
      <c r="J31" t="str">
        <f t="shared" si="1"/>
        <v>EL ESPINAL</v>
      </c>
    </row>
    <row r="32" spans="1:10" x14ac:dyDescent="0.55000000000000004">
      <c r="A32" s="9" t="s">
        <v>77</v>
      </c>
      <c r="B32">
        <f>I67</f>
        <v>20059</v>
      </c>
      <c r="C32" t="str">
        <f t="shared" si="0"/>
        <v>MIAHUATLÁN DE PORFIRIO DÍAZ</v>
      </c>
      <c r="F32">
        <v>29</v>
      </c>
      <c r="G32" t="s">
        <v>308</v>
      </c>
      <c r="H32" t="s">
        <v>309</v>
      </c>
      <c r="I32">
        <v>20029</v>
      </c>
      <c r="J32" t="str">
        <f t="shared" si="1"/>
        <v>ELOXOCHITLÁN DE FLORES MAGÓN</v>
      </c>
    </row>
    <row r="33" spans="1:10" x14ac:dyDescent="0.55000000000000004">
      <c r="A33" s="9" t="s">
        <v>78</v>
      </c>
      <c r="B33">
        <f>I74</f>
        <v>20067</v>
      </c>
      <c r="C33" t="str">
        <f t="shared" si="0"/>
        <v>OAXACA DE JUÁREZ</v>
      </c>
      <c r="F33">
        <v>32</v>
      </c>
      <c r="G33" t="s">
        <v>310</v>
      </c>
      <c r="H33" t="s">
        <v>59</v>
      </c>
      <c r="I33">
        <v>20032</v>
      </c>
      <c r="J33" t="str">
        <f t="shared" si="1"/>
        <v>FRESNILLO DE TRUJANO</v>
      </c>
    </row>
    <row r="34" spans="1:10" x14ac:dyDescent="0.55000000000000004">
      <c r="A34" s="9" t="s">
        <v>90</v>
      </c>
      <c r="B34">
        <f>I75</f>
        <v>20068</v>
      </c>
      <c r="C34" t="str">
        <f t="shared" si="0"/>
        <v>OCOTLÁN DE MORELOS</v>
      </c>
      <c r="F34">
        <v>34</v>
      </c>
      <c r="G34" t="s">
        <v>311</v>
      </c>
      <c r="H34" t="s">
        <v>312</v>
      </c>
      <c r="I34">
        <v>20034</v>
      </c>
      <c r="J34" t="str">
        <f t="shared" si="1"/>
        <v>GUADALUPE DE RAMÍREZ</v>
      </c>
    </row>
    <row r="35" spans="1:10" x14ac:dyDescent="0.55000000000000004">
      <c r="A35" s="9" t="s">
        <v>91</v>
      </c>
      <c r="B35">
        <f t="shared" si="2"/>
        <v>20070</v>
      </c>
      <c r="C35" t="str">
        <f t="shared" si="0"/>
        <v>PINOTEPA DE DON LUIS</v>
      </c>
      <c r="F35">
        <v>33</v>
      </c>
      <c r="G35" t="s">
        <v>313</v>
      </c>
      <c r="H35" t="s">
        <v>314</v>
      </c>
      <c r="I35">
        <v>20033</v>
      </c>
      <c r="J35" t="str">
        <f t="shared" si="1"/>
        <v>GUADALUPE ETLA</v>
      </c>
    </row>
    <row r="36" spans="1:10" x14ac:dyDescent="0.55000000000000004">
      <c r="A36" s="9" t="s">
        <v>92</v>
      </c>
      <c r="B36">
        <f t="shared" si="2"/>
        <v>20073</v>
      </c>
      <c r="C36" t="str">
        <f t="shared" si="0"/>
        <v>PUTLA VILLA DE GUERRERO</v>
      </c>
      <c r="F36">
        <v>35</v>
      </c>
      <c r="G36" t="s">
        <v>315</v>
      </c>
      <c r="H36" t="s">
        <v>316</v>
      </c>
      <c r="I36">
        <v>20035</v>
      </c>
      <c r="J36" t="str">
        <f t="shared" si="1"/>
        <v>GUELATAO DE JUÁREZ</v>
      </c>
    </row>
    <row r="37" spans="1:10" x14ac:dyDescent="0.55000000000000004">
      <c r="A37" s="9" t="s">
        <v>93</v>
      </c>
      <c r="B37">
        <f t="shared" si="2"/>
        <v>20075</v>
      </c>
      <c r="C37" t="str">
        <f t="shared" si="0"/>
        <v>REFORMA DE PINEDA</v>
      </c>
      <c r="F37">
        <v>36</v>
      </c>
      <c r="G37" t="s">
        <v>317</v>
      </c>
      <c r="H37" t="s">
        <v>318</v>
      </c>
      <c r="I37">
        <v>20036</v>
      </c>
      <c r="J37" t="str">
        <f t="shared" si="1"/>
        <v>GUEVEA DE HUMBOLDT</v>
      </c>
    </row>
    <row r="38" spans="1:10" x14ac:dyDescent="0.55000000000000004">
      <c r="A38" s="9" t="s">
        <v>94</v>
      </c>
      <c r="B38">
        <f t="shared" si="2"/>
        <v>20079</v>
      </c>
      <c r="C38" t="str">
        <f t="shared" si="0"/>
        <v>SALINA CRUZ</v>
      </c>
      <c r="F38">
        <v>28</v>
      </c>
      <c r="G38" t="s">
        <v>319</v>
      </c>
      <c r="H38" t="s">
        <v>57</v>
      </c>
      <c r="I38">
        <v>20028</v>
      </c>
      <c r="J38" t="str">
        <f t="shared" si="1"/>
        <v>HEROICA CIUDAD DE EJUTLA DE CRESPO</v>
      </c>
    </row>
    <row r="39" spans="1:10" x14ac:dyDescent="0.55000000000000004">
      <c r="A39" s="9" t="s">
        <v>95</v>
      </c>
      <c r="B39">
        <f>I83</f>
        <v>20080</v>
      </c>
      <c r="C39" t="str">
        <f t="shared" si="0"/>
        <v>SAN AGUSTÍN AMATENGO</v>
      </c>
      <c r="F39">
        <v>39</v>
      </c>
      <c r="G39" t="s">
        <v>320</v>
      </c>
      <c r="H39" t="s">
        <v>321</v>
      </c>
      <c r="I39">
        <v>20039</v>
      </c>
      <c r="J39" t="str">
        <f t="shared" si="1"/>
        <v>HEROICA CIUDAD DE HUAJUAPAN DE LEÓN</v>
      </c>
    </row>
    <row r="40" spans="1:10" x14ac:dyDescent="0.55000000000000004">
      <c r="A40" s="9" t="s">
        <v>96</v>
      </c>
      <c r="B40">
        <f>I84</f>
        <v>20081</v>
      </c>
      <c r="C40" t="str">
        <f t="shared" si="0"/>
        <v>SAN AGUSTÍN ATENANGO</v>
      </c>
      <c r="F40">
        <v>43</v>
      </c>
      <c r="G40" t="s">
        <v>322</v>
      </c>
      <c r="H40" t="s">
        <v>323</v>
      </c>
      <c r="I40">
        <v>20043</v>
      </c>
      <c r="J40" t="str">
        <f t="shared" si="1"/>
        <v>HEROICA CIUDAD DE JUCHITÁN DE ZARAGOZA</v>
      </c>
    </row>
    <row r="41" spans="1:10" x14ac:dyDescent="0.55000000000000004">
      <c r="A41" s="9" t="s">
        <v>97</v>
      </c>
      <c r="B41">
        <f>I91</f>
        <v>20088</v>
      </c>
      <c r="C41" t="str">
        <f t="shared" si="0"/>
        <v>SAN ANDRÉS CABECERA NUEVA</v>
      </c>
      <c r="F41">
        <v>397</v>
      </c>
      <c r="G41" t="s">
        <v>324</v>
      </c>
      <c r="H41" t="s">
        <v>215</v>
      </c>
      <c r="I41">
        <v>20397</v>
      </c>
      <c r="J41" t="str">
        <f t="shared" si="1"/>
        <v>HEROICA CIUDAD DE TLAXIACO</v>
      </c>
    </row>
    <row r="42" spans="1:10" x14ac:dyDescent="0.55000000000000004">
      <c r="A42" s="9" t="s">
        <v>98</v>
      </c>
      <c r="B42">
        <f>I92</f>
        <v>20089</v>
      </c>
      <c r="C42" t="str">
        <f t="shared" si="0"/>
        <v>SAN ANDRÉS DINICUITI</v>
      </c>
      <c r="F42">
        <v>549</v>
      </c>
      <c r="G42" t="s">
        <v>325</v>
      </c>
      <c r="H42" t="s">
        <v>326</v>
      </c>
      <c r="I42">
        <v>20549</v>
      </c>
      <c r="J42" t="str">
        <f t="shared" si="1"/>
        <v>HEROICA VILLA TEZOATLÁN DE SEGURA Y LUNA, CUNA DE LA INDEPENDENCIA DE OAXACA</v>
      </c>
    </row>
    <row r="43" spans="1:10" x14ac:dyDescent="0.55000000000000004">
      <c r="A43" s="9" t="s">
        <v>99</v>
      </c>
      <c r="B43">
        <f>I93</f>
        <v>20090</v>
      </c>
      <c r="C43" t="str">
        <f t="shared" si="0"/>
        <v>SAN ANDRÉS HUAXPALTEPEC</v>
      </c>
      <c r="F43">
        <v>40</v>
      </c>
      <c r="G43" t="s">
        <v>327</v>
      </c>
      <c r="H43" t="s">
        <v>63</v>
      </c>
      <c r="I43">
        <v>20040</v>
      </c>
      <c r="J43" t="str">
        <f t="shared" si="1"/>
        <v>HUAUTEPEC</v>
      </c>
    </row>
    <row r="44" spans="1:10" x14ac:dyDescent="0.55000000000000004">
      <c r="A44" s="9" t="s">
        <v>100</v>
      </c>
      <c r="B44">
        <f>I105</f>
        <v>20102</v>
      </c>
      <c r="C44" t="str">
        <f t="shared" si="0"/>
        <v>SAN ANDRÉS ZAUTLA</v>
      </c>
      <c r="F44">
        <v>41</v>
      </c>
      <c r="G44" t="s">
        <v>328</v>
      </c>
      <c r="H44" t="s">
        <v>329</v>
      </c>
      <c r="I44">
        <v>20041</v>
      </c>
      <c r="J44" t="str">
        <f t="shared" si="1"/>
        <v>HUAUTLA DE JIMÉNEZ</v>
      </c>
    </row>
    <row r="45" spans="1:10" x14ac:dyDescent="0.55000000000000004">
      <c r="A45" s="9" t="s">
        <v>101</v>
      </c>
      <c r="B45">
        <f>VLOOKUP(A45,$H$2:$I$571,2,FALSE)</f>
        <v>20103</v>
      </c>
      <c r="C45" t="str">
        <f t="shared" si="0"/>
        <v>SAN ANTONINO CASTILLO VELASCO</v>
      </c>
      <c r="F45">
        <v>65</v>
      </c>
      <c r="G45" t="s">
        <v>330</v>
      </c>
      <c r="H45" t="s">
        <v>331</v>
      </c>
      <c r="I45">
        <v>20065</v>
      </c>
      <c r="J45" t="str">
        <f t="shared" si="1"/>
        <v>IXPANTEPEC NIEVES</v>
      </c>
    </row>
    <row r="46" spans="1:10" x14ac:dyDescent="0.55000000000000004">
      <c r="A46" s="9" t="s">
        <v>102</v>
      </c>
      <c r="B46">
        <f>I115</f>
        <v>20112</v>
      </c>
      <c r="C46" t="str">
        <f t="shared" si="0"/>
        <v>SAN BALTAZAR CHICHICÁPAM</v>
      </c>
      <c r="F46">
        <v>42</v>
      </c>
      <c r="G46" t="s">
        <v>332</v>
      </c>
      <c r="H46" t="s">
        <v>333</v>
      </c>
      <c r="I46">
        <v>20042</v>
      </c>
      <c r="J46" t="str">
        <f t="shared" si="1"/>
        <v>IXTLÁN DE JUÁREZ</v>
      </c>
    </row>
    <row r="47" spans="1:10" x14ac:dyDescent="0.55000000000000004">
      <c r="A47" s="9" t="s">
        <v>103</v>
      </c>
      <c r="B47">
        <f>I121</f>
        <v>20116</v>
      </c>
      <c r="C47" t="str">
        <f t="shared" si="0"/>
        <v>SAN BARTOLOMÉ AYAUTLA</v>
      </c>
      <c r="F47">
        <v>17</v>
      </c>
      <c r="G47" t="s">
        <v>334</v>
      </c>
      <c r="H47" t="s">
        <v>335</v>
      </c>
      <c r="I47">
        <v>20017</v>
      </c>
      <c r="J47" t="str">
        <f t="shared" si="1"/>
        <v>LA COMPAÑÍA</v>
      </c>
    </row>
    <row r="48" spans="1:10" x14ac:dyDescent="0.55000000000000004">
      <c r="A48" s="9" t="s">
        <v>104</v>
      </c>
      <c r="B48">
        <f>VLOOKUP(A48,$H$2:$I$571,2,FALSE)</f>
        <v>20124</v>
      </c>
      <c r="C48" t="str">
        <f t="shared" si="0"/>
        <v>SAN BLAS ATEMPA</v>
      </c>
      <c r="F48">
        <v>69</v>
      </c>
      <c r="G48" t="s">
        <v>336</v>
      </c>
      <c r="H48" t="s">
        <v>337</v>
      </c>
      <c r="I48">
        <v>20069</v>
      </c>
      <c r="J48" t="str">
        <f t="shared" si="1"/>
        <v>LA PE</v>
      </c>
    </row>
    <row r="49" spans="1:10" x14ac:dyDescent="0.55000000000000004">
      <c r="A49" s="9" t="s">
        <v>105</v>
      </c>
      <c r="B49">
        <f>VLOOKUP(A49,$H$2:$I$571,2,FALSE)</f>
        <v>20130</v>
      </c>
      <c r="C49" t="str">
        <f t="shared" si="0"/>
        <v>SAN DIONISIO DEL MAR</v>
      </c>
      <c r="F49">
        <v>76</v>
      </c>
      <c r="G49" t="s">
        <v>338</v>
      </c>
      <c r="H49" t="s">
        <v>339</v>
      </c>
      <c r="I49">
        <v>20076</v>
      </c>
      <c r="J49" t="str">
        <f t="shared" si="1"/>
        <v>LA REFORMA</v>
      </c>
    </row>
    <row r="50" spans="1:10" x14ac:dyDescent="0.55000000000000004">
      <c r="A50" s="9" t="s">
        <v>106</v>
      </c>
      <c r="B50">
        <f>I137</f>
        <v>20134</v>
      </c>
      <c r="C50" t="str">
        <f t="shared" si="0"/>
        <v>SAN FELIPE JALAPA DE DÍAZ</v>
      </c>
      <c r="F50">
        <v>556</v>
      </c>
      <c r="G50" t="s">
        <v>340</v>
      </c>
      <c r="H50" t="s">
        <v>341</v>
      </c>
      <c r="I50">
        <v>20556</v>
      </c>
      <c r="J50" t="str">
        <f t="shared" si="1"/>
        <v>LA TRINIDAD VISTA HERMOSA</v>
      </c>
    </row>
    <row r="51" spans="1:10" x14ac:dyDescent="0.55000000000000004">
      <c r="A51" s="9" t="s">
        <v>107</v>
      </c>
      <c r="B51">
        <f>VLOOKUP(A51,$H$2:$I$571,2,FALSE)</f>
        <v>20136</v>
      </c>
      <c r="C51" t="str">
        <f t="shared" si="0"/>
        <v>SAN FELIPE USILA</v>
      </c>
      <c r="F51">
        <v>44</v>
      </c>
      <c r="G51" t="s">
        <v>342</v>
      </c>
      <c r="H51" t="s">
        <v>70</v>
      </c>
      <c r="I51">
        <v>20044</v>
      </c>
      <c r="J51" t="str">
        <f t="shared" si="1"/>
        <v>LOMA BONITA</v>
      </c>
    </row>
    <row r="52" spans="1:10" x14ac:dyDescent="0.55000000000000004">
      <c r="A52" s="9" t="s">
        <v>108</v>
      </c>
      <c r="B52">
        <f>VLOOKUP(A52,$H$2:$I$571,2,FALSE)</f>
        <v>20141</v>
      </c>
      <c r="C52" t="str">
        <f t="shared" si="0"/>
        <v>SAN FRANCISCO DEL MAR</v>
      </c>
      <c r="F52">
        <v>45</v>
      </c>
      <c r="G52" t="s">
        <v>343</v>
      </c>
      <c r="H52" t="s">
        <v>344</v>
      </c>
      <c r="I52">
        <v>20045</v>
      </c>
      <c r="J52" t="str">
        <f t="shared" si="1"/>
        <v>MAGDALENA APASCO</v>
      </c>
    </row>
    <row r="53" spans="1:10" x14ac:dyDescent="0.55000000000000004">
      <c r="A53" s="9" t="s">
        <v>109</v>
      </c>
      <c r="B53">
        <f>I146</f>
        <v>20143</v>
      </c>
      <c r="C53" t="str">
        <f t="shared" si="0"/>
        <v>SAN FRANCISCO IXHUATÁN</v>
      </c>
      <c r="F53">
        <v>46</v>
      </c>
      <c r="G53" t="s">
        <v>345</v>
      </c>
      <c r="H53" t="s">
        <v>346</v>
      </c>
      <c r="I53">
        <v>20046</v>
      </c>
      <c r="J53" t="str">
        <f t="shared" si="1"/>
        <v>MAGDALENA JALTEPEC</v>
      </c>
    </row>
    <row r="54" spans="1:10" x14ac:dyDescent="0.55000000000000004">
      <c r="A54" s="9" t="s">
        <v>110</v>
      </c>
      <c r="B54">
        <f>VLOOKUP(A54,$H$2:$I$571,2,FALSE)</f>
        <v>20150</v>
      </c>
      <c r="C54" t="str">
        <f t="shared" si="0"/>
        <v>SAN FRANCISCO TELIXTLAHUACA</v>
      </c>
      <c r="F54">
        <v>48</v>
      </c>
      <c r="G54" t="s">
        <v>347</v>
      </c>
      <c r="H54" t="s">
        <v>348</v>
      </c>
      <c r="I54">
        <v>20048</v>
      </c>
      <c r="J54" t="str">
        <f t="shared" si="1"/>
        <v>MAGDALENA MIXTEPEC</v>
      </c>
    </row>
    <row r="55" spans="1:10" x14ac:dyDescent="0.55000000000000004">
      <c r="A55" s="9" t="s">
        <v>111</v>
      </c>
      <c r="B55">
        <f>VLOOKUP(A55,$H$2:$I$571,2,FALSE)</f>
        <v>20157</v>
      </c>
      <c r="C55" t="str">
        <f t="shared" si="0"/>
        <v>SAN JACINTO AMILPAS</v>
      </c>
      <c r="F55">
        <v>49</v>
      </c>
      <c r="G55" t="s">
        <v>349</v>
      </c>
      <c r="H55" t="s">
        <v>350</v>
      </c>
      <c r="I55">
        <v>20049</v>
      </c>
      <c r="J55" t="str">
        <f t="shared" si="1"/>
        <v>MAGDALENA OCOTLÁN</v>
      </c>
    </row>
    <row r="56" spans="1:10" x14ac:dyDescent="0.55000000000000004">
      <c r="A56" s="9" t="s">
        <v>112</v>
      </c>
      <c r="B56">
        <f>I163</f>
        <v>20160</v>
      </c>
      <c r="C56" t="str">
        <f t="shared" si="0"/>
        <v>SAN JERÓNIMO SILACAYOAPILLA</v>
      </c>
      <c r="F56">
        <v>50</v>
      </c>
      <c r="G56" t="s">
        <v>351</v>
      </c>
      <c r="H56" t="s">
        <v>352</v>
      </c>
      <c r="I56">
        <v>20050</v>
      </c>
      <c r="J56" t="str">
        <f t="shared" si="1"/>
        <v>MAGDALENA PEÑASCO</v>
      </c>
    </row>
    <row r="57" spans="1:10" x14ac:dyDescent="0.55000000000000004">
      <c r="A57" s="9" t="s">
        <v>113</v>
      </c>
      <c r="B57">
        <f>I170</f>
        <v>20166</v>
      </c>
      <c r="C57" t="str">
        <f t="shared" si="0"/>
        <v>SAN JOSÉ CHILTEPEC</v>
      </c>
      <c r="F57">
        <v>51</v>
      </c>
      <c r="G57" t="s">
        <v>353</v>
      </c>
      <c r="H57" t="s">
        <v>354</v>
      </c>
      <c r="I57">
        <v>20051</v>
      </c>
      <c r="J57" t="str">
        <f t="shared" si="1"/>
        <v>MAGDALENA TEITIPAC</v>
      </c>
    </row>
    <row r="58" spans="1:10" x14ac:dyDescent="0.55000000000000004">
      <c r="A58" s="9" t="s">
        <v>114</v>
      </c>
      <c r="B58">
        <f>I173</f>
        <v>20168</v>
      </c>
      <c r="C58" t="str">
        <f t="shared" si="0"/>
        <v>SAN JOSÉ ESTANCIA GRANDE</v>
      </c>
      <c r="F58">
        <v>52</v>
      </c>
      <c r="G58" t="s">
        <v>355</v>
      </c>
      <c r="H58" t="s">
        <v>356</v>
      </c>
      <c r="I58">
        <v>20052</v>
      </c>
      <c r="J58" t="str">
        <f t="shared" si="1"/>
        <v>MAGDALENA TEQUISISTLÁN</v>
      </c>
    </row>
    <row r="59" spans="1:10" x14ac:dyDescent="0.55000000000000004">
      <c r="A59" s="9" t="s">
        <v>115</v>
      </c>
      <c r="B59">
        <f>I174</f>
        <v>20169</v>
      </c>
      <c r="C59" t="str">
        <f t="shared" si="0"/>
        <v>SAN JOSÉ INDEPENDENCIA</v>
      </c>
      <c r="F59">
        <v>53</v>
      </c>
      <c r="G59" t="s">
        <v>357</v>
      </c>
      <c r="H59" t="s">
        <v>73</v>
      </c>
      <c r="I59">
        <v>20053</v>
      </c>
      <c r="J59" t="str">
        <f t="shared" si="1"/>
        <v>MAGDALENA TLACOTEPEC</v>
      </c>
    </row>
    <row r="60" spans="1:10" x14ac:dyDescent="0.55000000000000004">
      <c r="A60" s="9" t="s">
        <v>116</v>
      </c>
      <c r="B60">
        <f>I176</f>
        <v>20171</v>
      </c>
      <c r="C60" t="str">
        <f t="shared" si="0"/>
        <v>SAN JOSÉ TENANGO</v>
      </c>
      <c r="F60">
        <v>562</v>
      </c>
      <c r="G60" t="s">
        <v>358</v>
      </c>
      <c r="H60" t="s">
        <v>359</v>
      </c>
      <c r="I60">
        <v>20562</v>
      </c>
      <c r="J60" t="str">
        <f t="shared" si="1"/>
        <v>MAGDALENA YODOCONO DE PORFIRIO DÍAZ</v>
      </c>
    </row>
    <row r="61" spans="1:10" x14ac:dyDescent="0.55000000000000004">
      <c r="A61" s="9" t="s">
        <v>117</v>
      </c>
      <c r="B61">
        <f>I181</f>
        <v>20177</v>
      </c>
      <c r="C61" t="str">
        <f t="shared" si="0"/>
        <v>SAN JUAN BAUTISTA CUICATLÁN</v>
      </c>
      <c r="F61">
        <v>54</v>
      </c>
      <c r="G61" t="s">
        <v>360</v>
      </c>
      <c r="H61" t="s">
        <v>361</v>
      </c>
      <c r="I61">
        <v>20054</v>
      </c>
      <c r="J61" t="str">
        <f t="shared" si="1"/>
        <v>MAGDALENA ZAHUATLÁN</v>
      </c>
    </row>
    <row r="62" spans="1:10" x14ac:dyDescent="0.55000000000000004">
      <c r="A62" s="9" t="s">
        <v>118</v>
      </c>
      <c r="B62">
        <f t="shared" ref="B62:B67" si="3">VLOOKUP(A62,$H$2:$I$571,2,FALSE)</f>
        <v>20180</v>
      </c>
      <c r="C62" t="str">
        <f t="shared" si="0"/>
        <v>SAN JUAN BAUTISTA LO DE SOTO</v>
      </c>
      <c r="F62">
        <v>55</v>
      </c>
      <c r="G62" t="s">
        <v>362</v>
      </c>
      <c r="H62" t="s">
        <v>363</v>
      </c>
      <c r="I62">
        <v>20055</v>
      </c>
      <c r="J62" t="str">
        <f t="shared" si="1"/>
        <v>MARISCALA DE JUÁREZ</v>
      </c>
    </row>
    <row r="63" spans="1:10" x14ac:dyDescent="0.55000000000000004">
      <c r="A63" s="9" t="s">
        <v>119</v>
      </c>
      <c r="B63">
        <f t="shared" si="3"/>
        <v>20181</v>
      </c>
      <c r="C63" t="str">
        <f t="shared" si="0"/>
        <v>SAN JUAN BAUTISTA SUCHITEPEC</v>
      </c>
      <c r="F63">
        <v>56</v>
      </c>
      <c r="G63" t="s">
        <v>364</v>
      </c>
      <c r="H63" t="s">
        <v>365</v>
      </c>
      <c r="I63">
        <v>20056</v>
      </c>
      <c r="J63" t="str">
        <f t="shared" si="1"/>
        <v>MÁRTIRES DE TACUBAYA</v>
      </c>
    </row>
    <row r="64" spans="1:10" x14ac:dyDescent="0.55000000000000004">
      <c r="A64" s="9" t="s">
        <v>120</v>
      </c>
      <c r="B64">
        <f t="shared" si="3"/>
        <v>20182</v>
      </c>
      <c r="C64" t="str">
        <f t="shared" si="0"/>
        <v>SAN JUAN BAUTISTA TLACOATZINTEPEC</v>
      </c>
      <c r="F64">
        <v>57</v>
      </c>
      <c r="G64" t="s">
        <v>366</v>
      </c>
      <c r="H64" t="s">
        <v>367</v>
      </c>
      <c r="I64">
        <v>20057</v>
      </c>
      <c r="J64" t="str">
        <f t="shared" si="1"/>
        <v>MATÍAS ROMERO AVENDAÑO</v>
      </c>
    </row>
    <row r="65" spans="1:10" x14ac:dyDescent="0.55000000000000004">
      <c r="A65" s="9" t="s">
        <v>121</v>
      </c>
      <c r="B65">
        <f t="shared" si="3"/>
        <v>20184</v>
      </c>
      <c r="C65" t="str">
        <f t="shared" si="0"/>
        <v>SAN JUAN BAUTISTA TUXTEPEC</v>
      </c>
      <c r="F65">
        <v>58</v>
      </c>
      <c r="G65" t="s">
        <v>368</v>
      </c>
      <c r="H65" t="s">
        <v>369</v>
      </c>
      <c r="I65">
        <v>20058</v>
      </c>
      <c r="J65" t="str">
        <f t="shared" si="1"/>
        <v>MAZATLÁN VILLA DE FLORES</v>
      </c>
    </row>
    <row r="66" spans="1:10" x14ac:dyDescent="0.55000000000000004">
      <c r="A66" s="9" t="s">
        <v>123</v>
      </c>
      <c r="B66">
        <f t="shared" si="3"/>
        <v>20559</v>
      </c>
      <c r="C66" t="str">
        <f t="shared" si="0"/>
        <v>SAN JUAN BAUTISTA VALLE NACIONAL</v>
      </c>
      <c r="F66">
        <v>37</v>
      </c>
      <c r="G66" t="s">
        <v>370</v>
      </c>
      <c r="H66" t="s">
        <v>371</v>
      </c>
      <c r="I66">
        <v>20037</v>
      </c>
      <c r="J66" t="str">
        <f t="shared" si="1"/>
        <v>MESONES HIDALGO</v>
      </c>
    </row>
    <row r="67" spans="1:10" x14ac:dyDescent="0.55000000000000004">
      <c r="A67" s="9" t="s">
        <v>124</v>
      </c>
      <c r="B67">
        <f t="shared" si="3"/>
        <v>20185</v>
      </c>
      <c r="C67" t="str">
        <f t="shared" ref="C67:C130" si="4">VLOOKUP(B67,$I$2:$J$571,2,FALSE)</f>
        <v>SAN JUAN CACAHUATEPEC</v>
      </c>
      <c r="F67">
        <v>59</v>
      </c>
      <c r="G67" t="s">
        <v>372</v>
      </c>
      <c r="H67" t="s">
        <v>373</v>
      </c>
      <c r="I67">
        <v>20059</v>
      </c>
      <c r="J67" t="str">
        <f t="shared" ref="J67:J130" si="5">H67</f>
        <v>MIAHUATLÁN DE PORFIRIO DÍAZ</v>
      </c>
    </row>
    <row r="68" spans="1:10" x14ac:dyDescent="0.55000000000000004">
      <c r="A68" s="9" t="s">
        <v>125</v>
      </c>
      <c r="B68">
        <f>I194</f>
        <v>20187</v>
      </c>
      <c r="C68" t="str">
        <f t="shared" si="4"/>
        <v>SAN JUAN COATZÓSPAM</v>
      </c>
      <c r="F68">
        <v>60</v>
      </c>
      <c r="G68" t="s">
        <v>374</v>
      </c>
      <c r="H68" t="s">
        <v>375</v>
      </c>
      <c r="I68">
        <v>20060</v>
      </c>
      <c r="J68" t="str">
        <f t="shared" si="5"/>
        <v>MIXISTLÁN DE LA REFORMA</v>
      </c>
    </row>
    <row r="69" spans="1:10" x14ac:dyDescent="0.55000000000000004">
      <c r="A69" s="9" t="s">
        <v>126</v>
      </c>
      <c r="B69">
        <f>VLOOKUP(A69,$H$2:$I$571,2,FALSE)</f>
        <v>20188</v>
      </c>
      <c r="C69" t="str">
        <f t="shared" si="4"/>
        <v>SAN JUAN COLORADO</v>
      </c>
      <c r="F69">
        <v>61</v>
      </c>
      <c r="G69" t="s">
        <v>376</v>
      </c>
      <c r="H69" t="s">
        <v>377</v>
      </c>
      <c r="I69">
        <v>20061</v>
      </c>
      <c r="J69" t="str">
        <f t="shared" si="5"/>
        <v>MONJAS</v>
      </c>
    </row>
    <row r="70" spans="1:10" x14ac:dyDescent="0.55000000000000004">
      <c r="A70" s="9" t="s">
        <v>127</v>
      </c>
      <c r="B70">
        <f>VLOOKUP(A70,$H$2:$I$571,2,FALSE)</f>
        <v>20198</v>
      </c>
      <c r="C70" t="str">
        <f t="shared" si="4"/>
        <v>SAN JUAN GUICHICOVI</v>
      </c>
      <c r="F70">
        <v>62</v>
      </c>
      <c r="G70" t="s">
        <v>378</v>
      </c>
      <c r="H70" t="s">
        <v>379</v>
      </c>
      <c r="I70">
        <v>20062</v>
      </c>
      <c r="J70" t="str">
        <f t="shared" si="5"/>
        <v>NATIVIDAD</v>
      </c>
    </row>
    <row r="71" spans="1:10" x14ac:dyDescent="0.55000000000000004">
      <c r="A71" s="9" t="s">
        <v>128</v>
      </c>
      <c r="B71">
        <f>VLOOKUP(A71,$H$2:$I$571,2,FALSE)</f>
        <v>20199</v>
      </c>
      <c r="C71" t="str">
        <f t="shared" si="4"/>
        <v>SAN JUAN IHUALTEPEC</v>
      </c>
      <c r="F71">
        <v>63</v>
      </c>
      <c r="G71" t="s">
        <v>380</v>
      </c>
      <c r="H71" t="s">
        <v>381</v>
      </c>
      <c r="I71">
        <v>20063</v>
      </c>
      <c r="J71" t="str">
        <f t="shared" si="5"/>
        <v>NAZARENO ETLA</v>
      </c>
    </row>
    <row r="72" spans="1:10" x14ac:dyDescent="0.55000000000000004">
      <c r="A72" s="9" t="s">
        <v>129</v>
      </c>
      <c r="B72">
        <f>VLOOKUP(A72,$H$2:$I$571,2,FALSE)</f>
        <v>20225</v>
      </c>
      <c r="C72" t="str">
        <f t="shared" si="4"/>
        <v>SAN LORENZO</v>
      </c>
      <c r="F72">
        <v>64</v>
      </c>
      <c r="G72" t="s">
        <v>382</v>
      </c>
      <c r="H72" t="s">
        <v>383</v>
      </c>
      <c r="I72">
        <v>20064</v>
      </c>
      <c r="J72" t="str">
        <f t="shared" si="5"/>
        <v>NEJAPA DE MADERO</v>
      </c>
    </row>
    <row r="73" spans="1:10" x14ac:dyDescent="0.55000000000000004">
      <c r="A73" s="9" t="s">
        <v>130</v>
      </c>
      <c r="B73">
        <f>I237</f>
        <v>20232</v>
      </c>
      <c r="C73" t="str">
        <f t="shared" si="4"/>
        <v>SAN LUCAS OJITLÁN</v>
      </c>
      <c r="F73">
        <v>504</v>
      </c>
      <c r="G73" t="s">
        <v>384</v>
      </c>
      <c r="H73" t="s">
        <v>385</v>
      </c>
      <c r="I73">
        <v>20504</v>
      </c>
      <c r="J73" t="str">
        <f t="shared" si="5"/>
        <v>NUEVO ZOQUIÁPAM</v>
      </c>
    </row>
    <row r="74" spans="1:10" x14ac:dyDescent="0.55000000000000004">
      <c r="A74" s="9" t="s">
        <v>131</v>
      </c>
      <c r="B74">
        <f>VLOOKUP(A74,$H$2:$I$571,2,FALSE)</f>
        <v>20237</v>
      </c>
      <c r="C74" t="str">
        <f t="shared" si="4"/>
        <v>SAN MARCOS ARTEAGA</v>
      </c>
      <c r="F74">
        <v>67</v>
      </c>
      <c r="G74" t="s">
        <v>386</v>
      </c>
      <c r="H74" t="s">
        <v>387</v>
      </c>
      <c r="I74">
        <v>20067</v>
      </c>
      <c r="J74" t="str">
        <f t="shared" si="5"/>
        <v>OAXACA DE JUÁREZ</v>
      </c>
    </row>
    <row r="75" spans="1:10" x14ac:dyDescent="0.55000000000000004">
      <c r="A75" s="9" t="s">
        <v>132</v>
      </c>
      <c r="B75">
        <f>I250</f>
        <v>20245</v>
      </c>
      <c r="C75" t="str">
        <f t="shared" si="4"/>
        <v>SAN MARTÍN ZACATEPEC</v>
      </c>
      <c r="F75">
        <v>68</v>
      </c>
      <c r="G75" t="s">
        <v>388</v>
      </c>
      <c r="H75" t="s">
        <v>389</v>
      </c>
      <c r="I75">
        <v>20068</v>
      </c>
      <c r="J75" t="str">
        <f t="shared" si="5"/>
        <v>OCOTLÁN DE MORELOS</v>
      </c>
    </row>
    <row r="76" spans="1:10" x14ac:dyDescent="0.55000000000000004">
      <c r="A76" s="9" t="s">
        <v>133</v>
      </c>
      <c r="B76">
        <f>I257</f>
        <v>20254</v>
      </c>
      <c r="C76" t="str">
        <f t="shared" si="4"/>
        <v>SAN MATEO RÍO HONDO</v>
      </c>
      <c r="F76">
        <v>70</v>
      </c>
      <c r="G76" t="s">
        <v>390</v>
      </c>
      <c r="H76" t="s">
        <v>91</v>
      </c>
      <c r="I76">
        <v>20070</v>
      </c>
      <c r="J76" t="str">
        <f t="shared" si="5"/>
        <v>PINOTEPA DE DON LUIS</v>
      </c>
    </row>
    <row r="77" spans="1:10" x14ac:dyDescent="0.55000000000000004">
      <c r="A77" s="9" t="s">
        <v>134</v>
      </c>
      <c r="B77">
        <f>I264</f>
        <v>20259</v>
      </c>
      <c r="C77" t="str">
        <f t="shared" si="4"/>
        <v>SAN MIGUEL AHUEHUETITLÁN</v>
      </c>
      <c r="F77">
        <v>71</v>
      </c>
      <c r="G77" t="s">
        <v>391</v>
      </c>
      <c r="H77" t="s">
        <v>392</v>
      </c>
      <c r="I77">
        <v>20071</v>
      </c>
      <c r="J77" t="str">
        <f t="shared" si="5"/>
        <v>PLUMA HIDALGO</v>
      </c>
    </row>
    <row r="78" spans="1:10" x14ac:dyDescent="0.55000000000000004">
      <c r="A78" s="9" t="s">
        <v>135</v>
      </c>
      <c r="B78">
        <f>I266</f>
        <v>20261</v>
      </c>
      <c r="C78" t="str">
        <f t="shared" si="4"/>
        <v>SAN MIGUEL AMATITLÁN</v>
      </c>
      <c r="F78">
        <v>73</v>
      </c>
      <c r="G78" t="s">
        <v>393</v>
      </c>
      <c r="H78" t="s">
        <v>92</v>
      </c>
      <c r="I78">
        <v>20073</v>
      </c>
      <c r="J78" t="str">
        <f t="shared" si="5"/>
        <v>PUTLA VILLA DE GUERRERO</v>
      </c>
    </row>
    <row r="79" spans="1:10" x14ac:dyDescent="0.55000000000000004">
      <c r="A79" s="9" t="s">
        <v>136</v>
      </c>
      <c r="B79">
        <f>VLOOKUP(A79,$H$2:$I$571,2,FALSE)</f>
        <v>20278</v>
      </c>
      <c r="C79" t="str">
        <f t="shared" si="4"/>
        <v>SAN MIGUEL SOYALTEPEC</v>
      </c>
      <c r="F79">
        <v>75</v>
      </c>
      <c r="G79" t="s">
        <v>394</v>
      </c>
      <c r="H79" t="s">
        <v>93</v>
      </c>
      <c r="I79">
        <v>20075</v>
      </c>
      <c r="J79" t="str">
        <f t="shared" si="5"/>
        <v>REFORMA DE PINEDA</v>
      </c>
    </row>
    <row r="80" spans="1:10" x14ac:dyDescent="0.55000000000000004">
      <c r="A80" s="9" t="s">
        <v>137</v>
      </c>
      <c r="B80">
        <f>VLOOKUP(A80,$H$2:$I$571,2,FALSE)</f>
        <v>20285</v>
      </c>
      <c r="C80" t="str">
        <f t="shared" si="4"/>
        <v>SAN MIGUEL TLACAMAMA</v>
      </c>
      <c r="F80">
        <v>77</v>
      </c>
      <c r="G80" t="s">
        <v>395</v>
      </c>
      <c r="H80" t="s">
        <v>396</v>
      </c>
      <c r="I80">
        <v>20077</v>
      </c>
      <c r="J80" t="str">
        <f t="shared" si="5"/>
        <v>REYES ETLA</v>
      </c>
    </row>
    <row r="81" spans="1:10" x14ac:dyDescent="0.55000000000000004">
      <c r="A81" s="9" t="s">
        <v>138</v>
      </c>
      <c r="B81">
        <f>I293</f>
        <v>20290</v>
      </c>
      <c r="C81" t="str">
        <f t="shared" si="4"/>
        <v>SAN NICOLÁS HIDALGO</v>
      </c>
      <c r="F81">
        <v>78</v>
      </c>
      <c r="G81" t="s">
        <v>397</v>
      </c>
      <c r="H81" t="s">
        <v>398</v>
      </c>
      <c r="I81">
        <v>20078</v>
      </c>
      <c r="J81" t="str">
        <f t="shared" si="5"/>
        <v>ROJAS DE CUAUHTÉMOC</v>
      </c>
    </row>
    <row r="82" spans="1:10" x14ac:dyDescent="0.55000000000000004">
      <c r="A82" s="9" t="s">
        <v>139</v>
      </c>
      <c r="B82">
        <f t="shared" ref="B82:B89" si="6">VLOOKUP(A82,$H$2:$I$571,2,FALSE)</f>
        <v>20294</v>
      </c>
      <c r="C82" t="str">
        <f t="shared" si="4"/>
        <v>SAN PABLO HUITZO</v>
      </c>
      <c r="F82">
        <v>79</v>
      </c>
      <c r="G82" t="s">
        <v>399</v>
      </c>
      <c r="H82" t="s">
        <v>94</v>
      </c>
      <c r="I82">
        <v>20079</v>
      </c>
      <c r="J82" t="str">
        <f t="shared" si="5"/>
        <v>SALINA CRUZ</v>
      </c>
    </row>
    <row r="83" spans="1:10" x14ac:dyDescent="0.55000000000000004">
      <c r="A83" s="9" t="s">
        <v>140</v>
      </c>
      <c r="B83">
        <f t="shared" si="6"/>
        <v>20295</v>
      </c>
      <c r="C83" t="str">
        <f t="shared" si="4"/>
        <v>SAN PABLO HUIXTEPEC</v>
      </c>
      <c r="F83">
        <v>80</v>
      </c>
      <c r="G83" t="s">
        <v>400</v>
      </c>
      <c r="H83" t="s">
        <v>401</v>
      </c>
      <c r="I83">
        <v>20080</v>
      </c>
      <c r="J83" t="str">
        <f t="shared" si="5"/>
        <v>SAN AGUSTÍN AMATENGO</v>
      </c>
    </row>
    <row r="84" spans="1:10" x14ac:dyDescent="0.55000000000000004">
      <c r="A84" s="9" t="s">
        <v>141</v>
      </c>
      <c r="B84">
        <f t="shared" si="6"/>
        <v>20298</v>
      </c>
      <c r="C84" t="str">
        <f t="shared" si="4"/>
        <v>SAN PABLO VILLA DE MITLA</v>
      </c>
      <c r="F84">
        <v>81</v>
      </c>
      <c r="G84" t="s">
        <v>402</v>
      </c>
      <c r="H84" t="s">
        <v>403</v>
      </c>
      <c r="I84">
        <v>20081</v>
      </c>
      <c r="J84" t="str">
        <f t="shared" si="5"/>
        <v>SAN AGUSTÍN ATENANGO</v>
      </c>
    </row>
    <row r="85" spans="1:10" x14ac:dyDescent="0.55000000000000004">
      <c r="A85" s="9" t="s">
        <v>142</v>
      </c>
      <c r="B85">
        <f t="shared" si="6"/>
        <v>20300</v>
      </c>
      <c r="C85" t="str">
        <f t="shared" si="4"/>
        <v>SAN PEDRO AMUZGOS</v>
      </c>
      <c r="F85">
        <v>82</v>
      </c>
      <c r="G85" t="s">
        <v>404</v>
      </c>
      <c r="H85" t="s">
        <v>405</v>
      </c>
      <c r="I85">
        <v>20082</v>
      </c>
      <c r="J85" t="str">
        <f t="shared" si="5"/>
        <v>SAN AGUSTÍN CHAYUCO</v>
      </c>
    </row>
    <row r="86" spans="1:10" x14ac:dyDescent="0.55000000000000004">
      <c r="A86" s="9" t="s">
        <v>143</v>
      </c>
      <c r="B86">
        <f t="shared" si="6"/>
        <v>20302</v>
      </c>
      <c r="C86" t="str">
        <f t="shared" si="4"/>
        <v>SAN PEDRO ATOYAC</v>
      </c>
      <c r="F86">
        <v>83</v>
      </c>
      <c r="G86" t="s">
        <v>406</v>
      </c>
      <c r="H86" t="s">
        <v>407</v>
      </c>
      <c r="I86">
        <v>20083</v>
      </c>
      <c r="J86" t="str">
        <f t="shared" si="5"/>
        <v>SAN AGUSTÍN DE LAS JUNTAS</v>
      </c>
    </row>
    <row r="87" spans="1:10" x14ac:dyDescent="0.55000000000000004">
      <c r="A87" s="9" t="s">
        <v>144</v>
      </c>
      <c r="B87">
        <f t="shared" si="6"/>
        <v>20305</v>
      </c>
      <c r="C87" t="str">
        <f t="shared" si="4"/>
        <v>SAN PEDRO COMITANCILLO</v>
      </c>
      <c r="F87">
        <v>84</v>
      </c>
      <c r="G87" t="s">
        <v>408</v>
      </c>
      <c r="H87" t="s">
        <v>409</v>
      </c>
      <c r="I87">
        <v>20084</v>
      </c>
      <c r="J87" t="str">
        <f t="shared" si="5"/>
        <v>SAN AGUSTÍN ETLA</v>
      </c>
    </row>
    <row r="88" spans="1:10" x14ac:dyDescent="0.55000000000000004">
      <c r="A88" s="9" t="s">
        <v>145</v>
      </c>
      <c r="B88">
        <f t="shared" si="6"/>
        <v>20307</v>
      </c>
      <c r="C88" t="str">
        <f t="shared" si="4"/>
        <v>SAN PEDRO HUAMELULA</v>
      </c>
      <c r="F88">
        <v>85</v>
      </c>
      <c r="G88" t="s">
        <v>410</v>
      </c>
      <c r="H88" t="s">
        <v>411</v>
      </c>
      <c r="I88">
        <v>20085</v>
      </c>
      <c r="J88" t="str">
        <f t="shared" si="5"/>
        <v>SAN AGUSTÍN LOXICHA</v>
      </c>
    </row>
    <row r="89" spans="1:10" x14ac:dyDescent="0.55000000000000004">
      <c r="A89" s="9" t="s">
        <v>146</v>
      </c>
      <c r="B89">
        <f t="shared" si="6"/>
        <v>20308</v>
      </c>
      <c r="C89" t="str">
        <f t="shared" si="4"/>
        <v>SAN PEDRO HUILOTEPEC</v>
      </c>
      <c r="F89">
        <v>86</v>
      </c>
      <c r="G89" t="s">
        <v>412</v>
      </c>
      <c r="H89" t="s">
        <v>413</v>
      </c>
      <c r="I89">
        <v>20086</v>
      </c>
      <c r="J89" t="str">
        <f t="shared" si="5"/>
        <v>SAN AGUSTÍN TLACOTEPEC</v>
      </c>
    </row>
    <row r="90" spans="1:10" x14ac:dyDescent="0.55000000000000004">
      <c r="A90" s="9" t="s">
        <v>147</v>
      </c>
      <c r="B90">
        <f>I312</f>
        <v>20309</v>
      </c>
      <c r="C90" t="str">
        <f t="shared" si="4"/>
        <v>SAN PEDRO IXCATLÁN</v>
      </c>
      <c r="F90">
        <v>87</v>
      </c>
      <c r="G90" t="s">
        <v>414</v>
      </c>
      <c r="H90" t="s">
        <v>415</v>
      </c>
      <c r="I90">
        <v>20087</v>
      </c>
      <c r="J90" t="str">
        <f t="shared" si="5"/>
        <v>SAN AGUSTÍN YATARENI</v>
      </c>
    </row>
    <row r="91" spans="1:10" x14ac:dyDescent="0.55000000000000004">
      <c r="A91" s="9" t="s">
        <v>148</v>
      </c>
      <c r="B91">
        <f>I315</f>
        <v>20312</v>
      </c>
      <c r="C91" t="str">
        <f t="shared" si="4"/>
        <v>SAN PEDRO JICAYÁN</v>
      </c>
      <c r="F91">
        <v>88</v>
      </c>
      <c r="G91" t="s">
        <v>416</v>
      </c>
      <c r="H91" t="s">
        <v>417</v>
      </c>
      <c r="I91">
        <v>20088</v>
      </c>
      <c r="J91" t="str">
        <f t="shared" si="5"/>
        <v>SAN ANDRÉS CABECERA NUEVA</v>
      </c>
    </row>
    <row r="92" spans="1:10" x14ac:dyDescent="0.55000000000000004">
      <c r="A92" s="9" t="s">
        <v>149</v>
      </c>
      <c r="B92">
        <f>VLOOKUP(A92,$H$2:$I$571,2,FALSE)</f>
        <v>20318</v>
      </c>
      <c r="C92" t="str">
        <f t="shared" si="4"/>
        <v>SAN PEDRO MIXTEPEC</v>
      </c>
      <c r="F92">
        <v>89</v>
      </c>
      <c r="G92" t="s">
        <v>418</v>
      </c>
      <c r="H92" t="s">
        <v>419</v>
      </c>
      <c r="I92">
        <v>20089</v>
      </c>
      <c r="J92" t="str">
        <f t="shared" si="5"/>
        <v>SAN ANDRÉS DINICUITI</v>
      </c>
    </row>
    <row r="93" spans="1:10" x14ac:dyDescent="0.55000000000000004">
      <c r="A93" s="9" t="s">
        <v>152</v>
      </c>
      <c r="B93">
        <f>VLOOKUP(A93,$H$2:$I$571,2,FALSE)</f>
        <v>20324</v>
      </c>
      <c r="C93" t="str">
        <f t="shared" si="4"/>
        <v>SAN PEDRO POCHUTLA</v>
      </c>
      <c r="F93">
        <v>90</v>
      </c>
      <c r="G93" t="s">
        <v>420</v>
      </c>
      <c r="H93" t="s">
        <v>421</v>
      </c>
      <c r="I93">
        <v>20090</v>
      </c>
      <c r="J93" t="str">
        <f t="shared" si="5"/>
        <v>SAN ANDRÉS HUAXPALTEPEC</v>
      </c>
    </row>
    <row r="94" spans="1:10" x14ac:dyDescent="0.55000000000000004">
      <c r="A94" s="9" t="s">
        <v>153</v>
      </c>
      <c r="B94">
        <f>VLOOKUP(A94,$H$2:$I$571,2,FALSE)</f>
        <v>20327</v>
      </c>
      <c r="C94" t="str">
        <f t="shared" si="4"/>
        <v>SAN PEDRO TAPANATEPEC</v>
      </c>
      <c r="F94">
        <v>91</v>
      </c>
      <c r="G94" t="s">
        <v>422</v>
      </c>
      <c r="H94" t="s">
        <v>423</v>
      </c>
      <c r="I94">
        <v>20091</v>
      </c>
      <c r="J94" t="str">
        <f t="shared" si="5"/>
        <v>SAN ANDRÉS HUAYÁPAM</v>
      </c>
    </row>
    <row r="95" spans="1:10" x14ac:dyDescent="0.55000000000000004">
      <c r="A95" s="9" t="s">
        <v>155</v>
      </c>
      <c r="B95">
        <f>VLOOKUP(A95,$H$2:$I$571,2,FALSE)</f>
        <v>20339</v>
      </c>
      <c r="C95" t="str">
        <f t="shared" si="4"/>
        <v>SAN PEDRO Y SAN PABLO TEPOSCOLULA</v>
      </c>
      <c r="F95">
        <v>92</v>
      </c>
      <c r="G95" t="s">
        <v>424</v>
      </c>
      <c r="H95" t="s">
        <v>425</v>
      </c>
      <c r="I95">
        <v>20092</v>
      </c>
      <c r="J95" t="str">
        <f t="shared" si="5"/>
        <v>SAN ANDRÉS IXTLAHUACA</v>
      </c>
    </row>
    <row r="96" spans="1:10" x14ac:dyDescent="0.55000000000000004">
      <c r="A96" s="9" t="s">
        <v>156</v>
      </c>
      <c r="B96">
        <f>I346</f>
        <v>20345</v>
      </c>
      <c r="C96" t="str">
        <f t="shared" si="4"/>
        <v>SAN SEBASTIÁN IXCAPA</v>
      </c>
      <c r="F96">
        <v>93</v>
      </c>
      <c r="G96" t="s">
        <v>426</v>
      </c>
      <c r="H96" t="s">
        <v>427</v>
      </c>
      <c r="I96">
        <v>20093</v>
      </c>
      <c r="J96" t="str">
        <f t="shared" si="5"/>
        <v>SAN ANDRÉS LAGUNAS</v>
      </c>
    </row>
    <row r="97" spans="1:10" x14ac:dyDescent="0.55000000000000004">
      <c r="A97" s="9" t="s">
        <v>157</v>
      </c>
      <c r="B97">
        <f>VLOOKUP(A97,$H$2:$I$571,2,FALSE)</f>
        <v>20360</v>
      </c>
      <c r="C97" t="str">
        <f t="shared" si="4"/>
        <v>SANTA ANA ZEGACHE</v>
      </c>
      <c r="F97">
        <v>94</v>
      </c>
      <c r="G97" t="s">
        <v>428</v>
      </c>
      <c r="H97" t="s">
        <v>429</v>
      </c>
      <c r="I97">
        <v>20094</v>
      </c>
      <c r="J97" t="str">
        <f t="shared" si="5"/>
        <v>SAN ANDRÉS NUXIÑO</v>
      </c>
    </row>
    <row r="98" spans="1:10" x14ac:dyDescent="0.55000000000000004">
      <c r="A98" s="9" t="s">
        <v>158</v>
      </c>
      <c r="B98">
        <f>VLOOKUP(A98,$H$2:$I$571,2,FALSE)</f>
        <v>20364</v>
      </c>
      <c r="C98" t="str">
        <f t="shared" si="4"/>
        <v>SANTA CATARINA JUQUILA</v>
      </c>
      <c r="F98">
        <v>95</v>
      </c>
      <c r="G98" t="s">
        <v>430</v>
      </c>
      <c r="H98" t="s">
        <v>431</v>
      </c>
      <c r="I98">
        <v>20095</v>
      </c>
      <c r="J98" t="str">
        <f t="shared" si="5"/>
        <v>SAN ANDRÉS PAXTLÁN</v>
      </c>
    </row>
    <row r="99" spans="1:10" x14ac:dyDescent="0.55000000000000004">
      <c r="A99" s="9" t="s">
        <v>159</v>
      </c>
      <c r="B99">
        <f>VLOOKUP(A99,$H$2:$I$571,2,FALSE)</f>
        <v>20375</v>
      </c>
      <c r="C99" t="str">
        <f t="shared" si="4"/>
        <v>SANTA CRUZ AMILPAS</v>
      </c>
      <c r="F99">
        <v>96</v>
      </c>
      <c r="G99" t="s">
        <v>432</v>
      </c>
      <c r="H99" t="s">
        <v>433</v>
      </c>
      <c r="I99">
        <v>20096</v>
      </c>
      <c r="J99" t="str">
        <f t="shared" si="5"/>
        <v>SAN ANDRÉS SINAXTLA</v>
      </c>
    </row>
    <row r="100" spans="1:10" x14ac:dyDescent="0.55000000000000004">
      <c r="A100" s="9" t="s">
        <v>160</v>
      </c>
      <c r="B100">
        <f>VLOOKUP(A100,$H$2:$I$571,2,FALSE)</f>
        <v>20377</v>
      </c>
      <c r="C100" t="str">
        <f t="shared" si="4"/>
        <v>SANTA CRUZ ITUNDUJIA</v>
      </c>
      <c r="F100">
        <v>97</v>
      </c>
      <c r="G100" t="s">
        <v>434</v>
      </c>
      <c r="H100" t="s">
        <v>435</v>
      </c>
      <c r="I100">
        <v>20097</v>
      </c>
      <c r="J100" t="str">
        <f t="shared" si="5"/>
        <v>SAN ANDRÉS SOLAGA</v>
      </c>
    </row>
    <row r="101" spans="1:10" x14ac:dyDescent="0.55000000000000004">
      <c r="A101" s="9" t="s">
        <v>161</v>
      </c>
      <c r="B101">
        <f>VLOOKUP(A101,$H$2:$I$571,2,FALSE)</f>
        <v>20381</v>
      </c>
      <c r="C101" t="str">
        <f t="shared" si="4"/>
        <v>SANTA CRUZ TACACHE DE MINA</v>
      </c>
      <c r="F101">
        <v>98</v>
      </c>
      <c r="G101" t="s">
        <v>436</v>
      </c>
      <c r="H101" t="s">
        <v>437</v>
      </c>
      <c r="I101">
        <v>20098</v>
      </c>
      <c r="J101" t="str">
        <f t="shared" si="5"/>
        <v>SAN ANDRÉS TEOTILÁLPAM</v>
      </c>
    </row>
    <row r="102" spans="1:10" x14ac:dyDescent="0.55000000000000004">
      <c r="A102" s="9" t="s">
        <v>40</v>
      </c>
      <c r="B102">
        <f>I390</f>
        <v>20385</v>
      </c>
      <c r="C102" t="str">
        <f t="shared" si="4"/>
        <v>SANTA CRUZ XOXOCOTLÁN</v>
      </c>
      <c r="F102">
        <v>99</v>
      </c>
      <c r="G102" t="s">
        <v>438</v>
      </c>
      <c r="H102" t="s">
        <v>439</v>
      </c>
      <c r="I102">
        <v>20099</v>
      </c>
      <c r="J102" t="str">
        <f t="shared" si="5"/>
        <v>SAN ANDRÉS TEPETLAPA</v>
      </c>
    </row>
    <row r="103" spans="1:10" x14ac:dyDescent="0.55000000000000004">
      <c r="A103" s="9" t="s">
        <v>163</v>
      </c>
      <c r="B103">
        <f>VLOOKUP(A103,$H$2:$I$571,2,FALSE)</f>
        <v>20387</v>
      </c>
      <c r="C103" t="str">
        <f t="shared" si="4"/>
        <v>SANTA GERTRUDIS</v>
      </c>
      <c r="F103">
        <v>100</v>
      </c>
      <c r="G103" t="s">
        <v>440</v>
      </c>
      <c r="H103" t="s">
        <v>441</v>
      </c>
      <c r="I103">
        <v>20100</v>
      </c>
      <c r="J103" t="str">
        <f t="shared" si="5"/>
        <v>SAN ANDRÉS YAÁ</v>
      </c>
    </row>
    <row r="104" spans="1:10" x14ac:dyDescent="0.55000000000000004">
      <c r="A104" s="9" t="s">
        <v>164</v>
      </c>
      <c r="B104">
        <f>I396</f>
        <v>20390</v>
      </c>
      <c r="C104" t="str">
        <f t="shared" si="4"/>
        <v>SANTA LUCÍA DEL CAMINO</v>
      </c>
      <c r="F104">
        <v>101</v>
      </c>
      <c r="G104" t="s">
        <v>442</v>
      </c>
      <c r="H104" t="s">
        <v>443</v>
      </c>
      <c r="I104">
        <v>20101</v>
      </c>
      <c r="J104" t="str">
        <f t="shared" si="5"/>
        <v>SAN ANDRÉS ZABACHE</v>
      </c>
    </row>
    <row r="105" spans="1:10" x14ac:dyDescent="0.55000000000000004">
      <c r="A105" s="9" t="s">
        <v>165</v>
      </c>
      <c r="B105">
        <f>I409</f>
        <v>20402</v>
      </c>
      <c r="C105" t="str">
        <f t="shared" si="4"/>
        <v>SANTA MARÍA CORTIJO</v>
      </c>
      <c r="F105">
        <v>102</v>
      </c>
      <c r="G105" t="s">
        <v>444</v>
      </c>
      <c r="H105" t="s">
        <v>445</v>
      </c>
      <c r="I105">
        <v>20102</v>
      </c>
      <c r="J105" t="str">
        <f t="shared" si="5"/>
        <v>SAN ANDRÉS ZAUTLA</v>
      </c>
    </row>
    <row r="106" spans="1:10" x14ac:dyDescent="0.55000000000000004">
      <c r="A106" s="9" t="s">
        <v>166</v>
      </c>
      <c r="B106">
        <f>I416</f>
        <v>20413</v>
      </c>
      <c r="C106" t="str">
        <f t="shared" si="4"/>
        <v>SANTA MARÍA HUATULCO</v>
      </c>
      <c r="F106">
        <v>103</v>
      </c>
      <c r="G106" t="s">
        <v>446</v>
      </c>
      <c r="H106" t="s">
        <v>101</v>
      </c>
      <c r="I106">
        <v>20103</v>
      </c>
      <c r="J106" t="str">
        <f t="shared" si="5"/>
        <v>SAN ANTONINO CASTILLO VELASCO</v>
      </c>
    </row>
    <row r="107" spans="1:10" x14ac:dyDescent="0.55000000000000004">
      <c r="A107" s="9" t="s">
        <v>174</v>
      </c>
      <c r="B107">
        <f>I417</f>
        <v>20414</v>
      </c>
      <c r="C107" t="str">
        <f t="shared" si="4"/>
        <v>SANTA MARÍA HUAZOLOTITLÁN</v>
      </c>
      <c r="F107">
        <v>104</v>
      </c>
      <c r="G107" t="s">
        <v>447</v>
      </c>
      <c r="H107" t="s">
        <v>448</v>
      </c>
      <c r="I107">
        <v>20104</v>
      </c>
      <c r="J107" t="str">
        <f t="shared" si="5"/>
        <v>SAN ANTONINO EL ALTO</v>
      </c>
    </row>
    <row r="108" spans="1:10" x14ac:dyDescent="0.55000000000000004">
      <c r="A108" s="9" t="s">
        <v>175</v>
      </c>
      <c r="B108">
        <f>I418</f>
        <v>20415</v>
      </c>
      <c r="C108" t="str">
        <f t="shared" si="4"/>
        <v>SANTA MARÍA IPALAPA</v>
      </c>
      <c r="F108">
        <v>105</v>
      </c>
      <c r="G108" t="s">
        <v>449</v>
      </c>
      <c r="H108" t="s">
        <v>450</v>
      </c>
      <c r="I108">
        <v>20105</v>
      </c>
      <c r="J108" t="str">
        <f t="shared" si="5"/>
        <v>SAN ANTONINO MONTE VERDE</v>
      </c>
    </row>
    <row r="109" spans="1:10" x14ac:dyDescent="0.55000000000000004">
      <c r="A109" s="9" t="s">
        <v>176</v>
      </c>
      <c r="B109">
        <f>I420</f>
        <v>20417</v>
      </c>
      <c r="C109" t="str">
        <f t="shared" si="4"/>
        <v>SANTA MARÍA JACATEPEC</v>
      </c>
      <c r="F109">
        <v>106</v>
      </c>
      <c r="G109" t="s">
        <v>451</v>
      </c>
      <c r="H109" t="s">
        <v>452</v>
      </c>
      <c r="I109">
        <v>20106</v>
      </c>
      <c r="J109" t="str">
        <f t="shared" si="5"/>
        <v>SAN ANTONIO ACUTLA</v>
      </c>
    </row>
    <row r="110" spans="1:10" x14ac:dyDescent="0.55000000000000004">
      <c r="A110" s="9" t="s">
        <v>177</v>
      </c>
      <c r="B110">
        <f>I421</f>
        <v>20418</v>
      </c>
      <c r="C110" t="str">
        <f t="shared" si="4"/>
        <v>SANTA MARÍA JALAPA DEL MARQUÉS</v>
      </c>
      <c r="F110">
        <v>107</v>
      </c>
      <c r="G110" t="s">
        <v>453</v>
      </c>
      <c r="H110" t="s">
        <v>454</v>
      </c>
      <c r="I110">
        <v>20107</v>
      </c>
      <c r="J110" t="str">
        <f t="shared" si="5"/>
        <v>SAN ANTONIO DE LA CAL</v>
      </c>
    </row>
    <row r="111" spans="1:10" x14ac:dyDescent="0.55000000000000004">
      <c r="A111" s="9" t="s">
        <v>178</v>
      </c>
      <c r="B111">
        <f>I425</f>
        <v>20421</v>
      </c>
      <c r="C111" t="str">
        <f t="shared" si="4"/>
        <v>SANTA MARÍA MIXTEQUILLA</v>
      </c>
      <c r="F111">
        <v>108</v>
      </c>
      <c r="G111" t="s">
        <v>455</v>
      </c>
      <c r="H111" t="s">
        <v>456</v>
      </c>
      <c r="I111">
        <v>20108</v>
      </c>
      <c r="J111" t="str">
        <f t="shared" si="5"/>
        <v>SAN ANTONIO HUITEPEC</v>
      </c>
    </row>
    <row r="112" spans="1:10" x14ac:dyDescent="0.55000000000000004">
      <c r="A112" s="9" t="s">
        <v>179</v>
      </c>
      <c r="B112">
        <f>I431</f>
        <v>20427</v>
      </c>
      <c r="C112" t="str">
        <f t="shared" si="4"/>
        <v>SANTA MARÍA PETAPA</v>
      </c>
      <c r="F112">
        <v>109</v>
      </c>
      <c r="G112" t="s">
        <v>457</v>
      </c>
      <c r="H112" t="s">
        <v>458</v>
      </c>
      <c r="I112">
        <v>20109</v>
      </c>
      <c r="J112" t="str">
        <f t="shared" si="5"/>
        <v>SAN ANTONIO NANAHUATÍPAM</v>
      </c>
    </row>
    <row r="113" spans="1:10" x14ac:dyDescent="0.55000000000000004">
      <c r="A113" s="9" t="s">
        <v>180</v>
      </c>
      <c r="B113">
        <f>I435</f>
        <v>20431</v>
      </c>
      <c r="C113" t="str">
        <f t="shared" si="4"/>
        <v>SANTA MARÍA TECOMAVACA</v>
      </c>
      <c r="F113">
        <v>110</v>
      </c>
      <c r="G113" t="s">
        <v>459</v>
      </c>
      <c r="H113" t="s">
        <v>460</v>
      </c>
      <c r="I113">
        <v>20110</v>
      </c>
      <c r="J113" t="str">
        <f t="shared" si="5"/>
        <v>SAN ANTONIO SINICAHUA</v>
      </c>
    </row>
    <row r="114" spans="1:10" x14ac:dyDescent="0.55000000000000004">
      <c r="A114" s="9" t="s">
        <v>181</v>
      </c>
      <c r="B114">
        <f>I438</f>
        <v>20434</v>
      </c>
      <c r="C114" t="str">
        <f t="shared" si="4"/>
        <v>SANTA MARÍA TEOPOXCO</v>
      </c>
      <c r="F114">
        <v>111</v>
      </c>
      <c r="G114" t="s">
        <v>461</v>
      </c>
      <c r="H114" t="s">
        <v>462</v>
      </c>
      <c r="I114">
        <v>20111</v>
      </c>
      <c r="J114" t="str">
        <f t="shared" si="5"/>
        <v>SAN ANTONIO TEPETLAPA</v>
      </c>
    </row>
    <row r="115" spans="1:10" x14ac:dyDescent="0.55000000000000004">
      <c r="A115" s="9" t="s">
        <v>182</v>
      </c>
      <c r="B115">
        <f>I440</f>
        <v>20436</v>
      </c>
      <c r="C115" t="str">
        <f t="shared" si="4"/>
        <v>SANTA MARÍA TEXCATITLÁN</v>
      </c>
      <c r="F115">
        <v>112</v>
      </c>
      <c r="G115" t="s">
        <v>463</v>
      </c>
      <c r="H115" t="s">
        <v>464</v>
      </c>
      <c r="I115">
        <v>20112</v>
      </c>
      <c r="J115" t="str">
        <f t="shared" si="5"/>
        <v>SAN BALTAZAR CHICHICÁPAM</v>
      </c>
    </row>
    <row r="116" spans="1:10" x14ac:dyDescent="0.55000000000000004">
      <c r="A116" s="9" t="s">
        <v>183</v>
      </c>
      <c r="B116">
        <f>I443</f>
        <v>20439</v>
      </c>
      <c r="C116" t="str">
        <f t="shared" si="4"/>
        <v>SANTA MARÍA TONAMECA</v>
      </c>
      <c r="F116">
        <v>113</v>
      </c>
      <c r="G116" t="s">
        <v>465</v>
      </c>
      <c r="H116" t="s">
        <v>466</v>
      </c>
      <c r="I116">
        <v>20113</v>
      </c>
      <c r="J116" t="str">
        <f t="shared" si="5"/>
        <v>SAN BALTAZAR LOXICHA</v>
      </c>
    </row>
    <row r="117" spans="1:10" x14ac:dyDescent="0.55000000000000004">
      <c r="A117" s="9" t="s">
        <v>184</v>
      </c>
      <c r="B117">
        <f>I445</f>
        <v>20441</v>
      </c>
      <c r="C117" t="str">
        <f t="shared" si="4"/>
        <v>SANTA MARÍA XADANI</v>
      </c>
      <c r="F117">
        <v>114</v>
      </c>
      <c r="G117" t="s">
        <v>467</v>
      </c>
      <c r="H117" t="s">
        <v>468</v>
      </c>
      <c r="I117">
        <v>20114</v>
      </c>
      <c r="J117" t="str">
        <f t="shared" si="5"/>
        <v>SAN BALTAZAR YATZACHI EL BAJO</v>
      </c>
    </row>
    <row r="118" spans="1:10" x14ac:dyDescent="0.55000000000000004">
      <c r="A118" s="9" t="s">
        <v>185</v>
      </c>
      <c r="B118">
        <f>I451</f>
        <v>20447</v>
      </c>
      <c r="C118" t="str">
        <f t="shared" si="4"/>
        <v>SANTA MARÍA ZACATEPEC</v>
      </c>
      <c r="F118">
        <v>115</v>
      </c>
      <c r="G118" t="s">
        <v>469</v>
      </c>
      <c r="H118" t="s">
        <v>470</v>
      </c>
      <c r="I118">
        <v>20115</v>
      </c>
      <c r="J118" t="str">
        <f t="shared" si="5"/>
        <v>SAN BARTOLO COYOTEPEC</v>
      </c>
    </row>
    <row r="119" spans="1:10" x14ac:dyDescent="0.55000000000000004">
      <c r="A119" s="9" t="s">
        <v>186</v>
      </c>
      <c r="B119">
        <f>VLOOKUP(A119,$H$2:$I$571,2,FALSE)</f>
        <v>20455</v>
      </c>
      <c r="C119" t="str">
        <f t="shared" si="4"/>
        <v>SANTIAGO AYUQUILILLA</v>
      </c>
      <c r="F119">
        <v>121</v>
      </c>
      <c r="G119" t="s">
        <v>471</v>
      </c>
      <c r="H119" t="s">
        <v>472</v>
      </c>
      <c r="I119">
        <v>20121</v>
      </c>
      <c r="J119" t="str">
        <f t="shared" si="5"/>
        <v>SAN BARTOLO SOYALTEPEC</v>
      </c>
    </row>
    <row r="120" spans="1:10" x14ac:dyDescent="0.55000000000000004">
      <c r="A120" s="9" t="s">
        <v>187</v>
      </c>
      <c r="B120">
        <f>VLOOKUP(A120,$H$2:$I$571,2,FALSE)</f>
        <v>20456</v>
      </c>
      <c r="C120" t="str">
        <f t="shared" si="4"/>
        <v>SANTIAGO CACALOXTEPEC</v>
      </c>
      <c r="F120">
        <v>122</v>
      </c>
      <c r="G120" t="s">
        <v>473</v>
      </c>
      <c r="H120" t="s">
        <v>474</v>
      </c>
      <c r="I120">
        <v>20122</v>
      </c>
      <c r="J120" t="str">
        <f t="shared" si="5"/>
        <v>SAN BARTOLO YAUTEPEC</v>
      </c>
    </row>
    <row r="121" spans="1:10" x14ac:dyDescent="0.55000000000000004">
      <c r="A121" s="9" t="s">
        <v>189</v>
      </c>
      <c r="B121">
        <f>I466</f>
        <v>20462</v>
      </c>
      <c r="C121" t="str">
        <f t="shared" si="4"/>
        <v>SANTIAGO HUAJOLOTITLÁN</v>
      </c>
      <c r="F121">
        <v>116</v>
      </c>
      <c r="G121" t="s">
        <v>475</v>
      </c>
      <c r="H121" t="s">
        <v>476</v>
      </c>
      <c r="I121">
        <v>20116</v>
      </c>
      <c r="J121" t="str">
        <f t="shared" si="5"/>
        <v>SAN BARTOLOMÉ AYAUTLA</v>
      </c>
    </row>
    <row r="122" spans="1:10" x14ac:dyDescent="0.55000000000000004">
      <c r="A122" s="9" t="s">
        <v>190</v>
      </c>
      <c r="B122">
        <f t="shared" ref="B122:B132" si="7">VLOOKUP(A122,$H$2:$I$571,2,FALSE)</f>
        <v>20467</v>
      </c>
      <c r="C122" t="str">
        <f t="shared" si="4"/>
        <v>SANTIAGO JAMILTEPEC</v>
      </c>
      <c r="F122">
        <v>117</v>
      </c>
      <c r="G122" t="s">
        <v>477</v>
      </c>
      <c r="H122" t="s">
        <v>478</v>
      </c>
      <c r="I122">
        <v>20117</v>
      </c>
      <c r="J122" t="str">
        <f t="shared" si="5"/>
        <v>SAN BARTOLOMÉ LOXICHA</v>
      </c>
    </row>
    <row r="123" spans="1:10" x14ac:dyDescent="0.55000000000000004">
      <c r="A123" s="9" t="s">
        <v>191</v>
      </c>
      <c r="B123">
        <f t="shared" si="7"/>
        <v>20469</v>
      </c>
      <c r="C123" t="str">
        <f t="shared" si="4"/>
        <v>SANTIAGO JUXTLAHUACA</v>
      </c>
      <c r="F123">
        <v>118</v>
      </c>
      <c r="G123" t="s">
        <v>479</v>
      </c>
      <c r="H123" t="s">
        <v>480</v>
      </c>
      <c r="I123">
        <v>20118</v>
      </c>
      <c r="J123" t="str">
        <f t="shared" si="5"/>
        <v>SAN BARTOLOMÉ QUIALANA</v>
      </c>
    </row>
    <row r="124" spans="1:10" x14ac:dyDescent="0.55000000000000004">
      <c r="A124" s="9" t="s">
        <v>193</v>
      </c>
      <c r="B124">
        <f t="shared" si="7"/>
        <v>20472</v>
      </c>
      <c r="C124" t="str">
        <f t="shared" si="4"/>
        <v>SANTIAGO LAOLLAGA</v>
      </c>
      <c r="F124">
        <v>119</v>
      </c>
      <c r="G124" t="s">
        <v>481</v>
      </c>
      <c r="H124" t="s">
        <v>482</v>
      </c>
      <c r="I124">
        <v>20119</v>
      </c>
      <c r="J124" t="str">
        <f t="shared" si="5"/>
        <v>SAN BARTOLOMÉ YUCUAÑE</v>
      </c>
    </row>
    <row r="125" spans="1:10" x14ac:dyDescent="0.55000000000000004">
      <c r="A125" s="9" t="s">
        <v>194</v>
      </c>
      <c r="B125">
        <f t="shared" si="7"/>
        <v>20474</v>
      </c>
      <c r="C125" t="str">
        <f t="shared" si="4"/>
        <v>SANTIAGO LLANO GRANDE</v>
      </c>
      <c r="F125">
        <v>120</v>
      </c>
      <c r="G125" t="s">
        <v>483</v>
      </c>
      <c r="H125" t="s">
        <v>484</v>
      </c>
      <c r="I125">
        <v>20120</v>
      </c>
      <c r="J125" t="str">
        <f t="shared" si="5"/>
        <v>SAN BARTOLOMÉ ZOOGOCHO</v>
      </c>
    </row>
    <row r="126" spans="1:10" x14ac:dyDescent="0.55000000000000004">
      <c r="A126" s="9" t="s">
        <v>195</v>
      </c>
      <c r="B126">
        <f t="shared" si="7"/>
        <v>20066</v>
      </c>
      <c r="C126" t="str">
        <f t="shared" si="4"/>
        <v>SANTIAGO NILTEPEC</v>
      </c>
      <c r="F126">
        <v>123</v>
      </c>
      <c r="G126" t="s">
        <v>485</v>
      </c>
      <c r="H126" t="s">
        <v>486</v>
      </c>
      <c r="I126">
        <v>20123</v>
      </c>
      <c r="J126" t="str">
        <f t="shared" si="5"/>
        <v>SAN BERNARDO MIXTEPEC</v>
      </c>
    </row>
    <row r="127" spans="1:10" x14ac:dyDescent="0.55000000000000004">
      <c r="A127" s="9" t="s">
        <v>196</v>
      </c>
      <c r="B127">
        <f t="shared" si="7"/>
        <v>20482</v>
      </c>
      <c r="C127" t="str">
        <f t="shared" si="4"/>
        <v>SANTIAGO PINOTEPA NACIONAL</v>
      </c>
      <c r="F127">
        <v>124</v>
      </c>
      <c r="G127" t="s">
        <v>487</v>
      </c>
      <c r="H127" t="s">
        <v>104</v>
      </c>
      <c r="I127">
        <v>20124</v>
      </c>
      <c r="J127" t="str">
        <f t="shared" si="5"/>
        <v>SAN BLAS ATEMPA</v>
      </c>
    </row>
    <row r="128" spans="1:10" x14ac:dyDescent="0.55000000000000004">
      <c r="A128" s="9" t="s">
        <v>197</v>
      </c>
      <c r="B128">
        <f t="shared" si="7"/>
        <v>20483</v>
      </c>
      <c r="C128" t="str">
        <f t="shared" si="4"/>
        <v>SANTIAGO SUCHILQUITONGO</v>
      </c>
      <c r="F128">
        <v>125</v>
      </c>
      <c r="G128" t="s">
        <v>488</v>
      </c>
      <c r="H128" t="s">
        <v>489</v>
      </c>
      <c r="I128">
        <v>20125</v>
      </c>
      <c r="J128" t="str">
        <f t="shared" si="5"/>
        <v>SAN CARLOS YAUTEPEC</v>
      </c>
    </row>
    <row r="129" spans="1:10" x14ac:dyDescent="0.55000000000000004">
      <c r="A129" s="9" t="s">
        <v>198</v>
      </c>
      <c r="B129">
        <f t="shared" si="7"/>
        <v>20484</v>
      </c>
      <c r="C129" t="str">
        <f t="shared" si="4"/>
        <v>SANTIAGO TAMAZOLA</v>
      </c>
      <c r="F129">
        <v>126</v>
      </c>
      <c r="G129" t="s">
        <v>490</v>
      </c>
      <c r="H129" t="s">
        <v>491</v>
      </c>
      <c r="I129">
        <v>20126</v>
      </c>
      <c r="J129" t="str">
        <f t="shared" si="5"/>
        <v>SAN CRISTÓBAL AMATLÁN</v>
      </c>
    </row>
    <row r="130" spans="1:10" x14ac:dyDescent="0.55000000000000004">
      <c r="A130" s="9" t="s">
        <v>199</v>
      </c>
      <c r="B130">
        <f t="shared" si="7"/>
        <v>20485</v>
      </c>
      <c r="C130" t="str">
        <f t="shared" si="4"/>
        <v>SANTIAGO TAPEXTLA</v>
      </c>
      <c r="F130">
        <v>127</v>
      </c>
      <c r="G130" t="s">
        <v>492</v>
      </c>
      <c r="H130" t="s">
        <v>493</v>
      </c>
      <c r="I130">
        <v>20127</v>
      </c>
      <c r="J130" t="str">
        <f t="shared" si="5"/>
        <v>SAN CRISTÓBAL AMOLTEPEC</v>
      </c>
    </row>
    <row r="131" spans="1:10" x14ac:dyDescent="0.55000000000000004">
      <c r="A131" s="9" t="s">
        <v>200</v>
      </c>
      <c r="B131">
        <f t="shared" si="7"/>
        <v>20489</v>
      </c>
      <c r="C131" t="str">
        <f t="shared" ref="C131:C154" si="8">VLOOKUP(B131,$I$2:$J$571,2,FALSE)</f>
        <v>SANTIAGO TETEPEC</v>
      </c>
      <c r="F131">
        <v>128</v>
      </c>
      <c r="G131" t="s">
        <v>494</v>
      </c>
      <c r="H131" t="s">
        <v>495</v>
      </c>
      <c r="I131">
        <v>20128</v>
      </c>
      <c r="J131" t="str">
        <f t="shared" ref="J131:J194" si="9">H131</f>
        <v>SAN CRISTÓBAL LACHIRIOAG</v>
      </c>
    </row>
    <row r="132" spans="1:10" x14ac:dyDescent="0.55000000000000004">
      <c r="A132" s="9" t="s">
        <v>201</v>
      </c>
      <c r="B132">
        <f t="shared" si="7"/>
        <v>20507</v>
      </c>
      <c r="C132" t="str">
        <f t="shared" si="8"/>
        <v>SANTO DOMINGO ARMENTA</v>
      </c>
      <c r="F132">
        <v>129</v>
      </c>
      <c r="G132" t="s">
        <v>496</v>
      </c>
      <c r="H132" t="s">
        <v>497</v>
      </c>
      <c r="I132">
        <v>20129</v>
      </c>
      <c r="J132" t="str">
        <f t="shared" si="9"/>
        <v>SAN CRISTÓBAL SUCHIXTLAHUACA</v>
      </c>
    </row>
    <row r="133" spans="1:10" x14ac:dyDescent="0.55000000000000004">
      <c r="A133" s="9" t="s">
        <v>202</v>
      </c>
      <c r="B133">
        <f>I510</f>
        <v>20508</v>
      </c>
      <c r="C133" t="str">
        <f t="shared" si="8"/>
        <v>SANTO DOMINGO CHIHUITÁN</v>
      </c>
      <c r="F133">
        <v>130</v>
      </c>
      <c r="G133" t="s">
        <v>498</v>
      </c>
      <c r="H133" t="s">
        <v>105</v>
      </c>
      <c r="I133">
        <v>20130</v>
      </c>
      <c r="J133" t="str">
        <f t="shared" si="9"/>
        <v>SAN DIONISIO DEL MAR</v>
      </c>
    </row>
    <row r="134" spans="1:10" x14ac:dyDescent="0.55000000000000004">
      <c r="A134" s="9" t="s">
        <v>203</v>
      </c>
      <c r="B134">
        <f>VLOOKUP(A134,$H$2:$I$571,2,FALSE)</f>
        <v>20505</v>
      </c>
      <c r="C134" t="str">
        <f t="shared" si="8"/>
        <v>SANTO DOMINGO INGENIO</v>
      </c>
      <c r="F134">
        <v>131</v>
      </c>
      <c r="G134" t="s">
        <v>499</v>
      </c>
      <c r="H134" t="s">
        <v>500</v>
      </c>
      <c r="I134">
        <v>20131</v>
      </c>
      <c r="J134" t="str">
        <f t="shared" si="9"/>
        <v>SAN DIONISIO OCOTEPEC</v>
      </c>
    </row>
    <row r="135" spans="1:10" x14ac:dyDescent="0.55000000000000004">
      <c r="A135" s="9" t="s">
        <v>204</v>
      </c>
      <c r="B135">
        <f>VLOOKUP(A135,$H$2:$I$571,2,FALSE)</f>
        <v>20513</v>
      </c>
      <c r="C135" t="str">
        <f t="shared" si="8"/>
        <v>SANTO DOMINGO PETAPA</v>
      </c>
      <c r="F135">
        <v>132</v>
      </c>
      <c r="G135" t="s">
        <v>501</v>
      </c>
      <c r="H135" t="s">
        <v>502</v>
      </c>
      <c r="I135">
        <v>20132</v>
      </c>
      <c r="J135" t="str">
        <f t="shared" si="9"/>
        <v>SAN DIONISIO OCOTLÁN</v>
      </c>
    </row>
    <row r="136" spans="1:10" x14ac:dyDescent="0.55000000000000004">
      <c r="A136" s="9" t="s">
        <v>192</v>
      </c>
      <c r="B136">
        <f>VLOOKUP(A136,$H$2:$I$571,2,FALSE)</f>
        <v>20515</v>
      </c>
      <c r="C136" t="str">
        <f t="shared" si="8"/>
        <v>SANTO DOMINGO TEHUANTEPEC</v>
      </c>
      <c r="F136">
        <v>133</v>
      </c>
      <c r="G136" t="s">
        <v>503</v>
      </c>
      <c r="H136" t="s">
        <v>504</v>
      </c>
      <c r="I136">
        <v>20133</v>
      </c>
      <c r="J136" t="str">
        <f t="shared" si="9"/>
        <v>SAN ESTEBAN ATATLAHUCA</v>
      </c>
    </row>
    <row r="137" spans="1:10" x14ac:dyDescent="0.55000000000000004">
      <c r="A137" s="9" t="s">
        <v>205</v>
      </c>
      <c r="B137">
        <f>I523</f>
        <v>20520</v>
      </c>
      <c r="C137" t="str">
        <f t="shared" si="8"/>
        <v>SANTO DOMINGO TONALÁ</v>
      </c>
      <c r="F137">
        <v>134</v>
      </c>
      <c r="G137" t="s">
        <v>505</v>
      </c>
      <c r="H137" t="s">
        <v>506</v>
      </c>
      <c r="I137">
        <v>20134</v>
      </c>
      <c r="J137" t="str">
        <f t="shared" si="9"/>
        <v>SAN FELIPE JALAPA DE DÍAZ</v>
      </c>
    </row>
    <row r="138" spans="1:10" x14ac:dyDescent="0.55000000000000004">
      <c r="A138" s="9" t="s">
        <v>206</v>
      </c>
      <c r="B138">
        <f>VLOOKUP(A138,$H$2:$I$571,2,FALSE)</f>
        <v>20525</v>
      </c>
      <c r="C138" t="str">
        <f t="shared" si="8"/>
        <v>SANTO DOMINGO ZANATEPEC</v>
      </c>
      <c r="F138">
        <v>135</v>
      </c>
      <c r="G138" t="s">
        <v>507</v>
      </c>
      <c r="H138" t="s">
        <v>508</v>
      </c>
      <c r="I138">
        <v>20135</v>
      </c>
      <c r="J138" t="str">
        <f t="shared" si="9"/>
        <v>SAN FELIPE TEJALÁPAM</v>
      </c>
    </row>
    <row r="139" spans="1:10" x14ac:dyDescent="0.55000000000000004">
      <c r="A139" s="9" t="s">
        <v>207</v>
      </c>
      <c r="B139">
        <f>I537</f>
        <v>20537</v>
      </c>
      <c r="C139" t="str">
        <f t="shared" si="8"/>
        <v>SILACAYOÁPAM</v>
      </c>
      <c r="F139">
        <v>136</v>
      </c>
      <c r="G139" t="s">
        <v>509</v>
      </c>
      <c r="H139" t="s">
        <v>107</v>
      </c>
      <c r="I139">
        <v>20136</v>
      </c>
      <c r="J139" t="str">
        <f t="shared" si="9"/>
        <v>SAN FELIPE USILA</v>
      </c>
    </row>
    <row r="140" spans="1:10" x14ac:dyDescent="0.55000000000000004">
      <c r="A140" s="9" t="s">
        <v>209</v>
      </c>
      <c r="B140">
        <f>VLOOKUP(A140,$H$2:$I$571,2,FALSE)</f>
        <v>20539</v>
      </c>
      <c r="C140" t="str">
        <f t="shared" si="8"/>
        <v>SOLEDAD ETLA</v>
      </c>
      <c r="F140">
        <v>137</v>
      </c>
      <c r="G140" t="s">
        <v>510</v>
      </c>
      <c r="H140" t="s">
        <v>511</v>
      </c>
      <c r="I140">
        <v>20137</v>
      </c>
      <c r="J140" t="str">
        <f t="shared" si="9"/>
        <v>SAN FRANCISCO CAHUACUÁ</v>
      </c>
    </row>
    <row r="141" spans="1:10" x14ac:dyDescent="0.55000000000000004">
      <c r="A141" s="9" t="s">
        <v>212</v>
      </c>
      <c r="B141">
        <f>I545</f>
        <v>20545</v>
      </c>
      <c r="C141" t="str">
        <f t="shared" si="8"/>
        <v>TEOTITLÁN DE FLORES MAGÓN</v>
      </c>
      <c r="F141">
        <v>138</v>
      </c>
      <c r="G141" t="s">
        <v>512</v>
      </c>
      <c r="H141" t="s">
        <v>513</v>
      </c>
      <c r="I141">
        <v>20138</v>
      </c>
      <c r="J141" t="str">
        <f t="shared" si="9"/>
        <v>SAN FRANCISCO CAJONOS</v>
      </c>
    </row>
    <row r="142" spans="1:10" x14ac:dyDescent="0.55000000000000004">
      <c r="A142" s="9" t="s">
        <v>214</v>
      </c>
      <c r="B142">
        <f>VLOOKUP(A142,$H$2:$I$571,2,FALSE)</f>
        <v>20551</v>
      </c>
      <c r="C142" t="str">
        <f t="shared" si="8"/>
        <v>TLACOLULA DE MATAMOROS</v>
      </c>
      <c r="F142">
        <v>139</v>
      </c>
      <c r="G142" t="s">
        <v>514</v>
      </c>
      <c r="H142" t="s">
        <v>515</v>
      </c>
      <c r="I142">
        <v>20139</v>
      </c>
      <c r="J142" t="str">
        <f t="shared" si="9"/>
        <v>SAN FRANCISCO CHAPULAPA</v>
      </c>
    </row>
    <row r="143" spans="1:10" x14ac:dyDescent="0.55000000000000004">
      <c r="A143" s="9" t="s">
        <v>216</v>
      </c>
      <c r="B143">
        <f>VLOOKUP(A143,$H$2:$I$571,2,FALSE)</f>
        <v>20555</v>
      </c>
      <c r="C143" t="str">
        <f t="shared" si="8"/>
        <v>TRINIDAD ZAACHILA</v>
      </c>
      <c r="F143">
        <v>140</v>
      </c>
      <c r="G143" t="s">
        <v>516</v>
      </c>
      <c r="H143" t="s">
        <v>517</v>
      </c>
      <c r="I143">
        <v>20140</v>
      </c>
      <c r="J143" t="str">
        <f t="shared" si="9"/>
        <v>SAN FRANCISCO CHINDÚA</v>
      </c>
    </row>
    <row r="144" spans="1:10" x14ac:dyDescent="0.55000000000000004">
      <c r="A144" s="9" t="s">
        <v>217</v>
      </c>
      <c r="B144">
        <f>I554</f>
        <v>20557</v>
      </c>
      <c r="C144" t="str">
        <f t="shared" si="8"/>
        <v>UNIÓN HIDALGO</v>
      </c>
      <c r="F144">
        <v>141</v>
      </c>
      <c r="G144" t="s">
        <v>518</v>
      </c>
      <c r="H144" t="s">
        <v>108</v>
      </c>
      <c r="I144">
        <v>20141</v>
      </c>
      <c r="J144" t="str">
        <f t="shared" si="9"/>
        <v>SAN FRANCISCO DEL MAR</v>
      </c>
    </row>
    <row r="145" spans="1:10" x14ac:dyDescent="0.55000000000000004">
      <c r="A145" s="9" t="s">
        <v>218</v>
      </c>
      <c r="B145">
        <f>VLOOKUP(A145,$H$2:$I$571,2,FALSE)</f>
        <v>20558</v>
      </c>
      <c r="C145" t="str">
        <f t="shared" si="8"/>
        <v>VALERIO TRUJANO</v>
      </c>
      <c r="F145">
        <v>142</v>
      </c>
      <c r="G145" t="s">
        <v>519</v>
      </c>
      <c r="H145" t="s">
        <v>520</v>
      </c>
      <c r="I145">
        <v>20142</v>
      </c>
      <c r="J145" t="str">
        <f t="shared" si="9"/>
        <v>SAN FRANCISCO HUEHUETLÁN</v>
      </c>
    </row>
    <row r="146" spans="1:10" x14ac:dyDescent="0.55000000000000004">
      <c r="A146" s="9" t="s">
        <v>219</v>
      </c>
      <c r="B146">
        <f>VLOOKUP(A146,$H$2:$I$571,2,FALSE)</f>
        <v>20338</v>
      </c>
      <c r="C146" t="str">
        <f t="shared" si="8"/>
        <v>VILLA DE ETLA</v>
      </c>
      <c r="F146">
        <v>143</v>
      </c>
      <c r="G146" t="s">
        <v>521</v>
      </c>
      <c r="H146" t="s">
        <v>522</v>
      </c>
      <c r="I146">
        <v>20143</v>
      </c>
      <c r="J146" t="str">
        <f t="shared" si="9"/>
        <v>SAN FRANCISCO IXHUATÁN</v>
      </c>
    </row>
    <row r="147" spans="1:10" x14ac:dyDescent="0.55000000000000004">
      <c r="A147" s="9" t="s">
        <v>188</v>
      </c>
      <c r="B147">
        <f>I462</f>
        <v>20459</v>
      </c>
      <c r="C147" t="str">
        <f t="shared" si="8"/>
        <v>SANTIAGO CHAZUMBA</v>
      </c>
      <c r="F147">
        <v>144</v>
      </c>
      <c r="G147" t="s">
        <v>523</v>
      </c>
      <c r="H147" t="s">
        <v>524</v>
      </c>
      <c r="I147">
        <v>20144</v>
      </c>
      <c r="J147" t="str">
        <f t="shared" si="9"/>
        <v>SAN FRANCISCO JALTEPETONGO</v>
      </c>
    </row>
    <row r="148" spans="1:10" x14ac:dyDescent="0.55000000000000004">
      <c r="A148" s="9" t="s">
        <v>210</v>
      </c>
      <c r="B148">
        <f>I558</f>
        <v>20540</v>
      </c>
      <c r="C148" t="str">
        <f t="shared" si="8"/>
        <v>VILLA DE TAMAZULÁPAM DEL PROGRESO</v>
      </c>
      <c r="F148">
        <v>145</v>
      </c>
      <c r="G148" t="s">
        <v>525</v>
      </c>
      <c r="H148" t="s">
        <v>526</v>
      </c>
      <c r="I148">
        <v>20145</v>
      </c>
      <c r="J148" t="str">
        <f t="shared" si="9"/>
        <v>SAN FRANCISCO LACHIGOLÓ</v>
      </c>
    </row>
    <row r="149" spans="1:10" x14ac:dyDescent="0.55000000000000004">
      <c r="A149" s="9" t="s">
        <v>154</v>
      </c>
      <c r="B149">
        <f>I559</f>
        <v>20334</v>
      </c>
      <c r="C149" t="str">
        <f t="shared" si="8"/>
        <v>VILLA DE TUTUTEPEC</v>
      </c>
      <c r="F149">
        <v>146</v>
      </c>
      <c r="G149" t="s">
        <v>527</v>
      </c>
      <c r="H149" t="s">
        <v>528</v>
      </c>
      <c r="I149">
        <v>20146</v>
      </c>
      <c r="J149" t="str">
        <f t="shared" si="9"/>
        <v>SAN FRANCISCO LOGUECHE</v>
      </c>
    </row>
    <row r="150" spans="1:10" x14ac:dyDescent="0.55000000000000004">
      <c r="A150" s="9" t="s">
        <v>220</v>
      </c>
      <c r="B150">
        <f>VLOOKUP(A150,$H$2:$I$571,2,FALSE)</f>
        <v>20565</v>
      </c>
      <c r="C150" t="str">
        <f t="shared" si="8"/>
        <v>VILLA DE ZAACHILA</v>
      </c>
      <c r="F150">
        <v>147</v>
      </c>
      <c r="G150" t="s">
        <v>529</v>
      </c>
      <c r="H150" t="s">
        <v>530</v>
      </c>
      <c r="I150">
        <v>20147</v>
      </c>
      <c r="J150" t="str">
        <f t="shared" si="9"/>
        <v>SAN FRANCISCO NUXAÑO</v>
      </c>
    </row>
    <row r="151" spans="1:10" x14ac:dyDescent="0.55000000000000004">
      <c r="A151" s="9" t="s">
        <v>208</v>
      </c>
      <c r="B151">
        <f>VLOOKUP(A151,$H$2:$I$571,2,FALSE)</f>
        <v>20277</v>
      </c>
      <c r="C151" t="str">
        <f t="shared" si="8"/>
        <v>VILLA SOLA DE VEGA</v>
      </c>
      <c r="F151">
        <v>148</v>
      </c>
      <c r="G151" t="s">
        <v>531</v>
      </c>
      <c r="H151" t="s">
        <v>532</v>
      </c>
      <c r="I151">
        <v>20148</v>
      </c>
      <c r="J151" t="str">
        <f t="shared" si="9"/>
        <v>SAN FRANCISCO OZOLOTEPEC</v>
      </c>
    </row>
    <row r="152" spans="1:10" x14ac:dyDescent="0.55000000000000004">
      <c r="A152" s="9" t="s">
        <v>211</v>
      </c>
      <c r="B152">
        <f>I565</f>
        <v>20486</v>
      </c>
      <c r="C152" t="str">
        <f t="shared" si="8"/>
        <v>VILLA TEJÚPAM DE LA UNIÓN</v>
      </c>
      <c r="F152">
        <v>149</v>
      </c>
      <c r="G152" t="s">
        <v>533</v>
      </c>
      <c r="H152" t="s">
        <v>534</v>
      </c>
      <c r="I152">
        <v>20149</v>
      </c>
      <c r="J152" t="str">
        <f t="shared" si="9"/>
        <v>SAN FRANCISCO SOLA</v>
      </c>
    </row>
    <row r="153" spans="1:10" x14ac:dyDescent="0.55000000000000004">
      <c r="A153" s="9" t="s">
        <v>230</v>
      </c>
      <c r="B153">
        <f>I569</f>
        <v>20567</v>
      </c>
      <c r="C153" t="str">
        <f t="shared" si="8"/>
        <v>ZAPOTITLÁN LAGUNAS</v>
      </c>
      <c r="F153">
        <v>150</v>
      </c>
      <c r="G153" t="s">
        <v>535</v>
      </c>
      <c r="H153" t="s">
        <v>110</v>
      </c>
      <c r="I153">
        <v>20150</v>
      </c>
      <c r="J153" t="str">
        <f t="shared" si="9"/>
        <v>SAN FRANCISCO TELIXTLAHUACA</v>
      </c>
    </row>
    <row r="154" spans="1:10" x14ac:dyDescent="0.55000000000000004">
      <c r="A154" s="9" t="s">
        <v>231</v>
      </c>
      <c r="B154">
        <f>I571</f>
        <v>20570</v>
      </c>
      <c r="C154" t="str">
        <f t="shared" si="8"/>
        <v>ZIMATLÁN DE ÁLVAREZ</v>
      </c>
      <c r="F154">
        <v>151</v>
      </c>
      <c r="G154" t="s">
        <v>536</v>
      </c>
      <c r="H154" t="s">
        <v>537</v>
      </c>
      <c r="I154">
        <v>20151</v>
      </c>
      <c r="J154" t="str">
        <f t="shared" si="9"/>
        <v>SAN FRANCISCO TEOPAN</v>
      </c>
    </row>
    <row r="155" spans="1:10" x14ac:dyDescent="0.55000000000000004">
      <c r="F155">
        <v>152</v>
      </c>
      <c r="G155" t="s">
        <v>538</v>
      </c>
      <c r="H155" t="s">
        <v>539</v>
      </c>
      <c r="I155">
        <v>20152</v>
      </c>
      <c r="J155" t="str">
        <f t="shared" si="9"/>
        <v>SAN FRANCISCO TLAPANCINGO</v>
      </c>
    </row>
    <row r="156" spans="1:10" x14ac:dyDescent="0.55000000000000004">
      <c r="F156">
        <v>153</v>
      </c>
      <c r="G156" t="s">
        <v>540</v>
      </c>
      <c r="H156" t="s">
        <v>541</v>
      </c>
      <c r="I156">
        <v>20153</v>
      </c>
      <c r="J156" t="str">
        <f t="shared" si="9"/>
        <v>SAN GABRIEL MIXTEPEC</v>
      </c>
    </row>
    <row r="157" spans="1:10" x14ac:dyDescent="0.55000000000000004">
      <c r="F157">
        <v>154</v>
      </c>
      <c r="G157" t="s">
        <v>542</v>
      </c>
      <c r="H157" t="s">
        <v>543</v>
      </c>
      <c r="I157">
        <v>20154</v>
      </c>
      <c r="J157" t="str">
        <f t="shared" si="9"/>
        <v>SAN ILDEFONSO AMATLÁN</v>
      </c>
    </row>
    <row r="158" spans="1:10" x14ac:dyDescent="0.55000000000000004">
      <c r="F158">
        <v>155</v>
      </c>
      <c r="G158" t="s">
        <v>544</v>
      </c>
      <c r="H158" t="s">
        <v>545</v>
      </c>
      <c r="I158">
        <v>20155</v>
      </c>
      <c r="J158" t="str">
        <f t="shared" si="9"/>
        <v>SAN ILDEFONSO SOLA</v>
      </c>
    </row>
    <row r="159" spans="1:10" x14ac:dyDescent="0.55000000000000004">
      <c r="F159">
        <v>156</v>
      </c>
      <c r="G159" t="s">
        <v>546</v>
      </c>
      <c r="H159" t="s">
        <v>547</v>
      </c>
      <c r="I159">
        <v>20156</v>
      </c>
      <c r="J159" t="str">
        <f t="shared" si="9"/>
        <v>SAN ILDEFONSO VILLA ALTA</v>
      </c>
    </row>
    <row r="160" spans="1:10" x14ac:dyDescent="0.55000000000000004">
      <c r="F160">
        <v>157</v>
      </c>
      <c r="G160" t="s">
        <v>548</v>
      </c>
      <c r="H160" t="s">
        <v>111</v>
      </c>
      <c r="I160">
        <v>20157</v>
      </c>
      <c r="J160" t="str">
        <f t="shared" si="9"/>
        <v>SAN JACINTO AMILPAS</v>
      </c>
    </row>
    <row r="161" spans="6:10" x14ac:dyDescent="0.55000000000000004">
      <c r="F161">
        <v>158</v>
      </c>
      <c r="G161" t="s">
        <v>549</v>
      </c>
      <c r="H161" t="s">
        <v>550</v>
      </c>
      <c r="I161">
        <v>20158</v>
      </c>
      <c r="J161" t="str">
        <f t="shared" si="9"/>
        <v>SAN JACINTO TLACOTEPEC</v>
      </c>
    </row>
    <row r="162" spans="6:10" x14ac:dyDescent="0.55000000000000004">
      <c r="F162">
        <v>159</v>
      </c>
      <c r="G162" t="s">
        <v>551</v>
      </c>
      <c r="H162" t="s">
        <v>552</v>
      </c>
      <c r="I162">
        <v>20159</v>
      </c>
      <c r="J162" t="str">
        <f t="shared" si="9"/>
        <v>SAN JERÓNIMO COATLÁN</v>
      </c>
    </row>
    <row r="163" spans="6:10" x14ac:dyDescent="0.55000000000000004">
      <c r="F163">
        <v>160</v>
      </c>
      <c r="G163" t="s">
        <v>553</v>
      </c>
      <c r="H163" t="s">
        <v>554</v>
      </c>
      <c r="I163">
        <v>20160</v>
      </c>
      <c r="J163" t="str">
        <f t="shared" si="9"/>
        <v>SAN JERÓNIMO SILACAYOAPILLA</v>
      </c>
    </row>
    <row r="164" spans="6:10" x14ac:dyDescent="0.55000000000000004">
      <c r="F164">
        <v>161</v>
      </c>
      <c r="G164" t="s">
        <v>555</v>
      </c>
      <c r="H164" t="s">
        <v>556</v>
      </c>
      <c r="I164">
        <v>20161</v>
      </c>
      <c r="J164" t="str">
        <f t="shared" si="9"/>
        <v>SAN JERÓNIMO SOSOLA</v>
      </c>
    </row>
    <row r="165" spans="6:10" x14ac:dyDescent="0.55000000000000004">
      <c r="F165">
        <v>162</v>
      </c>
      <c r="G165" t="s">
        <v>557</v>
      </c>
      <c r="H165" t="s">
        <v>558</v>
      </c>
      <c r="I165">
        <v>20162</v>
      </c>
      <c r="J165" t="str">
        <f t="shared" si="9"/>
        <v>SAN JERÓNIMO TAVICHE</v>
      </c>
    </row>
    <row r="166" spans="6:10" x14ac:dyDescent="0.55000000000000004">
      <c r="F166">
        <v>163</v>
      </c>
      <c r="G166" t="s">
        <v>559</v>
      </c>
      <c r="H166" t="s">
        <v>560</v>
      </c>
      <c r="I166">
        <v>20163</v>
      </c>
      <c r="J166" t="str">
        <f t="shared" si="9"/>
        <v>SAN JERÓNIMO TECÓATL</v>
      </c>
    </row>
    <row r="167" spans="6:10" x14ac:dyDescent="0.55000000000000004">
      <c r="F167">
        <v>550</v>
      </c>
      <c r="G167" t="s">
        <v>561</v>
      </c>
      <c r="H167" t="s">
        <v>562</v>
      </c>
      <c r="I167">
        <v>20550</v>
      </c>
      <c r="J167" t="str">
        <f t="shared" si="9"/>
        <v>SAN JERÓNIMO TLACOCHAHUAYA</v>
      </c>
    </row>
    <row r="168" spans="6:10" x14ac:dyDescent="0.55000000000000004">
      <c r="F168">
        <v>164</v>
      </c>
      <c r="G168" t="s">
        <v>563</v>
      </c>
      <c r="H168" t="s">
        <v>564</v>
      </c>
      <c r="I168">
        <v>20164</v>
      </c>
      <c r="J168" t="str">
        <f t="shared" si="9"/>
        <v>SAN JORGE NUCHITA</v>
      </c>
    </row>
    <row r="169" spans="6:10" x14ac:dyDescent="0.55000000000000004">
      <c r="F169">
        <v>165</v>
      </c>
      <c r="G169" t="s">
        <v>565</v>
      </c>
      <c r="H169" t="s">
        <v>566</v>
      </c>
      <c r="I169">
        <v>20165</v>
      </c>
      <c r="J169" t="str">
        <f t="shared" si="9"/>
        <v>SAN JOSÉ AYUQUILA</v>
      </c>
    </row>
    <row r="170" spans="6:10" x14ac:dyDescent="0.55000000000000004">
      <c r="F170">
        <v>166</v>
      </c>
      <c r="G170" t="s">
        <v>567</v>
      </c>
      <c r="H170" t="s">
        <v>568</v>
      </c>
      <c r="I170">
        <v>20166</v>
      </c>
      <c r="J170" t="str">
        <f t="shared" si="9"/>
        <v>SAN JOSÉ CHILTEPEC</v>
      </c>
    </row>
    <row r="171" spans="6:10" x14ac:dyDescent="0.55000000000000004">
      <c r="F171">
        <v>167</v>
      </c>
      <c r="G171" t="s">
        <v>569</v>
      </c>
      <c r="H171" t="s">
        <v>570</v>
      </c>
      <c r="I171">
        <v>20167</v>
      </c>
      <c r="J171" t="str">
        <f t="shared" si="9"/>
        <v>SAN JOSÉ DEL PEÑASCO</v>
      </c>
    </row>
    <row r="172" spans="6:10" x14ac:dyDescent="0.55000000000000004">
      <c r="F172">
        <v>72</v>
      </c>
      <c r="G172" t="s">
        <v>571</v>
      </c>
      <c r="H172" t="s">
        <v>572</v>
      </c>
      <c r="I172">
        <v>20072</v>
      </c>
      <c r="J172" t="str">
        <f t="shared" si="9"/>
        <v>SAN JOSÉ DEL PROGRESO</v>
      </c>
    </row>
    <row r="173" spans="6:10" x14ac:dyDescent="0.55000000000000004">
      <c r="F173">
        <v>168</v>
      </c>
      <c r="G173" t="s">
        <v>573</v>
      </c>
      <c r="H173" t="s">
        <v>574</v>
      </c>
      <c r="I173">
        <v>20168</v>
      </c>
      <c r="J173" t="str">
        <f t="shared" si="9"/>
        <v>SAN JOSÉ ESTANCIA GRANDE</v>
      </c>
    </row>
    <row r="174" spans="6:10" x14ac:dyDescent="0.55000000000000004">
      <c r="F174">
        <v>169</v>
      </c>
      <c r="G174" t="s">
        <v>575</v>
      </c>
      <c r="H174" t="s">
        <v>576</v>
      </c>
      <c r="I174">
        <v>20169</v>
      </c>
      <c r="J174" t="str">
        <f t="shared" si="9"/>
        <v>SAN JOSÉ INDEPENDENCIA</v>
      </c>
    </row>
    <row r="175" spans="6:10" x14ac:dyDescent="0.55000000000000004">
      <c r="F175">
        <v>170</v>
      </c>
      <c r="G175" t="s">
        <v>577</v>
      </c>
      <c r="H175" t="s">
        <v>578</v>
      </c>
      <c r="I175">
        <v>20170</v>
      </c>
      <c r="J175" t="str">
        <f t="shared" si="9"/>
        <v>SAN JOSÉ LACHIGUIRI</v>
      </c>
    </row>
    <row r="176" spans="6:10" x14ac:dyDescent="0.55000000000000004">
      <c r="F176">
        <v>171</v>
      </c>
      <c r="G176" t="s">
        <v>579</v>
      </c>
      <c r="H176" t="s">
        <v>580</v>
      </c>
      <c r="I176">
        <v>20171</v>
      </c>
      <c r="J176" t="str">
        <f t="shared" si="9"/>
        <v>SAN JOSÉ TENANGO</v>
      </c>
    </row>
    <row r="177" spans="6:10" x14ac:dyDescent="0.55000000000000004">
      <c r="F177">
        <v>172</v>
      </c>
      <c r="G177" t="s">
        <v>581</v>
      </c>
      <c r="H177" t="s">
        <v>582</v>
      </c>
      <c r="I177">
        <v>20172</v>
      </c>
      <c r="J177" t="str">
        <f t="shared" si="9"/>
        <v>SAN JUAN ACHIUTLA</v>
      </c>
    </row>
    <row r="178" spans="6:10" x14ac:dyDescent="0.55000000000000004">
      <c r="F178">
        <v>173</v>
      </c>
      <c r="G178" t="s">
        <v>583</v>
      </c>
      <c r="H178" t="s">
        <v>584</v>
      </c>
      <c r="I178">
        <v>20173</v>
      </c>
      <c r="J178" t="str">
        <f t="shared" si="9"/>
        <v>SAN JUAN ATEPEC</v>
      </c>
    </row>
    <row r="179" spans="6:10" x14ac:dyDescent="0.55000000000000004">
      <c r="F179">
        <v>175</v>
      </c>
      <c r="G179" t="s">
        <v>585</v>
      </c>
      <c r="H179" t="s">
        <v>586</v>
      </c>
      <c r="I179">
        <v>20175</v>
      </c>
      <c r="J179" t="str">
        <f t="shared" si="9"/>
        <v>SAN JUAN BAUTISTA ATATLAHUCA</v>
      </c>
    </row>
    <row r="180" spans="6:10" x14ac:dyDescent="0.55000000000000004">
      <c r="F180">
        <v>176</v>
      </c>
      <c r="G180" t="s">
        <v>587</v>
      </c>
      <c r="H180" t="s">
        <v>588</v>
      </c>
      <c r="I180">
        <v>20176</v>
      </c>
      <c r="J180" t="str">
        <f t="shared" si="9"/>
        <v>SAN JUAN BAUTISTA COIXTLAHUACA</v>
      </c>
    </row>
    <row r="181" spans="6:10" x14ac:dyDescent="0.55000000000000004">
      <c r="F181">
        <v>177</v>
      </c>
      <c r="G181" t="s">
        <v>589</v>
      </c>
      <c r="H181" t="s">
        <v>590</v>
      </c>
      <c r="I181">
        <v>20177</v>
      </c>
      <c r="J181" t="str">
        <f t="shared" si="9"/>
        <v>SAN JUAN BAUTISTA CUICATLÁN</v>
      </c>
    </row>
    <row r="182" spans="6:10" x14ac:dyDescent="0.55000000000000004">
      <c r="F182">
        <v>178</v>
      </c>
      <c r="G182" t="s">
        <v>591</v>
      </c>
      <c r="H182" t="s">
        <v>592</v>
      </c>
      <c r="I182">
        <v>20178</v>
      </c>
      <c r="J182" t="str">
        <f t="shared" si="9"/>
        <v>SAN JUAN BAUTISTA GUELACHE</v>
      </c>
    </row>
    <row r="183" spans="6:10" x14ac:dyDescent="0.55000000000000004">
      <c r="F183">
        <v>179</v>
      </c>
      <c r="G183" t="s">
        <v>593</v>
      </c>
      <c r="H183" t="s">
        <v>594</v>
      </c>
      <c r="I183">
        <v>20179</v>
      </c>
      <c r="J183" t="str">
        <f t="shared" si="9"/>
        <v>SAN JUAN BAUTISTA JAYACATLÁN</v>
      </c>
    </row>
    <row r="184" spans="6:10" x14ac:dyDescent="0.55000000000000004">
      <c r="F184">
        <v>180</v>
      </c>
      <c r="G184" t="s">
        <v>595</v>
      </c>
      <c r="H184" t="s">
        <v>118</v>
      </c>
      <c r="I184">
        <v>20180</v>
      </c>
      <c r="J184" t="str">
        <f t="shared" si="9"/>
        <v>SAN JUAN BAUTISTA LO DE SOTO</v>
      </c>
    </row>
    <row r="185" spans="6:10" x14ac:dyDescent="0.55000000000000004">
      <c r="F185">
        <v>181</v>
      </c>
      <c r="G185" t="s">
        <v>596</v>
      </c>
      <c r="H185" t="s">
        <v>119</v>
      </c>
      <c r="I185">
        <v>20181</v>
      </c>
      <c r="J185" t="str">
        <f t="shared" si="9"/>
        <v>SAN JUAN BAUTISTA SUCHITEPEC</v>
      </c>
    </row>
    <row r="186" spans="6:10" x14ac:dyDescent="0.55000000000000004">
      <c r="F186">
        <v>183</v>
      </c>
      <c r="G186" t="s">
        <v>597</v>
      </c>
      <c r="H186" t="s">
        <v>598</v>
      </c>
      <c r="I186">
        <v>20183</v>
      </c>
      <c r="J186" t="str">
        <f t="shared" si="9"/>
        <v>SAN JUAN BAUTISTA TLACHICHILCO</v>
      </c>
    </row>
    <row r="187" spans="6:10" x14ac:dyDescent="0.55000000000000004">
      <c r="F187">
        <v>182</v>
      </c>
      <c r="G187" t="s">
        <v>599</v>
      </c>
      <c r="H187" t="s">
        <v>120</v>
      </c>
      <c r="I187">
        <v>20182</v>
      </c>
      <c r="J187" t="str">
        <f t="shared" si="9"/>
        <v>SAN JUAN BAUTISTA TLACOATZINTEPEC</v>
      </c>
    </row>
    <row r="188" spans="6:10" x14ac:dyDescent="0.55000000000000004">
      <c r="F188">
        <v>184</v>
      </c>
      <c r="G188" t="s">
        <v>600</v>
      </c>
      <c r="H188" t="s">
        <v>121</v>
      </c>
      <c r="I188">
        <v>20184</v>
      </c>
      <c r="J188" t="str">
        <f t="shared" si="9"/>
        <v>SAN JUAN BAUTISTA TUXTEPEC</v>
      </c>
    </row>
    <row r="189" spans="6:10" x14ac:dyDescent="0.55000000000000004">
      <c r="F189">
        <v>559</v>
      </c>
      <c r="G189" t="s">
        <v>601</v>
      </c>
      <c r="H189" t="s">
        <v>123</v>
      </c>
      <c r="I189">
        <v>20559</v>
      </c>
      <c r="J189" t="str">
        <f t="shared" si="9"/>
        <v>SAN JUAN BAUTISTA VALLE NACIONAL</v>
      </c>
    </row>
    <row r="190" spans="6:10" x14ac:dyDescent="0.55000000000000004">
      <c r="F190">
        <v>185</v>
      </c>
      <c r="G190" t="s">
        <v>602</v>
      </c>
      <c r="H190" t="s">
        <v>124</v>
      </c>
      <c r="I190">
        <v>20185</v>
      </c>
      <c r="J190" t="str">
        <f t="shared" si="9"/>
        <v>SAN JUAN CACAHUATEPEC</v>
      </c>
    </row>
    <row r="191" spans="6:10" x14ac:dyDescent="0.55000000000000004">
      <c r="F191">
        <v>191</v>
      </c>
      <c r="G191" t="s">
        <v>603</v>
      </c>
      <c r="H191" t="s">
        <v>604</v>
      </c>
      <c r="I191">
        <v>20191</v>
      </c>
      <c r="J191" t="str">
        <f t="shared" si="9"/>
        <v>SAN JUAN CHICOMEZÚCHIL</v>
      </c>
    </row>
    <row r="192" spans="6:10" x14ac:dyDescent="0.55000000000000004">
      <c r="F192">
        <v>192</v>
      </c>
      <c r="G192" t="s">
        <v>605</v>
      </c>
      <c r="H192" t="s">
        <v>606</v>
      </c>
      <c r="I192">
        <v>20192</v>
      </c>
      <c r="J192" t="str">
        <f t="shared" si="9"/>
        <v>SAN JUAN CHILATECA</v>
      </c>
    </row>
    <row r="193" spans="6:10" x14ac:dyDescent="0.55000000000000004">
      <c r="F193">
        <v>186</v>
      </c>
      <c r="G193" t="s">
        <v>607</v>
      </c>
      <c r="H193" t="s">
        <v>608</v>
      </c>
      <c r="I193">
        <v>20186</v>
      </c>
      <c r="J193" t="str">
        <f t="shared" si="9"/>
        <v>SAN JUAN CIENEGUILLA</v>
      </c>
    </row>
    <row r="194" spans="6:10" x14ac:dyDescent="0.55000000000000004">
      <c r="F194">
        <v>187</v>
      </c>
      <c r="G194" t="s">
        <v>609</v>
      </c>
      <c r="H194" t="s">
        <v>610</v>
      </c>
      <c r="I194">
        <v>20187</v>
      </c>
      <c r="J194" t="str">
        <f t="shared" si="9"/>
        <v>SAN JUAN COATZÓSPAM</v>
      </c>
    </row>
    <row r="195" spans="6:10" x14ac:dyDescent="0.55000000000000004">
      <c r="F195">
        <v>188</v>
      </c>
      <c r="G195" t="s">
        <v>611</v>
      </c>
      <c r="H195" t="s">
        <v>126</v>
      </c>
      <c r="I195">
        <v>20188</v>
      </c>
      <c r="J195" t="str">
        <f t="shared" ref="J195:J258" si="10">H195</f>
        <v>SAN JUAN COLORADO</v>
      </c>
    </row>
    <row r="196" spans="6:10" x14ac:dyDescent="0.55000000000000004">
      <c r="F196">
        <v>189</v>
      </c>
      <c r="G196" t="s">
        <v>612</v>
      </c>
      <c r="H196" t="s">
        <v>613</v>
      </c>
      <c r="I196">
        <v>20189</v>
      </c>
      <c r="J196" t="str">
        <f t="shared" si="10"/>
        <v>SAN JUAN COMALTEPEC</v>
      </c>
    </row>
    <row r="197" spans="6:10" x14ac:dyDescent="0.55000000000000004">
      <c r="F197">
        <v>190</v>
      </c>
      <c r="G197" t="s">
        <v>614</v>
      </c>
      <c r="H197" t="s">
        <v>615</v>
      </c>
      <c r="I197">
        <v>20190</v>
      </c>
      <c r="J197" t="str">
        <f t="shared" si="10"/>
        <v>SAN JUAN COTZOCÓN</v>
      </c>
    </row>
    <row r="198" spans="6:10" x14ac:dyDescent="0.55000000000000004">
      <c r="F198">
        <v>206</v>
      </c>
      <c r="G198" t="s">
        <v>616</v>
      </c>
      <c r="H198" t="s">
        <v>617</v>
      </c>
      <c r="I198">
        <v>20206</v>
      </c>
      <c r="J198" t="str">
        <f t="shared" si="10"/>
        <v>SAN JUAN DE LOS CUÉS</v>
      </c>
    </row>
    <row r="199" spans="6:10" x14ac:dyDescent="0.55000000000000004">
      <c r="F199">
        <v>193</v>
      </c>
      <c r="G199" t="s">
        <v>618</v>
      </c>
      <c r="H199" t="s">
        <v>619</v>
      </c>
      <c r="I199">
        <v>20193</v>
      </c>
      <c r="J199" t="str">
        <f t="shared" si="10"/>
        <v>SAN JUAN DEL ESTADO</v>
      </c>
    </row>
    <row r="200" spans="6:10" x14ac:dyDescent="0.55000000000000004">
      <c r="F200">
        <v>194</v>
      </c>
      <c r="G200" t="s">
        <v>620</v>
      </c>
      <c r="H200" t="s">
        <v>621</v>
      </c>
      <c r="I200">
        <v>20194</v>
      </c>
      <c r="J200" t="str">
        <f t="shared" si="10"/>
        <v>SAN JUAN DEL RÍO</v>
      </c>
    </row>
    <row r="201" spans="6:10" x14ac:dyDescent="0.55000000000000004">
      <c r="F201">
        <v>195</v>
      </c>
      <c r="G201" t="s">
        <v>622</v>
      </c>
      <c r="H201" t="s">
        <v>623</v>
      </c>
      <c r="I201">
        <v>20195</v>
      </c>
      <c r="J201" t="str">
        <f t="shared" si="10"/>
        <v>SAN JUAN DIUXI</v>
      </c>
    </row>
    <row r="202" spans="6:10" x14ac:dyDescent="0.55000000000000004">
      <c r="F202">
        <v>196</v>
      </c>
      <c r="G202" t="s">
        <v>624</v>
      </c>
      <c r="H202" t="s">
        <v>625</v>
      </c>
      <c r="I202">
        <v>20196</v>
      </c>
      <c r="J202" t="str">
        <f t="shared" si="10"/>
        <v>SAN JUAN EVANGELISTA ANALCO</v>
      </c>
    </row>
    <row r="203" spans="6:10" x14ac:dyDescent="0.55000000000000004">
      <c r="F203">
        <v>197</v>
      </c>
      <c r="G203" t="s">
        <v>626</v>
      </c>
      <c r="H203" t="s">
        <v>627</v>
      </c>
      <c r="I203">
        <v>20197</v>
      </c>
      <c r="J203" t="str">
        <f t="shared" si="10"/>
        <v>SAN JUAN GUELAVÍA</v>
      </c>
    </row>
    <row r="204" spans="6:10" x14ac:dyDescent="0.55000000000000004">
      <c r="F204">
        <v>198</v>
      </c>
      <c r="G204" t="s">
        <v>628</v>
      </c>
      <c r="H204" t="s">
        <v>127</v>
      </c>
      <c r="I204">
        <v>20198</v>
      </c>
      <c r="J204" t="str">
        <f t="shared" si="10"/>
        <v>SAN JUAN GUICHICOVI</v>
      </c>
    </row>
    <row r="205" spans="6:10" x14ac:dyDescent="0.55000000000000004">
      <c r="F205">
        <v>199</v>
      </c>
      <c r="G205" t="s">
        <v>629</v>
      </c>
      <c r="H205" t="s">
        <v>128</v>
      </c>
      <c r="I205">
        <v>20199</v>
      </c>
      <c r="J205" t="str">
        <f t="shared" si="10"/>
        <v>SAN JUAN IHUALTEPEC</v>
      </c>
    </row>
    <row r="206" spans="6:10" x14ac:dyDescent="0.55000000000000004">
      <c r="F206">
        <v>200</v>
      </c>
      <c r="G206" t="s">
        <v>630</v>
      </c>
      <c r="H206" t="s">
        <v>631</v>
      </c>
      <c r="I206">
        <v>20200</v>
      </c>
      <c r="J206" t="str">
        <f t="shared" si="10"/>
        <v>SAN JUAN JUQUILA MIXES</v>
      </c>
    </row>
    <row r="207" spans="6:10" x14ac:dyDescent="0.55000000000000004">
      <c r="F207">
        <v>201</v>
      </c>
      <c r="G207" t="s">
        <v>632</v>
      </c>
      <c r="H207" t="s">
        <v>633</v>
      </c>
      <c r="I207">
        <v>20201</v>
      </c>
      <c r="J207" t="str">
        <f t="shared" si="10"/>
        <v>SAN JUAN JUQUILA VIJANOS</v>
      </c>
    </row>
    <row r="208" spans="6:10" x14ac:dyDescent="0.55000000000000004">
      <c r="F208">
        <v>202</v>
      </c>
      <c r="G208" t="s">
        <v>634</v>
      </c>
      <c r="H208" t="s">
        <v>635</v>
      </c>
      <c r="I208">
        <v>20202</v>
      </c>
      <c r="J208" t="str">
        <f t="shared" si="10"/>
        <v>SAN JUAN LACHAO</v>
      </c>
    </row>
    <row r="209" spans="6:10" x14ac:dyDescent="0.55000000000000004">
      <c r="F209">
        <v>203</v>
      </c>
      <c r="G209" t="s">
        <v>636</v>
      </c>
      <c r="H209" t="s">
        <v>637</v>
      </c>
      <c r="I209">
        <v>20203</v>
      </c>
      <c r="J209" t="str">
        <f t="shared" si="10"/>
        <v>SAN JUAN LACHIGALLA</v>
      </c>
    </row>
    <row r="210" spans="6:10" x14ac:dyDescent="0.55000000000000004">
      <c r="F210">
        <v>204</v>
      </c>
      <c r="G210" t="s">
        <v>638</v>
      </c>
      <c r="H210" t="s">
        <v>639</v>
      </c>
      <c r="I210">
        <v>20204</v>
      </c>
      <c r="J210" t="str">
        <f t="shared" si="10"/>
        <v>SAN JUAN LAJARCIA</v>
      </c>
    </row>
    <row r="211" spans="6:10" x14ac:dyDescent="0.55000000000000004">
      <c r="F211">
        <v>205</v>
      </c>
      <c r="G211" t="s">
        <v>640</v>
      </c>
      <c r="H211" t="s">
        <v>641</v>
      </c>
      <c r="I211">
        <v>20205</v>
      </c>
      <c r="J211" t="str">
        <f t="shared" si="10"/>
        <v>SAN JUAN LALANA</v>
      </c>
    </row>
    <row r="212" spans="6:10" x14ac:dyDescent="0.55000000000000004">
      <c r="F212">
        <v>207</v>
      </c>
      <c r="G212" t="s">
        <v>642</v>
      </c>
      <c r="H212" t="s">
        <v>643</v>
      </c>
      <c r="I212">
        <v>20207</v>
      </c>
      <c r="J212" t="str">
        <f t="shared" si="10"/>
        <v>SAN JUAN MAZATLÁN</v>
      </c>
    </row>
    <row r="213" spans="6:10" x14ac:dyDescent="0.55000000000000004">
      <c r="F213">
        <v>208</v>
      </c>
      <c r="G213" t="s">
        <v>644</v>
      </c>
      <c r="H213" t="s">
        <v>645</v>
      </c>
      <c r="I213">
        <v>20208</v>
      </c>
      <c r="J213" t="str">
        <f t="shared" si="10"/>
        <v>SAN JUAN MIXTEPEC</v>
      </c>
    </row>
    <row r="214" spans="6:10" x14ac:dyDescent="0.55000000000000004">
      <c r="F214">
        <v>209</v>
      </c>
      <c r="G214" t="s">
        <v>644</v>
      </c>
      <c r="H214" t="s">
        <v>645</v>
      </c>
      <c r="I214">
        <v>20209</v>
      </c>
      <c r="J214" t="str">
        <f t="shared" si="10"/>
        <v>SAN JUAN MIXTEPEC</v>
      </c>
    </row>
    <row r="215" spans="6:10" x14ac:dyDescent="0.55000000000000004">
      <c r="F215">
        <v>210</v>
      </c>
      <c r="G215" t="s">
        <v>646</v>
      </c>
      <c r="H215" t="s">
        <v>647</v>
      </c>
      <c r="I215">
        <v>20210</v>
      </c>
      <c r="J215" t="str">
        <f t="shared" si="10"/>
        <v>SAN JUAN ÑUMÍ</v>
      </c>
    </row>
    <row r="216" spans="6:10" x14ac:dyDescent="0.55000000000000004">
      <c r="F216">
        <v>211</v>
      </c>
      <c r="G216" t="s">
        <v>648</v>
      </c>
      <c r="H216" t="s">
        <v>649</v>
      </c>
      <c r="I216">
        <v>20211</v>
      </c>
      <c r="J216" t="str">
        <f t="shared" si="10"/>
        <v>SAN JUAN OZOLOTEPEC</v>
      </c>
    </row>
    <row r="217" spans="6:10" x14ac:dyDescent="0.55000000000000004">
      <c r="F217">
        <v>212</v>
      </c>
      <c r="G217" t="s">
        <v>650</v>
      </c>
      <c r="H217" t="s">
        <v>651</v>
      </c>
      <c r="I217">
        <v>20212</v>
      </c>
      <c r="J217" t="str">
        <f t="shared" si="10"/>
        <v>SAN JUAN PETLAPA</v>
      </c>
    </row>
    <row r="218" spans="6:10" x14ac:dyDescent="0.55000000000000004">
      <c r="F218">
        <v>213</v>
      </c>
      <c r="G218" t="s">
        <v>652</v>
      </c>
      <c r="H218" t="s">
        <v>653</v>
      </c>
      <c r="I218">
        <v>20213</v>
      </c>
      <c r="J218" t="str">
        <f t="shared" si="10"/>
        <v>SAN JUAN QUIAHIJE</v>
      </c>
    </row>
    <row r="219" spans="6:10" x14ac:dyDescent="0.55000000000000004">
      <c r="F219">
        <v>214</v>
      </c>
      <c r="G219" t="s">
        <v>654</v>
      </c>
      <c r="H219" t="s">
        <v>655</v>
      </c>
      <c r="I219">
        <v>20214</v>
      </c>
      <c r="J219" t="str">
        <f t="shared" si="10"/>
        <v>SAN JUAN QUIOTEPEC</v>
      </c>
    </row>
    <row r="220" spans="6:10" x14ac:dyDescent="0.55000000000000004">
      <c r="F220">
        <v>215</v>
      </c>
      <c r="G220" t="s">
        <v>656</v>
      </c>
      <c r="H220" t="s">
        <v>657</v>
      </c>
      <c r="I220">
        <v>20215</v>
      </c>
      <c r="J220" t="str">
        <f t="shared" si="10"/>
        <v>SAN JUAN SAYULTEPEC</v>
      </c>
    </row>
    <row r="221" spans="6:10" x14ac:dyDescent="0.55000000000000004">
      <c r="F221">
        <v>216</v>
      </c>
      <c r="G221" t="s">
        <v>658</v>
      </c>
      <c r="H221" t="s">
        <v>659</v>
      </c>
      <c r="I221">
        <v>20216</v>
      </c>
      <c r="J221" t="str">
        <f t="shared" si="10"/>
        <v>SAN JUAN TABAÁ</v>
      </c>
    </row>
    <row r="222" spans="6:10" x14ac:dyDescent="0.55000000000000004">
      <c r="F222">
        <v>217</v>
      </c>
      <c r="G222" t="s">
        <v>660</v>
      </c>
      <c r="H222" t="s">
        <v>661</v>
      </c>
      <c r="I222">
        <v>20217</v>
      </c>
      <c r="J222" t="str">
        <f t="shared" si="10"/>
        <v>SAN JUAN TAMAZOLA</v>
      </c>
    </row>
    <row r="223" spans="6:10" x14ac:dyDescent="0.55000000000000004">
      <c r="F223">
        <v>218</v>
      </c>
      <c r="G223" t="s">
        <v>662</v>
      </c>
      <c r="H223" t="s">
        <v>663</v>
      </c>
      <c r="I223">
        <v>20218</v>
      </c>
      <c r="J223" t="str">
        <f t="shared" si="10"/>
        <v>SAN JUAN TEITA</v>
      </c>
    </row>
    <row r="224" spans="6:10" x14ac:dyDescent="0.55000000000000004">
      <c r="F224">
        <v>219</v>
      </c>
      <c r="G224" t="s">
        <v>664</v>
      </c>
      <c r="H224" t="s">
        <v>665</v>
      </c>
      <c r="I224">
        <v>20219</v>
      </c>
      <c r="J224" t="str">
        <f t="shared" si="10"/>
        <v>SAN JUAN TEITIPAC</v>
      </c>
    </row>
    <row r="225" spans="6:10" x14ac:dyDescent="0.55000000000000004">
      <c r="F225">
        <v>220</v>
      </c>
      <c r="G225" t="s">
        <v>666</v>
      </c>
      <c r="H225" t="s">
        <v>667</v>
      </c>
      <c r="I225">
        <v>20220</v>
      </c>
      <c r="J225" t="str">
        <f t="shared" si="10"/>
        <v>SAN JUAN TEPEUXILA</v>
      </c>
    </row>
    <row r="226" spans="6:10" x14ac:dyDescent="0.55000000000000004">
      <c r="F226">
        <v>221</v>
      </c>
      <c r="G226" t="s">
        <v>668</v>
      </c>
      <c r="H226" t="s">
        <v>669</v>
      </c>
      <c r="I226">
        <v>20221</v>
      </c>
      <c r="J226" t="str">
        <f t="shared" si="10"/>
        <v>SAN JUAN TEPOSCOLULA</v>
      </c>
    </row>
    <row r="227" spans="6:10" x14ac:dyDescent="0.55000000000000004">
      <c r="F227">
        <v>222</v>
      </c>
      <c r="G227" t="s">
        <v>670</v>
      </c>
      <c r="H227" t="s">
        <v>671</v>
      </c>
      <c r="I227">
        <v>20222</v>
      </c>
      <c r="J227" t="str">
        <f t="shared" si="10"/>
        <v>SAN JUAN YAEÉ</v>
      </c>
    </row>
    <row r="228" spans="6:10" x14ac:dyDescent="0.55000000000000004">
      <c r="F228">
        <v>223</v>
      </c>
      <c r="G228" t="s">
        <v>672</v>
      </c>
      <c r="H228" t="s">
        <v>673</v>
      </c>
      <c r="I228">
        <v>20223</v>
      </c>
      <c r="J228" t="str">
        <f t="shared" si="10"/>
        <v>SAN JUAN YATZONA</v>
      </c>
    </row>
    <row r="229" spans="6:10" x14ac:dyDescent="0.55000000000000004">
      <c r="F229">
        <v>224</v>
      </c>
      <c r="G229" t="s">
        <v>674</v>
      </c>
      <c r="H229" t="s">
        <v>675</v>
      </c>
      <c r="I229">
        <v>20224</v>
      </c>
      <c r="J229" t="str">
        <f t="shared" si="10"/>
        <v>SAN JUAN YUCUITA</v>
      </c>
    </row>
    <row r="230" spans="6:10" x14ac:dyDescent="0.55000000000000004">
      <c r="F230">
        <v>225</v>
      </c>
      <c r="G230" t="s">
        <v>676</v>
      </c>
      <c r="H230" t="s">
        <v>129</v>
      </c>
      <c r="I230">
        <v>20225</v>
      </c>
      <c r="J230" t="str">
        <f t="shared" si="10"/>
        <v>SAN LORENZO</v>
      </c>
    </row>
    <row r="231" spans="6:10" x14ac:dyDescent="0.55000000000000004">
      <c r="F231">
        <v>226</v>
      </c>
      <c r="G231" t="s">
        <v>677</v>
      </c>
      <c r="H231" t="s">
        <v>678</v>
      </c>
      <c r="I231">
        <v>20226</v>
      </c>
      <c r="J231" t="str">
        <f t="shared" si="10"/>
        <v>SAN LORENZO ALBARRADAS</v>
      </c>
    </row>
    <row r="232" spans="6:10" x14ac:dyDescent="0.55000000000000004">
      <c r="F232">
        <v>227</v>
      </c>
      <c r="G232" t="s">
        <v>679</v>
      </c>
      <c r="H232" t="s">
        <v>680</v>
      </c>
      <c r="I232">
        <v>20227</v>
      </c>
      <c r="J232" t="str">
        <f t="shared" si="10"/>
        <v>SAN LORENZO CACAOTEPEC</v>
      </c>
    </row>
    <row r="233" spans="6:10" x14ac:dyDescent="0.55000000000000004">
      <c r="F233">
        <v>228</v>
      </c>
      <c r="G233" t="s">
        <v>681</v>
      </c>
      <c r="H233" t="s">
        <v>682</v>
      </c>
      <c r="I233">
        <v>20228</v>
      </c>
      <c r="J233" t="str">
        <f t="shared" si="10"/>
        <v>SAN LORENZO CUAUNECUILTITLA</v>
      </c>
    </row>
    <row r="234" spans="6:10" x14ac:dyDescent="0.55000000000000004">
      <c r="F234">
        <v>229</v>
      </c>
      <c r="G234" t="s">
        <v>683</v>
      </c>
      <c r="H234" t="s">
        <v>684</v>
      </c>
      <c r="I234">
        <v>20229</v>
      </c>
      <c r="J234" t="str">
        <f t="shared" si="10"/>
        <v>SAN LORENZO TEXMELÚCAN</v>
      </c>
    </row>
    <row r="235" spans="6:10" x14ac:dyDescent="0.55000000000000004">
      <c r="F235">
        <v>230</v>
      </c>
      <c r="G235" t="s">
        <v>685</v>
      </c>
      <c r="H235" t="s">
        <v>686</v>
      </c>
      <c r="I235">
        <v>20230</v>
      </c>
      <c r="J235" t="str">
        <f t="shared" si="10"/>
        <v>SAN LORENZO VICTORIA</v>
      </c>
    </row>
    <row r="236" spans="6:10" x14ac:dyDescent="0.55000000000000004">
      <c r="F236">
        <v>231</v>
      </c>
      <c r="G236" t="s">
        <v>687</v>
      </c>
      <c r="H236" t="s">
        <v>688</v>
      </c>
      <c r="I236">
        <v>20231</v>
      </c>
      <c r="J236" t="str">
        <f t="shared" si="10"/>
        <v>SAN LUCAS CAMOTLÁN</v>
      </c>
    </row>
    <row r="237" spans="6:10" x14ac:dyDescent="0.55000000000000004">
      <c r="F237">
        <v>232</v>
      </c>
      <c r="G237" t="s">
        <v>689</v>
      </c>
      <c r="H237" t="s">
        <v>690</v>
      </c>
      <c r="I237">
        <v>20232</v>
      </c>
      <c r="J237" t="str">
        <f t="shared" si="10"/>
        <v>SAN LUCAS OJITLÁN</v>
      </c>
    </row>
    <row r="238" spans="6:10" x14ac:dyDescent="0.55000000000000004">
      <c r="F238">
        <v>233</v>
      </c>
      <c r="G238" t="s">
        <v>691</v>
      </c>
      <c r="H238" t="s">
        <v>692</v>
      </c>
      <c r="I238">
        <v>20233</v>
      </c>
      <c r="J238" t="str">
        <f t="shared" si="10"/>
        <v>SAN LUCAS QUIAVINÍ</v>
      </c>
    </row>
    <row r="239" spans="6:10" x14ac:dyDescent="0.55000000000000004">
      <c r="F239">
        <v>234</v>
      </c>
      <c r="G239" t="s">
        <v>693</v>
      </c>
      <c r="H239" t="s">
        <v>694</v>
      </c>
      <c r="I239">
        <v>20234</v>
      </c>
      <c r="J239" t="str">
        <f t="shared" si="10"/>
        <v>SAN LUCAS ZOQUIÁPAM</v>
      </c>
    </row>
    <row r="240" spans="6:10" x14ac:dyDescent="0.55000000000000004">
      <c r="F240">
        <v>235</v>
      </c>
      <c r="G240" t="s">
        <v>695</v>
      </c>
      <c r="H240" t="s">
        <v>696</v>
      </c>
      <c r="I240">
        <v>20235</v>
      </c>
      <c r="J240" t="str">
        <f t="shared" si="10"/>
        <v>SAN LUIS AMATLÁN</v>
      </c>
    </row>
    <row r="241" spans="6:10" x14ac:dyDescent="0.55000000000000004">
      <c r="F241">
        <v>236</v>
      </c>
      <c r="G241" t="s">
        <v>697</v>
      </c>
      <c r="H241" t="s">
        <v>698</v>
      </c>
      <c r="I241">
        <v>20236</v>
      </c>
      <c r="J241" t="str">
        <f t="shared" si="10"/>
        <v>SAN MARCIAL OZOLOTEPEC</v>
      </c>
    </row>
    <row r="242" spans="6:10" x14ac:dyDescent="0.55000000000000004">
      <c r="F242">
        <v>237</v>
      </c>
      <c r="G242" t="s">
        <v>699</v>
      </c>
      <c r="H242" t="s">
        <v>131</v>
      </c>
      <c r="I242">
        <v>20237</v>
      </c>
      <c r="J242" t="str">
        <f t="shared" si="10"/>
        <v>SAN MARCOS ARTEAGA</v>
      </c>
    </row>
    <row r="243" spans="6:10" x14ac:dyDescent="0.55000000000000004">
      <c r="F243">
        <v>238</v>
      </c>
      <c r="G243" t="s">
        <v>700</v>
      </c>
      <c r="H243" t="s">
        <v>701</v>
      </c>
      <c r="I243">
        <v>20238</v>
      </c>
      <c r="J243" t="str">
        <f t="shared" si="10"/>
        <v>SAN MARTÍN DE LOS CANSECOS</v>
      </c>
    </row>
    <row r="244" spans="6:10" x14ac:dyDescent="0.55000000000000004">
      <c r="F244">
        <v>239</v>
      </c>
      <c r="G244" t="s">
        <v>702</v>
      </c>
      <c r="H244" t="s">
        <v>703</v>
      </c>
      <c r="I244">
        <v>20239</v>
      </c>
      <c r="J244" t="str">
        <f t="shared" si="10"/>
        <v>SAN MARTÍN HUAMELÚLPAM</v>
      </c>
    </row>
    <row r="245" spans="6:10" x14ac:dyDescent="0.55000000000000004">
      <c r="F245">
        <v>240</v>
      </c>
      <c r="G245" t="s">
        <v>704</v>
      </c>
      <c r="H245" t="s">
        <v>705</v>
      </c>
      <c r="I245">
        <v>20240</v>
      </c>
      <c r="J245" t="str">
        <f t="shared" si="10"/>
        <v>SAN MARTÍN ITUNYOSO</v>
      </c>
    </row>
    <row r="246" spans="6:10" x14ac:dyDescent="0.55000000000000004">
      <c r="F246">
        <v>241</v>
      </c>
      <c r="G246" t="s">
        <v>706</v>
      </c>
      <c r="H246" t="s">
        <v>707</v>
      </c>
      <c r="I246">
        <v>20241</v>
      </c>
      <c r="J246" t="str">
        <f t="shared" si="10"/>
        <v>SAN MARTÍN LACHILÁ</v>
      </c>
    </row>
    <row r="247" spans="6:10" x14ac:dyDescent="0.55000000000000004">
      <c r="F247">
        <v>242</v>
      </c>
      <c r="G247" t="s">
        <v>708</v>
      </c>
      <c r="H247" t="s">
        <v>709</v>
      </c>
      <c r="I247">
        <v>20242</v>
      </c>
      <c r="J247" t="str">
        <f t="shared" si="10"/>
        <v>SAN MARTÍN PERAS</v>
      </c>
    </row>
    <row r="248" spans="6:10" x14ac:dyDescent="0.55000000000000004">
      <c r="F248">
        <v>243</v>
      </c>
      <c r="G248" t="s">
        <v>710</v>
      </c>
      <c r="H248" t="s">
        <v>711</v>
      </c>
      <c r="I248">
        <v>20243</v>
      </c>
      <c r="J248" t="str">
        <f t="shared" si="10"/>
        <v>SAN MARTÍN TILCAJETE</v>
      </c>
    </row>
    <row r="249" spans="6:10" x14ac:dyDescent="0.55000000000000004">
      <c r="F249">
        <v>244</v>
      </c>
      <c r="G249" t="s">
        <v>712</v>
      </c>
      <c r="H249" t="s">
        <v>713</v>
      </c>
      <c r="I249">
        <v>20244</v>
      </c>
      <c r="J249" t="str">
        <f t="shared" si="10"/>
        <v>SAN MARTÍN TOXPALAN</v>
      </c>
    </row>
    <row r="250" spans="6:10" x14ac:dyDescent="0.55000000000000004">
      <c r="F250">
        <v>245</v>
      </c>
      <c r="G250" t="s">
        <v>714</v>
      </c>
      <c r="H250" t="s">
        <v>715</v>
      </c>
      <c r="I250">
        <v>20245</v>
      </c>
      <c r="J250" t="str">
        <f t="shared" si="10"/>
        <v>SAN MARTÍN ZACATEPEC</v>
      </c>
    </row>
    <row r="251" spans="6:10" x14ac:dyDescent="0.55000000000000004">
      <c r="F251">
        <v>246</v>
      </c>
      <c r="G251" t="s">
        <v>716</v>
      </c>
      <c r="H251" t="s">
        <v>717</v>
      </c>
      <c r="I251">
        <v>20246</v>
      </c>
      <c r="J251" t="str">
        <f t="shared" si="10"/>
        <v>SAN MATEO CAJONOS</v>
      </c>
    </row>
    <row r="252" spans="6:10" x14ac:dyDescent="0.55000000000000004">
      <c r="F252">
        <v>248</v>
      </c>
      <c r="G252" t="s">
        <v>718</v>
      </c>
      <c r="H252" t="s">
        <v>719</v>
      </c>
      <c r="I252">
        <v>20248</v>
      </c>
      <c r="J252" t="str">
        <f t="shared" si="10"/>
        <v>SAN MATEO DEL MAR</v>
      </c>
    </row>
    <row r="253" spans="6:10" x14ac:dyDescent="0.55000000000000004">
      <c r="F253">
        <v>250</v>
      </c>
      <c r="G253" t="s">
        <v>720</v>
      </c>
      <c r="H253" t="s">
        <v>721</v>
      </c>
      <c r="I253">
        <v>20250</v>
      </c>
      <c r="J253" t="str">
        <f t="shared" si="10"/>
        <v>SAN MATEO ETLATONGO</v>
      </c>
    </row>
    <row r="254" spans="6:10" x14ac:dyDescent="0.55000000000000004">
      <c r="F254">
        <v>251</v>
      </c>
      <c r="G254" t="s">
        <v>722</v>
      </c>
      <c r="H254" t="s">
        <v>723</v>
      </c>
      <c r="I254">
        <v>20251</v>
      </c>
      <c r="J254" t="str">
        <f t="shared" si="10"/>
        <v>SAN MATEO NEJÁPAM</v>
      </c>
    </row>
    <row r="255" spans="6:10" x14ac:dyDescent="0.55000000000000004">
      <c r="F255">
        <v>252</v>
      </c>
      <c r="G255" t="s">
        <v>724</v>
      </c>
      <c r="H255" t="s">
        <v>725</v>
      </c>
      <c r="I255">
        <v>20252</v>
      </c>
      <c r="J255" t="str">
        <f t="shared" si="10"/>
        <v>SAN MATEO PEÑASCO</v>
      </c>
    </row>
    <row r="256" spans="6:10" x14ac:dyDescent="0.55000000000000004">
      <c r="F256">
        <v>253</v>
      </c>
      <c r="G256" t="s">
        <v>726</v>
      </c>
      <c r="H256" t="s">
        <v>727</v>
      </c>
      <c r="I256">
        <v>20253</v>
      </c>
      <c r="J256" t="str">
        <f t="shared" si="10"/>
        <v>SAN MATEO PIÑAS</v>
      </c>
    </row>
    <row r="257" spans="6:10" x14ac:dyDescent="0.55000000000000004">
      <c r="F257">
        <v>254</v>
      </c>
      <c r="G257" t="s">
        <v>728</v>
      </c>
      <c r="H257" t="s">
        <v>729</v>
      </c>
      <c r="I257">
        <v>20254</v>
      </c>
      <c r="J257" t="str">
        <f t="shared" si="10"/>
        <v>SAN MATEO RÍO HONDO</v>
      </c>
    </row>
    <row r="258" spans="6:10" x14ac:dyDescent="0.55000000000000004">
      <c r="F258">
        <v>255</v>
      </c>
      <c r="G258" t="s">
        <v>730</v>
      </c>
      <c r="H258" t="s">
        <v>731</v>
      </c>
      <c r="I258">
        <v>20255</v>
      </c>
      <c r="J258" t="str">
        <f t="shared" si="10"/>
        <v>SAN MATEO SINDIHUI</v>
      </c>
    </row>
    <row r="259" spans="6:10" x14ac:dyDescent="0.55000000000000004">
      <c r="F259">
        <v>256</v>
      </c>
      <c r="G259" t="s">
        <v>732</v>
      </c>
      <c r="H259" t="s">
        <v>733</v>
      </c>
      <c r="I259">
        <v>20256</v>
      </c>
      <c r="J259" t="str">
        <f t="shared" ref="J259:J322" si="11">H259</f>
        <v>SAN MATEO TLAPILTEPEC</v>
      </c>
    </row>
    <row r="260" spans="6:10" x14ac:dyDescent="0.55000000000000004">
      <c r="F260">
        <v>249</v>
      </c>
      <c r="G260" t="s">
        <v>734</v>
      </c>
      <c r="H260" t="s">
        <v>735</v>
      </c>
      <c r="I260">
        <v>20249</v>
      </c>
      <c r="J260" t="str">
        <f t="shared" si="11"/>
        <v>SAN MATEO YOLOXOCHITLÁN</v>
      </c>
    </row>
    <row r="261" spans="6:10" x14ac:dyDescent="0.55000000000000004">
      <c r="F261">
        <v>566</v>
      </c>
      <c r="G261" t="s">
        <v>736</v>
      </c>
      <c r="H261" t="s">
        <v>737</v>
      </c>
      <c r="I261">
        <v>20566</v>
      </c>
      <c r="J261" t="str">
        <f t="shared" si="11"/>
        <v>SAN MATEO YUCUTINDOO</v>
      </c>
    </row>
    <row r="262" spans="6:10" x14ac:dyDescent="0.55000000000000004">
      <c r="F262">
        <v>257</v>
      </c>
      <c r="G262" t="s">
        <v>738</v>
      </c>
      <c r="H262" t="s">
        <v>739</v>
      </c>
      <c r="I262">
        <v>20257</v>
      </c>
      <c r="J262" t="str">
        <f t="shared" si="11"/>
        <v>SAN MELCHOR BETAZA</v>
      </c>
    </row>
    <row r="263" spans="6:10" x14ac:dyDescent="0.55000000000000004">
      <c r="F263">
        <v>258</v>
      </c>
      <c r="G263" t="s">
        <v>740</v>
      </c>
      <c r="H263" t="s">
        <v>741</v>
      </c>
      <c r="I263">
        <v>20258</v>
      </c>
      <c r="J263" t="str">
        <f t="shared" si="11"/>
        <v>SAN MIGUEL ACHIUTLA</v>
      </c>
    </row>
    <row r="264" spans="6:10" x14ac:dyDescent="0.55000000000000004">
      <c r="F264">
        <v>259</v>
      </c>
      <c r="G264" t="s">
        <v>742</v>
      </c>
      <c r="H264" t="s">
        <v>743</v>
      </c>
      <c r="I264">
        <v>20259</v>
      </c>
      <c r="J264" t="str">
        <f t="shared" si="11"/>
        <v>SAN MIGUEL AHUEHUETITLÁN</v>
      </c>
    </row>
    <row r="265" spans="6:10" x14ac:dyDescent="0.55000000000000004">
      <c r="F265">
        <v>260</v>
      </c>
      <c r="G265" t="s">
        <v>744</v>
      </c>
      <c r="H265" t="s">
        <v>745</v>
      </c>
      <c r="I265">
        <v>20260</v>
      </c>
      <c r="J265" t="str">
        <f t="shared" si="11"/>
        <v>SAN MIGUEL ALOÁPAM</v>
      </c>
    </row>
    <row r="266" spans="6:10" x14ac:dyDescent="0.55000000000000004">
      <c r="F266">
        <v>261</v>
      </c>
      <c r="G266" t="s">
        <v>746</v>
      </c>
      <c r="H266" t="s">
        <v>747</v>
      </c>
      <c r="I266">
        <v>20261</v>
      </c>
      <c r="J266" t="str">
        <f t="shared" si="11"/>
        <v>SAN MIGUEL AMATITLÁN</v>
      </c>
    </row>
    <row r="267" spans="6:10" x14ac:dyDescent="0.55000000000000004">
      <c r="F267">
        <v>262</v>
      </c>
      <c r="G267" t="s">
        <v>748</v>
      </c>
      <c r="H267" t="s">
        <v>749</v>
      </c>
      <c r="I267">
        <v>20262</v>
      </c>
      <c r="J267" t="str">
        <f t="shared" si="11"/>
        <v>SAN MIGUEL AMATLÁN</v>
      </c>
    </row>
    <row r="268" spans="6:10" x14ac:dyDescent="0.55000000000000004">
      <c r="F268">
        <v>264</v>
      </c>
      <c r="G268" t="s">
        <v>750</v>
      </c>
      <c r="H268" t="s">
        <v>751</v>
      </c>
      <c r="I268">
        <v>20264</v>
      </c>
      <c r="J268" t="str">
        <f t="shared" si="11"/>
        <v>SAN MIGUEL CHICAHUA</v>
      </c>
    </row>
    <row r="269" spans="6:10" x14ac:dyDescent="0.55000000000000004">
      <c r="F269">
        <v>265</v>
      </c>
      <c r="G269" t="s">
        <v>752</v>
      </c>
      <c r="H269" t="s">
        <v>753</v>
      </c>
      <c r="I269">
        <v>20265</v>
      </c>
      <c r="J269" t="str">
        <f t="shared" si="11"/>
        <v>SAN MIGUEL CHIMALAPA</v>
      </c>
    </row>
    <row r="270" spans="6:10" x14ac:dyDescent="0.55000000000000004">
      <c r="F270">
        <v>263</v>
      </c>
      <c r="G270" t="s">
        <v>754</v>
      </c>
      <c r="H270" t="s">
        <v>755</v>
      </c>
      <c r="I270">
        <v>20263</v>
      </c>
      <c r="J270" t="str">
        <f t="shared" si="11"/>
        <v>SAN MIGUEL COATLÁN</v>
      </c>
    </row>
    <row r="271" spans="6:10" x14ac:dyDescent="0.55000000000000004">
      <c r="F271">
        <v>266</v>
      </c>
      <c r="G271" t="s">
        <v>756</v>
      </c>
      <c r="H271" t="s">
        <v>757</v>
      </c>
      <c r="I271">
        <v>20266</v>
      </c>
      <c r="J271" t="str">
        <f t="shared" si="11"/>
        <v>SAN MIGUEL DEL PUERTO</v>
      </c>
    </row>
    <row r="272" spans="6:10" x14ac:dyDescent="0.55000000000000004">
      <c r="F272">
        <v>267</v>
      </c>
      <c r="G272" t="s">
        <v>758</v>
      </c>
      <c r="H272" t="s">
        <v>759</v>
      </c>
      <c r="I272">
        <v>20267</v>
      </c>
      <c r="J272" t="str">
        <f t="shared" si="11"/>
        <v>SAN MIGUEL DEL RÍO</v>
      </c>
    </row>
    <row r="273" spans="6:10" x14ac:dyDescent="0.55000000000000004">
      <c r="F273">
        <v>268</v>
      </c>
      <c r="G273" t="s">
        <v>760</v>
      </c>
      <c r="H273" t="s">
        <v>761</v>
      </c>
      <c r="I273">
        <v>20268</v>
      </c>
      <c r="J273" t="str">
        <f t="shared" si="11"/>
        <v>SAN MIGUEL EJUTLA</v>
      </c>
    </row>
    <row r="274" spans="6:10" x14ac:dyDescent="0.55000000000000004">
      <c r="F274">
        <v>269</v>
      </c>
      <c r="G274" t="s">
        <v>762</v>
      </c>
      <c r="H274" t="s">
        <v>763</v>
      </c>
      <c r="I274">
        <v>20269</v>
      </c>
      <c r="J274" t="str">
        <f t="shared" si="11"/>
        <v>SAN MIGUEL EL GRANDE</v>
      </c>
    </row>
    <row r="275" spans="6:10" x14ac:dyDescent="0.55000000000000004">
      <c r="F275">
        <v>270</v>
      </c>
      <c r="G275" t="s">
        <v>764</v>
      </c>
      <c r="H275" t="s">
        <v>765</v>
      </c>
      <c r="I275">
        <v>20270</v>
      </c>
      <c r="J275" t="str">
        <f t="shared" si="11"/>
        <v>SAN MIGUEL HUAUTLA</v>
      </c>
    </row>
    <row r="276" spans="6:10" x14ac:dyDescent="0.55000000000000004">
      <c r="F276">
        <v>271</v>
      </c>
      <c r="G276" t="s">
        <v>766</v>
      </c>
      <c r="H276" t="s">
        <v>767</v>
      </c>
      <c r="I276">
        <v>20271</v>
      </c>
      <c r="J276" t="str">
        <f t="shared" si="11"/>
        <v>SAN MIGUEL MIXTEPEC</v>
      </c>
    </row>
    <row r="277" spans="6:10" x14ac:dyDescent="0.55000000000000004">
      <c r="F277">
        <v>272</v>
      </c>
      <c r="G277" t="s">
        <v>768</v>
      </c>
      <c r="H277" t="s">
        <v>769</v>
      </c>
      <c r="I277">
        <v>20272</v>
      </c>
      <c r="J277" t="str">
        <f t="shared" si="11"/>
        <v>SAN MIGUEL PANIXTLAHUACA</v>
      </c>
    </row>
    <row r="278" spans="6:10" x14ac:dyDescent="0.55000000000000004">
      <c r="F278">
        <v>273</v>
      </c>
      <c r="G278" t="s">
        <v>770</v>
      </c>
      <c r="H278" t="s">
        <v>771</v>
      </c>
      <c r="I278">
        <v>20273</v>
      </c>
      <c r="J278" t="str">
        <f t="shared" si="11"/>
        <v>SAN MIGUEL PERAS</v>
      </c>
    </row>
    <row r="279" spans="6:10" x14ac:dyDescent="0.55000000000000004">
      <c r="F279">
        <v>274</v>
      </c>
      <c r="G279" t="s">
        <v>772</v>
      </c>
      <c r="H279" t="s">
        <v>773</v>
      </c>
      <c r="I279">
        <v>20274</v>
      </c>
      <c r="J279" t="str">
        <f t="shared" si="11"/>
        <v>SAN MIGUEL PIEDRAS</v>
      </c>
    </row>
    <row r="280" spans="6:10" x14ac:dyDescent="0.55000000000000004">
      <c r="F280">
        <v>275</v>
      </c>
      <c r="G280" t="s">
        <v>774</v>
      </c>
      <c r="H280" t="s">
        <v>775</v>
      </c>
      <c r="I280">
        <v>20275</v>
      </c>
      <c r="J280" t="str">
        <f t="shared" si="11"/>
        <v>SAN MIGUEL QUETZALTEPEC</v>
      </c>
    </row>
    <row r="281" spans="6:10" x14ac:dyDescent="0.55000000000000004">
      <c r="F281">
        <v>276</v>
      </c>
      <c r="G281" t="s">
        <v>776</v>
      </c>
      <c r="H281" t="s">
        <v>777</v>
      </c>
      <c r="I281">
        <v>20276</v>
      </c>
      <c r="J281" t="str">
        <f t="shared" si="11"/>
        <v>SAN MIGUEL SANTA FLOR</v>
      </c>
    </row>
    <row r="282" spans="6:10" x14ac:dyDescent="0.55000000000000004">
      <c r="F282">
        <v>278</v>
      </c>
      <c r="G282" t="s">
        <v>778</v>
      </c>
      <c r="H282" t="s">
        <v>136</v>
      </c>
      <c r="I282">
        <v>20278</v>
      </c>
      <c r="J282" t="str">
        <f t="shared" si="11"/>
        <v>SAN MIGUEL SOYALTEPEC</v>
      </c>
    </row>
    <row r="283" spans="6:10" x14ac:dyDescent="0.55000000000000004">
      <c r="F283">
        <v>279</v>
      </c>
      <c r="G283" t="s">
        <v>779</v>
      </c>
      <c r="H283" t="s">
        <v>780</v>
      </c>
      <c r="I283">
        <v>20279</v>
      </c>
      <c r="J283" t="str">
        <f t="shared" si="11"/>
        <v>SAN MIGUEL SUCHIXTEPEC</v>
      </c>
    </row>
    <row r="284" spans="6:10" x14ac:dyDescent="0.55000000000000004">
      <c r="F284">
        <v>281</v>
      </c>
      <c r="G284" t="s">
        <v>781</v>
      </c>
      <c r="H284" t="s">
        <v>782</v>
      </c>
      <c r="I284">
        <v>20281</v>
      </c>
      <c r="J284" t="str">
        <f t="shared" si="11"/>
        <v>SAN MIGUEL TECOMATLÁN</v>
      </c>
    </row>
    <row r="285" spans="6:10" x14ac:dyDescent="0.55000000000000004">
      <c r="F285">
        <v>282</v>
      </c>
      <c r="G285" t="s">
        <v>783</v>
      </c>
      <c r="H285" t="s">
        <v>784</v>
      </c>
      <c r="I285">
        <v>20282</v>
      </c>
      <c r="J285" t="str">
        <f t="shared" si="11"/>
        <v>SAN MIGUEL TENANGO</v>
      </c>
    </row>
    <row r="286" spans="6:10" x14ac:dyDescent="0.55000000000000004">
      <c r="F286">
        <v>283</v>
      </c>
      <c r="G286" t="s">
        <v>785</v>
      </c>
      <c r="H286" t="s">
        <v>786</v>
      </c>
      <c r="I286">
        <v>20283</v>
      </c>
      <c r="J286" t="str">
        <f t="shared" si="11"/>
        <v>SAN MIGUEL TEQUIXTEPEC</v>
      </c>
    </row>
    <row r="287" spans="6:10" x14ac:dyDescent="0.55000000000000004">
      <c r="F287">
        <v>284</v>
      </c>
      <c r="G287" t="s">
        <v>787</v>
      </c>
      <c r="H287" t="s">
        <v>788</v>
      </c>
      <c r="I287">
        <v>20284</v>
      </c>
      <c r="J287" t="str">
        <f t="shared" si="11"/>
        <v>SAN MIGUEL TILQUIÁPAM</v>
      </c>
    </row>
    <row r="288" spans="6:10" x14ac:dyDescent="0.55000000000000004">
      <c r="F288">
        <v>285</v>
      </c>
      <c r="G288" t="s">
        <v>789</v>
      </c>
      <c r="H288" t="s">
        <v>137</v>
      </c>
      <c r="I288">
        <v>20285</v>
      </c>
      <c r="J288" t="str">
        <f t="shared" si="11"/>
        <v>SAN MIGUEL TLACAMAMA</v>
      </c>
    </row>
    <row r="289" spans="6:10" x14ac:dyDescent="0.55000000000000004">
      <c r="F289">
        <v>286</v>
      </c>
      <c r="G289" t="s">
        <v>790</v>
      </c>
      <c r="H289" t="s">
        <v>791</v>
      </c>
      <c r="I289">
        <v>20286</v>
      </c>
      <c r="J289" t="str">
        <f t="shared" si="11"/>
        <v>SAN MIGUEL TLACOTEPEC</v>
      </c>
    </row>
    <row r="290" spans="6:10" x14ac:dyDescent="0.55000000000000004">
      <c r="F290">
        <v>287</v>
      </c>
      <c r="G290" t="s">
        <v>792</v>
      </c>
      <c r="H290" t="s">
        <v>793</v>
      </c>
      <c r="I290">
        <v>20287</v>
      </c>
      <c r="J290" t="str">
        <f t="shared" si="11"/>
        <v>SAN MIGUEL TULANCINGO</v>
      </c>
    </row>
    <row r="291" spans="6:10" x14ac:dyDescent="0.55000000000000004">
      <c r="F291">
        <v>288</v>
      </c>
      <c r="G291" t="s">
        <v>794</v>
      </c>
      <c r="H291" t="s">
        <v>795</v>
      </c>
      <c r="I291">
        <v>20288</v>
      </c>
      <c r="J291" t="str">
        <f t="shared" si="11"/>
        <v>SAN MIGUEL YOTAO</v>
      </c>
    </row>
    <row r="292" spans="6:10" x14ac:dyDescent="0.55000000000000004">
      <c r="F292">
        <v>289</v>
      </c>
      <c r="G292" t="s">
        <v>796</v>
      </c>
      <c r="H292" t="s">
        <v>797</v>
      </c>
      <c r="I292">
        <v>20289</v>
      </c>
      <c r="J292" t="str">
        <f t="shared" si="11"/>
        <v>SAN NICOLÁS</v>
      </c>
    </row>
    <row r="293" spans="6:10" x14ac:dyDescent="0.55000000000000004">
      <c r="F293">
        <v>290</v>
      </c>
      <c r="G293" t="s">
        <v>798</v>
      </c>
      <c r="H293" t="s">
        <v>799</v>
      </c>
      <c r="I293">
        <v>20290</v>
      </c>
      <c r="J293" t="str">
        <f t="shared" si="11"/>
        <v>SAN NICOLÁS HIDALGO</v>
      </c>
    </row>
    <row r="294" spans="6:10" x14ac:dyDescent="0.55000000000000004">
      <c r="F294">
        <v>291</v>
      </c>
      <c r="G294" t="s">
        <v>800</v>
      </c>
      <c r="H294" t="s">
        <v>801</v>
      </c>
      <c r="I294">
        <v>20291</v>
      </c>
      <c r="J294" t="str">
        <f t="shared" si="11"/>
        <v>SAN PABLO COATLÁN</v>
      </c>
    </row>
    <row r="295" spans="6:10" x14ac:dyDescent="0.55000000000000004">
      <c r="F295">
        <v>292</v>
      </c>
      <c r="G295" t="s">
        <v>802</v>
      </c>
      <c r="H295" t="s">
        <v>803</v>
      </c>
      <c r="I295">
        <v>20292</v>
      </c>
      <c r="J295" t="str">
        <f t="shared" si="11"/>
        <v>SAN PABLO CUATRO VENADOS</v>
      </c>
    </row>
    <row r="296" spans="6:10" x14ac:dyDescent="0.55000000000000004">
      <c r="F296">
        <v>293</v>
      </c>
      <c r="G296" t="s">
        <v>804</v>
      </c>
      <c r="H296" t="s">
        <v>805</v>
      </c>
      <c r="I296">
        <v>20293</v>
      </c>
      <c r="J296" t="str">
        <f t="shared" si="11"/>
        <v>SAN PABLO ETLA</v>
      </c>
    </row>
    <row r="297" spans="6:10" x14ac:dyDescent="0.55000000000000004">
      <c r="F297">
        <v>294</v>
      </c>
      <c r="G297" t="s">
        <v>806</v>
      </c>
      <c r="H297" t="s">
        <v>139</v>
      </c>
      <c r="I297">
        <v>20294</v>
      </c>
      <c r="J297" t="str">
        <f t="shared" si="11"/>
        <v>SAN PABLO HUITZO</v>
      </c>
    </row>
    <row r="298" spans="6:10" x14ac:dyDescent="0.55000000000000004">
      <c r="F298">
        <v>295</v>
      </c>
      <c r="G298" t="s">
        <v>807</v>
      </c>
      <c r="H298" t="s">
        <v>140</v>
      </c>
      <c r="I298">
        <v>20295</v>
      </c>
      <c r="J298" t="str">
        <f t="shared" si="11"/>
        <v>SAN PABLO HUIXTEPEC</v>
      </c>
    </row>
    <row r="299" spans="6:10" x14ac:dyDescent="0.55000000000000004">
      <c r="F299">
        <v>296</v>
      </c>
      <c r="G299" t="s">
        <v>808</v>
      </c>
      <c r="H299" t="s">
        <v>809</v>
      </c>
      <c r="I299">
        <v>20296</v>
      </c>
      <c r="J299" t="str">
        <f t="shared" si="11"/>
        <v>SAN PABLO MACUILTIANGUIS</v>
      </c>
    </row>
    <row r="300" spans="6:10" x14ac:dyDescent="0.55000000000000004">
      <c r="F300">
        <v>297</v>
      </c>
      <c r="G300" t="s">
        <v>810</v>
      </c>
      <c r="H300" t="s">
        <v>811</v>
      </c>
      <c r="I300">
        <v>20297</v>
      </c>
      <c r="J300" t="str">
        <f t="shared" si="11"/>
        <v>SAN PABLO TIJALTEPEC</v>
      </c>
    </row>
    <row r="301" spans="6:10" x14ac:dyDescent="0.55000000000000004">
      <c r="F301">
        <v>298</v>
      </c>
      <c r="G301" t="s">
        <v>812</v>
      </c>
      <c r="H301" t="s">
        <v>141</v>
      </c>
      <c r="I301">
        <v>20298</v>
      </c>
      <c r="J301" t="str">
        <f t="shared" si="11"/>
        <v>SAN PABLO VILLA DE MITLA</v>
      </c>
    </row>
    <row r="302" spans="6:10" x14ac:dyDescent="0.55000000000000004">
      <c r="F302">
        <v>299</v>
      </c>
      <c r="G302" t="s">
        <v>813</v>
      </c>
      <c r="H302" t="s">
        <v>814</v>
      </c>
      <c r="I302">
        <v>20299</v>
      </c>
      <c r="J302" t="str">
        <f t="shared" si="11"/>
        <v>SAN PABLO YAGANIZA</v>
      </c>
    </row>
    <row r="303" spans="6:10" x14ac:dyDescent="0.55000000000000004">
      <c r="F303">
        <v>300</v>
      </c>
      <c r="G303" t="s">
        <v>815</v>
      </c>
      <c r="H303" t="s">
        <v>142</v>
      </c>
      <c r="I303">
        <v>20300</v>
      </c>
      <c r="J303" t="str">
        <f t="shared" si="11"/>
        <v>SAN PEDRO AMUZGOS</v>
      </c>
    </row>
    <row r="304" spans="6:10" x14ac:dyDescent="0.55000000000000004">
      <c r="F304">
        <v>301</v>
      </c>
      <c r="G304" t="s">
        <v>816</v>
      </c>
      <c r="H304" t="s">
        <v>817</v>
      </c>
      <c r="I304">
        <v>20301</v>
      </c>
      <c r="J304" t="str">
        <f t="shared" si="11"/>
        <v>SAN PEDRO APÓSTOL</v>
      </c>
    </row>
    <row r="305" spans="6:10" x14ac:dyDescent="0.55000000000000004">
      <c r="F305">
        <v>302</v>
      </c>
      <c r="G305" t="s">
        <v>818</v>
      </c>
      <c r="H305" t="s">
        <v>143</v>
      </c>
      <c r="I305">
        <v>20302</v>
      </c>
      <c r="J305" t="str">
        <f t="shared" si="11"/>
        <v>SAN PEDRO ATOYAC</v>
      </c>
    </row>
    <row r="306" spans="6:10" x14ac:dyDescent="0.55000000000000004">
      <c r="F306">
        <v>303</v>
      </c>
      <c r="G306" t="s">
        <v>819</v>
      </c>
      <c r="H306" t="s">
        <v>820</v>
      </c>
      <c r="I306">
        <v>20303</v>
      </c>
      <c r="J306" t="str">
        <f t="shared" si="11"/>
        <v>SAN PEDRO CAJONOS</v>
      </c>
    </row>
    <row r="307" spans="6:10" x14ac:dyDescent="0.55000000000000004">
      <c r="F307">
        <v>305</v>
      </c>
      <c r="G307" t="s">
        <v>821</v>
      </c>
      <c r="H307" t="s">
        <v>144</v>
      </c>
      <c r="I307">
        <v>20305</v>
      </c>
      <c r="J307" t="str">
        <f t="shared" si="11"/>
        <v>SAN PEDRO COMITANCILLO</v>
      </c>
    </row>
    <row r="308" spans="6:10" x14ac:dyDescent="0.55000000000000004">
      <c r="F308">
        <v>304</v>
      </c>
      <c r="G308" t="s">
        <v>822</v>
      </c>
      <c r="H308" t="s">
        <v>823</v>
      </c>
      <c r="I308">
        <v>20304</v>
      </c>
      <c r="J308" t="str">
        <f t="shared" si="11"/>
        <v>SAN PEDRO COXCALTEPEC CÁNTAROS</v>
      </c>
    </row>
    <row r="309" spans="6:10" x14ac:dyDescent="0.55000000000000004">
      <c r="F309">
        <v>306</v>
      </c>
      <c r="G309" t="s">
        <v>824</v>
      </c>
      <c r="H309" t="s">
        <v>825</v>
      </c>
      <c r="I309">
        <v>20306</v>
      </c>
      <c r="J309" t="str">
        <f t="shared" si="11"/>
        <v>SAN PEDRO EL ALTO</v>
      </c>
    </row>
    <row r="310" spans="6:10" x14ac:dyDescent="0.55000000000000004">
      <c r="F310">
        <v>307</v>
      </c>
      <c r="G310" t="s">
        <v>826</v>
      </c>
      <c r="H310" t="s">
        <v>145</v>
      </c>
      <c r="I310">
        <v>20307</v>
      </c>
      <c r="J310" t="str">
        <f t="shared" si="11"/>
        <v>SAN PEDRO HUAMELULA</v>
      </c>
    </row>
    <row r="311" spans="6:10" x14ac:dyDescent="0.55000000000000004">
      <c r="F311">
        <v>308</v>
      </c>
      <c r="G311" t="s">
        <v>827</v>
      </c>
      <c r="H311" t="s">
        <v>146</v>
      </c>
      <c r="I311">
        <v>20308</v>
      </c>
      <c r="J311" t="str">
        <f t="shared" si="11"/>
        <v>SAN PEDRO HUILOTEPEC</v>
      </c>
    </row>
    <row r="312" spans="6:10" x14ac:dyDescent="0.55000000000000004">
      <c r="F312">
        <v>309</v>
      </c>
      <c r="G312" t="s">
        <v>828</v>
      </c>
      <c r="H312" t="s">
        <v>829</v>
      </c>
      <c r="I312">
        <v>20309</v>
      </c>
      <c r="J312" t="str">
        <f t="shared" si="11"/>
        <v>SAN PEDRO IXCATLÁN</v>
      </c>
    </row>
    <row r="313" spans="6:10" x14ac:dyDescent="0.55000000000000004">
      <c r="F313">
        <v>310</v>
      </c>
      <c r="G313" t="s">
        <v>830</v>
      </c>
      <c r="H313" t="s">
        <v>831</v>
      </c>
      <c r="I313">
        <v>20310</v>
      </c>
      <c r="J313" t="str">
        <f t="shared" si="11"/>
        <v>SAN PEDRO IXTLAHUACA</v>
      </c>
    </row>
    <row r="314" spans="6:10" x14ac:dyDescent="0.55000000000000004">
      <c r="F314">
        <v>311</v>
      </c>
      <c r="G314" t="s">
        <v>832</v>
      </c>
      <c r="H314" t="s">
        <v>833</v>
      </c>
      <c r="I314">
        <v>20311</v>
      </c>
      <c r="J314" t="str">
        <f t="shared" si="11"/>
        <v>SAN PEDRO JALTEPETONGO</v>
      </c>
    </row>
    <row r="315" spans="6:10" x14ac:dyDescent="0.55000000000000004">
      <c r="F315">
        <v>312</v>
      </c>
      <c r="G315" t="s">
        <v>834</v>
      </c>
      <c r="H315" t="s">
        <v>835</v>
      </c>
      <c r="I315">
        <v>20312</v>
      </c>
      <c r="J315" t="str">
        <f t="shared" si="11"/>
        <v>SAN PEDRO JICAYÁN</v>
      </c>
    </row>
    <row r="316" spans="6:10" x14ac:dyDescent="0.55000000000000004">
      <c r="F316">
        <v>313</v>
      </c>
      <c r="G316" t="s">
        <v>836</v>
      </c>
      <c r="H316" t="s">
        <v>837</v>
      </c>
      <c r="I316">
        <v>20313</v>
      </c>
      <c r="J316" t="str">
        <f t="shared" si="11"/>
        <v>SAN PEDRO JOCOTIPAC</v>
      </c>
    </row>
    <row r="317" spans="6:10" x14ac:dyDescent="0.55000000000000004">
      <c r="F317">
        <v>314</v>
      </c>
      <c r="G317" t="s">
        <v>838</v>
      </c>
      <c r="H317" t="s">
        <v>839</v>
      </c>
      <c r="I317">
        <v>20314</v>
      </c>
      <c r="J317" t="str">
        <f t="shared" si="11"/>
        <v>SAN PEDRO JUCHATENGO</v>
      </c>
    </row>
    <row r="318" spans="6:10" x14ac:dyDescent="0.55000000000000004">
      <c r="F318">
        <v>315</v>
      </c>
      <c r="G318" t="s">
        <v>840</v>
      </c>
      <c r="H318" t="s">
        <v>841</v>
      </c>
      <c r="I318">
        <v>20315</v>
      </c>
      <c r="J318" t="str">
        <f t="shared" si="11"/>
        <v>SAN PEDRO MÁRTIR</v>
      </c>
    </row>
    <row r="319" spans="6:10" x14ac:dyDescent="0.55000000000000004">
      <c r="F319">
        <v>316</v>
      </c>
      <c r="G319" t="s">
        <v>842</v>
      </c>
      <c r="H319" t="s">
        <v>843</v>
      </c>
      <c r="I319">
        <v>20316</v>
      </c>
      <c r="J319" t="str">
        <f t="shared" si="11"/>
        <v>SAN PEDRO MÁRTIR QUIECHAPA</v>
      </c>
    </row>
    <row r="320" spans="6:10" x14ac:dyDescent="0.55000000000000004">
      <c r="F320">
        <v>317</v>
      </c>
      <c r="G320" t="s">
        <v>844</v>
      </c>
      <c r="H320" t="s">
        <v>845</v>
      </c>
      <c r="I320">
        <v>20317</v>
      </c>
      <c r="J320" t="str">
        <f t="shared" si="11"/>
        <v>SAN PEDRO MÁRTIR YUCUXACO</v>
      </c>
    </row>
    <row r="321" spans="6:10" x14ac:dyDescent="0.55000000000000004">
      <c r="F321">
        <v>318</v>
      </c>
      <c r="G321" t="s">
        <v>846</v>
      </c>
      <c r="H321" t="s">
        <v>149</v>
      </c>
      <c r="I321">
        <v>20318</v>
      </c>
      <c r="J321" t="str">
        <f t="shared" si="11"/>
        <v>SAN PEDRO MIXTEPEC</v>
      </c>
    </row>
    <row r="322" spans="6:10" x14ac:dyDescent="0.55000000000000004">
      <c r="F322">
        <v>319</v>
      </c>
      <c r="G322" t="s">
        <v>846</v>
      </c>
      <c r="H322" t="s">
        <v>149</v>
      </c>
      <c r="I322">
        <v>20319</v>
      </c>
      <c r="J322" t="str">
        <f t="shared" si="11"/>
        <v>SAN PEDRO MIXTEPEC</v>
      </c>
    </row>
    <row r="323" spans="6:10" x14ac:dyDescent="0.55000000000000004">
      <c r="F323">
        <v>320</v>
      </c>
      <c r="G323" t="s">
        <v>847</v>
      </c>
      <c r="H323" t="s">
        <v>848</v>
      </c>
      <c r="I323">
        <v>20320</v>
      </c>
      <c r="J323" t="str">
        <f t="shared" ref="J323:J386" si="12">H323</f>
        <v>SAN PEDRO MOLINOS</v>
      </c>
    </row>
    <row r="324" spans="6:10" x14ac:dyDescent="0.55000000000000004">
      <c r="F324">
        <v>321</v>
      </c>
      <c r="G324" t="s">
        <v>849</v>
      </c>
      <c r="H324" t="s">
        <v>850</v>
      </c>
      <c r="I324">
        <v>20321</v>
      </c>
      <c r="J324" t="str">
        <f t="shared" si="12"/>
        <v>SAN PEDRO NOPALA</v>
      </c>
    </row>
    <row r="325" spans="6:10" x14ac:dyDescent="0.55000000000000004">
      <c r="F325">
        <v>322</v>
      </c>
      <c r="G325" t="s">
        <v>851</v>
      </c>
      <c r="H325" t="s">
        <v>852</v>
      </c>
      <c r="I325">
        <v>20322</v>
      </c>
      <c r="J325" t="str">
        <f t="shared" si="12"/>
        <v>SAN PEDRO OCOPETATILLO</v>
      </c>
    </row>
    <row r="326" spans="6:10" x14ac:dyDescent="0.55000000000000004">
      <c r="F326">
        <v>323</v>
      </c>
      <c r="G326" t="s">
        <v>853</v>
      </c>
      <c r="H326" t="s">
        <v>854</v>
      </c>
      <c r="I326">
        <v>20323</v>
      </c>
      <c r="J326" t="str">
        <f t="shared" si="12"/>
        <v>SAN PEDRO OCOTEPEC</v>
      </c>
    </row>
    <row r="327" spans="6:10" x14ac:dyDescent="0.55000000000000004">
      <c r="F327">
        <v>324</v>
      </c>
      <c r="G327" t="s">
        <v>855</v>
      </c>
      <c r="H327" t="s">
        <v>152</v>
      </c>
      <c r="I327">
        <v>20324</v>
      </c>
      <c r="J327" t="str">
        <f t="shared" si="12"/>
        <v>SAN PEDRO POCHUTLA</v>
      </c>
    </row>
    <row r="328" spans="6:10" x14ac:dyDescent="0.55000000000000004">
      <c r="F328">
        <v>325</v>
      </c>
      <c r="G328" t="s">
        <v>856</v>
      </c>
      <c r="H328" t="s">
        <v>857</v>
      </c>
      <c r="I328">
        <v>20325</v>
      </c>
      <c r="J328" t="str">
        <f t="shared" si="12"/>
        <v>SAN PEDRO QUIATONI</v>
      </c>
    </row>
    <row r="329" spans="6:10" x14ac:dyDescent="0.55000000000000004">
      <c r="F329">
        <v>326</v>
      </c>
      <c r="G329" t="s">
        <v>858</v>
      </c>
      <c r="H329" t="s">
        <v>859</v>
      </c>
      <c r="I329">
        <v>20326</v>
      </c>
      <c r="J329" t="str">
        <f t="shared" si="12"/>
        <v>SAN PEDRO SOCHIÁPAM</v>
      </c>
    </row>
    <row r="330" spans="6:10" x14ac:dyDescent="0.55000000000000004">
      <c r="F330">
        <v>327</v>
      </c>
      <c r="G330" t="s">
        <v>860</v>
      </c>
      <c r="H330" t="s">
        <v>153</v>
      </c>
      <c r="I330">
        <v>20327</v>
      </c>
      <c r="J330" t="str">
        <f t="shared" si="12"/>
        <v>SAN PEDRO TAPANATEPEC</v>
      </c>
    </row>
    <row r="331" spans="6:10" x14ac:dyDescent="0.55000000000000004">
      <c r="F331">
        <v>328</v>
      </c>
      <c r="G331" t="s">
        <v>861</v>
      </c>
      <c r="H331" t="s">
        <v>862</v>
      </c>
      <c r="I331">
        <v>20328</v>
      </c>
      <c r="J331" t="str">
        <f t="shared" si="12"/>
        <v>SAN PEDRO TAVICHE</v>
      </c>
    </row>
    <row r="332" spans="6:10" x14ac:dyDescent="0.55000000000000004">
      <c r="F332">
        <v>329</v>
      </c>
      <c r="G332" t="s">
        <v>863</v>
      </c>
      <c r="H332" t="s">
        <v>864</v>
      </c>
      <c r="I332">
        <v>20329</v>
      </c>
      <c r="J332" t="str">
        <f t="shared" si="12"/>
        <v>SAN PEDRO TEOZACOALCO</v>
      </c>
    </row>
    <row r="333" spans="6:10" x14ac:dyDescent="0.55000000000000004">
      <c r="F333">
        <v>330</v>
      </c>
      <c r="G333" t="s">
        <v>865</v>
      </c>
      <c r="H333" t="s">
        <v>866</v>
      </c>
      <c r="I333">
        <v>20330</v>
      </c>
      <c r="J333" t="str">
        <f t="shared" si="12"/>
        <v>SAN PEDRO TEUTILA</v>
      </c>
    </row>
    <row r="334" spans="6:10" x14ac:dyDescent="0.55000000000000004">
      <c r="F334">
        <v>331</v>
      </c>
      <c r="G334" t="s">
        <v>867</v>
      </c>
      <c r="H334" t="s">
        <v>868</v>
      </c>
      <c r="I334">
        <v>20331</v>
      </c>
      <c r="J334" t="str">
        <f t="shared" si="12"/>
        <v>SAN PEDRO TIDAÁ</v>
      </c>
    </row>
    <row r="335" spans="6:10" x14ac:dyDescent="0.55000000000000004">
      <c r="F335">
        <v>332</v>
      </c>
      <c r="G335" t="s">
        <v>869</v>
      </c>
      <c r="H335" t="s">
        <v>870</v>
      </c>
      <c r="I335">
        <v>20332</v>
      </c>
      <c r="J335" t="str">
        <f t="shared" si="12"/>
        <v>SAN PEDRO TOPILTEPEC</v>
      </c>
    </row>
    <row r="336" spans="6:10" x14ac:dyDescent="0.55000000000000004">
      <c r="F336">
        <v>333</v>
      </c>
      <c r="G336" t="s">
        <v>871</v>
      </c>
      <c r="H336" t="s">
        <v>872</v>
      </c>
      <c r="I336">
        <v>20333</v>
      </c>
      <c r="J336" t="str">
        <f t="shared" si="12"/>
        <v>SAN PEDRO TOTOLÁPAM</v>
      </c>
    </row>
    <row r="337" spans="6:10" x14ac:dyDescent="0.55000000000000004">
      <c r="F337">
        <v>337</v>
      </c>
      <c r="G337" t="s">
        <v>873</v>
      </c>
      <c r="H337" t="s">
        <v>874</v>
      </c>
      <c r="I337">
        <v>20337</v>
      </c>
      <c r="J337" t="str">
        <f t="shared" si="12"/>
        <v>SAN PEDRO Y SAN PABLO AYUTLA</v>
      </c>
    </row>
    <row r="338" spans="6:10" x14ac:dyDescent="0.55000000000000004">
      <c r="F338">
        <v>339</v>
      </c>
      <c r="G338" t="s">
        <v>875</v>
      </c>
      <c r="H338" t="s">
        <v>155</v>
      </c>
      <c r="I338">
        <v>20339</v>
      </c>
      <c r="J338" t="str">
        <f t="shared" si="12"/>
        <v>SAN PEDRO Y SAN PABLO TEPOSCOLULA</v>
      </c>
    </row>
    <row r="339" spans="6:10" x14ac:dyDescent="0.55000000000000004">
      <c r="F339">
        <v>340</v>
      </c>
      <c r="G339" t="s">
        <v>876</v>
      </c>
      <c r="H339" t="s">
        <v>877</v>
      </c>
      <c r="I339">
        <v>20340</v>
      </c>
      <c r="J339" t="str">
        <f t="shared" si="12"/>
        <v>SAN PEDRO Y SAN PABLO TEQUIXTEPEC</v>
      </c>
    </row>
    <row r="340" spans="6:10" x14ac:dyDescent="0.55000000000000004">
      <c r="F340">
        <v>335</v>
      </c>
      <c r="G340" t="s">
        <v>878</v>
      </c>
      <c r="H340" t="s">
        <v>879</v>
      </c>
      <c r="I340">
        <v>20335</v>
      </c>
      <c r="J340" t="str">
        <f t="shared" si="12"/>
        <v>SAN PEDRO YANERI</v>
      </c>
    </row>
    <row r="341" spans="6:10" x14ac:dyDescent="0.55000000000000004">
      <c r="F341">
        <v>336</v>
      </c>
      <c r="G341" t="s">
        <v>880</v>
      </c>
      <c r="H341" t="s">
        <v>881</v>
      </c>
      <c r="I341">
        <v>20336</v>
      </c>
      <c r="J341" t="str">
        <f t="shared" si="12"/>
        <v>SAN PEDRO YÓLOX</v>
      </c>
    </row>
    <row r="342" spans="6:10" x14ac:dyDescent="0.55000000000000004">
      <c r="F342">
        <v>341</v>
      </c>
      <c r="G342" t="s">
        <v>882</v>
      </c>
      <c r="H342" t="s">
        <v>883</v>
      </c>
      <c r="I342">
        <v>20341</v>
      </c>
      <c r="J342" t="str">
        <f t="shared" si="12"/>
        <v>SAN PEDRO YUCUNAMA</v>
      </c>
    </row>
    <row r="343" spans="6:10" x14ac:dyDescent="0.55000000000000004">
      <c r="F343">
        <v>342</v>
      </c>
      <c r="G343" t="s">
        <v>884</v>
      </c>
      <c r="H343" t="s">
        <v>885</v>
      </c>
      <c r="I343">
        <v>20342</v>
      </c>
      <c r="J343" t="str">
        <f t="shared" si="12"/>
        <v>SAN RAYMUNDO JALPAN</v>
      </c>
    </row>
    <row r="344" spans="6:10" x14ac:dyDescent="0.55000000000000004">
      <c r="F344">
        <v>343</v>
      </c>
      <c r="G344" t="s">
        <v>886</v>
      </c>
      <c r="H344" t="s">
        <v>887</v>
      </c>
      <c r="I344">
        <v>20343</v>
      </c>
      <c r="J344" t="str">
        <f t="shared" si="12"/>
        <v>SAN SEBASTIÁN ABASOLO</v>
      </c>
    </row>
    <row r="345" spans="6:10" x14ac:dyDescent="0.55000000000000004">
      <c r="F345">
        <v>344</v>
      </c>
      <c r="G345" t="s">
        <v>888</v>
      </c>
      <c r="H345" t="s">
        <v>889</v>
      </c>
      <c r="I345">
        <v>20344</v>
      </c>
      <c r="J345" t="str">
        <f t="shared" si="12"/>
        <v>SAN SEBASTIÁN COATLÁN</v>
      </c>
    </row>
    <row r="346" spans="6:10" x14ac:dyDescent="0.55000000000000004">
      <c r="F346">
        <v>345</v>
      </c>
      <c r="G346" t="s">
        <v>890</v>
      </c>
      <c r="H346" t="s">
        <v>891</v>
      </c>
      <c r="I346">
        <v>20345</v>
      </c>
      <c r="J346" t="str">
        <f t="shared" si="12"/>
        <v>SAN SEBASTIÁN IXCAPA</v>
      </c>
    </row>
    <row r="347" spans="6:10" x14ac:dyDescent="0.55000000000000004">
      <c r="F347">
        <v>346</v>
      </c>
      <c r="G347" t="s">
        <v>892</v>
      </c>
      <c r="H347" t="s">
        <v>893</v>
      </c>
      <c r="I347">
        <v>20346</v>
      </c>
      <c r="J347" t="str">
        <f t="shared" si="12"/>
        <v>SAN SEBASTIÁN NICANANDUTA</v>
      </c>
    </row>
    <row r="348" spans="6:10" x14ac:dyDescent="0.55000000000000004">
      <c r="F348">
        <v>347</v>
      </c>
      <c r="G348" t="s">
        <v>894</v>
      </c>
      <c r="H348" t="s">
        <v>895</v>
      </c>
      <c r="I348">
        <v>20347</v>
      </c>
      <c r="J348" t="str">
        <f t="shared" si="12"/>
        <v>SAN SEBASTIÁN RÍO HONDO</v>
      </c>
    </row>
    <row r="349" spans="6:10" x14ac:dyDescent="0.55000000000000004">
      <c r="F349">
        <v>348</v>
      </c>
      <c r="G349" t="s">
        <v>896</v>
      </c>
      <c r="H349" t="s">
        <v>897</v>
      </c>
      <c r="I349">
        <v>20348</v>
      </c>
      <c r="J349" t="str">
        <f t="shared" si="12"/>
        <v>SAN SEBASTIÁN TECOMAXTLAHUACA</v>
      </c>
    </row>
    <row r="350" spans="6:10" x14ac:dyDescent="0.55000000000000004">
      <c r="F350">
        <v>349</v>
      </c>
      <c r="G350" t="s">
        <v>898</v>
      </c>
      <c r="H350" t="s">
        <v>899</v>
      </c>
      <c r="I350">
        <v>20349</v>
      </c>
      <c r="J350" t="str">
        <f t="shared" si="12"/>
        <v>SAN SEBASTIÁN TEITIPAC</v>
      </c>
    </row>
    <row r="351" spans="6:10" x14ac:dyDescent="0.55000000000000004">
      <c r="F351">
        <v>350</v>
      </c>
      <c r="G351" t="s">
        <v>900</v>
      </c>
      <c r="H351" t="s">
        <v>901</v>
      </c>
      <c r="I351">
        <v>20350</v>
      </c>
      <c r="J351" t="str">
        <f t="shared" si="12"/>
        <v>SAN SEBASTIÁN TUTLA</v>
      </c>
    </row>
    <row r="352" spans="6:10" x14ac:dyDescent="0.55000000000000004">
      <c r="F352">
        <v>351</v>
      </c>
      <c r="G352" t="s">
        <v>902</v>
      </c>
      <c r="H352" t="s">
        <v>903</v>
      </c>
      <c r="I352">
        <v>20351</v>
      </c>
      <c r="J352" t="str">
        <f t="shared" si="12"/>
        <v>SAN SIMÓN ALMOLONGAS</v>
      </c>
    </row>
    <row r="353" spans="6:10" x14ac:dyDescent="0.55000000000000004">
      <c r="F353">
        <v>352</v>
      </c>
      <c r="G353" t="s">
        <v>904</v>
      </c>
      <c r="H353" t="s">
        <v>905</v>
      </c>
      <c r="I353">
        <v>20352</v>
      </c>
      <c r="J353" t="str">
        <f t="shared" si="12"/>
        <v>SAN SIMÓN ZAHUATLÁN</v>
      </c>
    </row>
    <row r="354" spans="6:10" x14ac:dyDescent="0.55000000000000004">
      <c r="F354">
        <v>534</v>
      </c>
      <c r="G354" t="s">
        <v>906</v>
      </c>
      <c r="H354" t="s">
        <v>907</v>
      </c>
      <c r="I354">
        <v>20534</v>
      </c>
      <c r="J354" t="str">
        <f t="shared" si="12"/>
        <v>SAN VICENTE COATLÁN</v>
      </c>
    </row>
    <row r="355" spans="6:10" x14ac:dyDescent="0.55000000000000004">
      <c r="F355">
        <v>535</v>
      </c>
      <c r="G355" t="s">
        <v>908</v>
      </c>
      <c r="H355" t="s">
        <v>909</v>
      </c>
      <c r="I355">
        <v>20535</v>
      </c>
      <c r="J355" t="str">
        <f t="shared" si="12"/>
        <v>SAN VICENTE LACHIXÍO</v>
      </c>
    </row>
    <row r="356" spans="6:10" x14ac:dyDescent="0.55000000000000004">
      <c r="F356">
        <v>536</v>
      </c>
      <c r="G356" t="s">
        <v>910</v>
      </c>
      <c r="H356" t="s">
        <v>911</v>
      </c>
      <c r="I356">
        <v>20536</v>
      </c>
      <c r="J356" t="str">
        <f t="shared" si="12"/>
        <v>SAN VICENTE NUÑÚ</v>
      </c>
    </row>
    <row r="357" spans="6:10" x14ac:dyDescent="0.55000000000000004">
      <c r="F357">
        <v>353</v>
      </c>
      <c r="G357" t="s">
        <v>912</v>
      </c>
      <c r="H357" t="s">
        <v>913</v>
      </c>
      <c r="I357">
        <v>20353</v>
      </c>
      <c r="J357" t="str">
        <f t="shared" si="12"/>
        <v>SANTA ANA</v>
      </c>
    </row>
    <row r="358" spans="6:10" x14ac:dyDescent="0.55000000000000004">
      <c r="F358">
        <v>354</v>
      </c>
      <c r="G358" t="s">
        <v>914</v>
      </c>
      <c r="H358" t="s">
        <v>915</v>
      </c>
      <c r="I358">
        <v>20354</v>
      </c>
      <c r="J358" t="str">
        <f t="shared" si="12"/>
        <v>SANTA ANA ATEIXTLAHUACA</v>
      </c>
    </row>
    <row r="359" spans="6:10" x14ac:dyDescent="0.55000000000000004">
      <c r="F359">
        <v>355</v>
      </c>
      <c r="G359" t="s">
        <v>916</v>
      </c>
      <c r="H359" t="s">
        <v>917</v>
      </c>
      <c r="I359">
        <v>20355</v>
      </c>
      <c r="J359" t="str">
        <f t="shared" si="12"/>
        <v>SANTA ANA CUAUHTÉMOC</v>
      </c>
    </row>
    <row r="360" spans="6:10" x14ac:dyDescent="0.55000000000000004">
      <c r="F360">
        <v>356</v>
      </c>
      <c r="G360" t="s">
        <v>918</v>
      </c>
      <c r="H360" t="s">
        <v>919</v>
      </c>
      <c r="I360">
        <v>20356</v>
      </c>
      <c r="J360" t="str">
        <f t="shared" si="12"/>
        <v>SANTA ANA DEL VALLE</v>
      </c>
    </row>
    <row r="361" spans="6:10" x14ac:dyDescent="0.55000000000000004">
      <c r="F361">
        <v>357</v>
      </c>
      <c r="G361" t="s">
        <v>920</v>
      </c>
      <c r="H361" t="s">
        <v>921</v>
      </c>
      <c r="I361">
        <v>20357</v>
      </c>
      <c r="J361" t="str">
        <f t="shared" si="12"/>
        <v>SANTA ANA TAVELA</v>
      </c>
    </row>
    <row r="362" spans="6:10" x14ac:dyDescent="0.55000000000000004">
      <c r="F362">
        <v>358</v>
      </c>
      <c r="G362" t="s">
        <v>922</v>
      </c>
      <c r="H362" t="s">
        <v>923</v>
      </c>
      <c r="I362">
        <v>20358</v>
      </c>
      <c r="J362" t="str">
        <f t="shared" si="12"/>
        <v>SANTA ANA TLAPACOYAN</v>
      </c>
    </row>
    <row r="363" spans="6:10" x14ac:dyDescent="0.55000000000000004">
      <c r="F363">
        <v>359</v>
      </c>
      <c r="G363" t="s">
        <v>924</v>
      </c>
      <c r="H363" t="s">
        <v>925</v>
      </c>
      <c r="I363">
        <v>20359</v>
      </c>
      <c r="J363" t="str">
        <f t="shared" si="12"/>
        <v>SANTA ANA YARENI</v>
      </c>
    </row>
    <row r="364" spans="6:10" x14ac:dyDescent="0.55000000000000004">
      <c r="F364">
        <v>360</v>
      </c>
      <c r="G364" t="s">
        <v>926</v>
      </c>
      <c r="H364" t="s">
        <v>157</v>
      </c>
      <c r="I364">
        <v>20360</v>
      </c>
      <c r="J364" t="str">
        <f t="shared" si="12"/>
        <v>SANTA ANA ZEGACHE</v>
      </c>
    </row>
    <row r="365" spans="6:10" x14ac:dyDescent="0.55000000000000004">
      <c r="F365">
        <v>361</v>
      </c>
      <c r="G365" t="s">
        <v>927</v>
      </c>
      <c r="H365" t="s">
        <v>928</v>
      </c>
      <c r="I365">
        <v>20361</v>
      </c>
      <c r="J365" t="str">
        <f t="shared" si="12"/>
        <v>SANTA CATALINA QUIERÍ</v>
      </c>
    </row>
    <row r="366" spans="6:10" x14ac:dyDescent="0.55000000000000004">
      <c r="F366">
        <v>362</v>
      </c>
      <c r="G366" t="s">
        <v>929</v>
      </c>
      <c r="H366" t="s">
        <v>930</v>
      </c>
      <c r="I366">
        <v>20362</v>
      </c>
      <c r="J366" t="str">
        <f t="shared" si="12"/>
        <v>SANTA CATARINA CUIXTLA</v>
      </c>
    </row>
    <row r="367" spans="6:10" x14ac:dyDescent="0.55000000000000004">
      <c r="F367">
        <v>363</v>
      </c>
      <c r="G367" t="s">
        <v>931</v>
      </c>
      <c r="H367" t="s">
        <v>932</v>
      </c>
      <c r="I367">
        <v>20363</v>
      </c>
      <c r="J367" t="str">
        <f t="shared" si="12"/>
        <v>SANTA CATARINA IXTEPEJI</v>
      </c>
    </row>
    <row r="368" spans="6:10" x14ac:dyDescent="0.55000000000000004">
      <c r="F368">
        <v>364</v>
      </c>
      <c r="G368" t="s">
        <v>933</v>
      </c>
      <c r="H368" t="s">
        <v>158</v>
      </c>
      <c r="I368">
        <v>20364</v>
      </c>
      <c r="J368" t="str">
        <f t="shared" si="12"/>
        <v>SANTA CATARINA JUQUILA</v>
      </c>
    </row>
    <row r="369" spans="6:10" x14ac:dyDescent="0.55000000000000004">
      <c r="F369">
        <v>365</v>
      </c>
      <c r="G369" t="s">
        <v>934</v>
      </c>
      <c r="H369" t="s">
        <v>935</v>
      </c>
      <c r="I369">
        <v>20365</v>
      </c>
      <c r="J369" t="str">
        <f t="shared" si="12"/>
        <v>SANTA CATARINA LACHATAO</v>
      </c>
    </row>
    <row r="370" spans="6:10" x14ac:dyDescent="0.55000000000000004">
      <c r="F370">
        <v>366</v>
      </c>
      <c r="G370" t="s">
        <v>936</v>
      </c>
      <c r="H370" t="s">
        <v>937</v>
      </c>
      <c r="I370">
        <v>20366</v>
      </c>
      <c r="J370" t="str">
        <f t="shared" si="12"/>
        <v>SANTA CATARINA LOXICHA</v>
      </c>
    </row>
    <row r="371" spans="6:10" x14ac:dyDescent="0.55000000000000004">
      <c r="F371">
        <v>367</v>
      </c>
      <c r="G371" t="s">
        <v>938</v>
      </c>
      <c r="H371" t="s">
        <v>939</v>
      </c>
      <c r="I371">
        <v>20367</v>
      </c>
      <c r="J371" t="str">
        <f t="shared" si="12"/>
        <v>SANTA CATARINA MECHOACÁN</v>
      </c>
    </row>
    <row r="372" spans="6:10" x14ac:dyDescent="0.55000000000000004">
      <c r="F372">
        <v>368</v>
      </c>
      <c r="G372" t="s">
        <v>940</v>
      </c>
      <c r="H372" t="s">
        <v>941</v>
      </c>
      <c r="I372">
        <v>20368</v>
      </c>
      <c r="J372" t="str">
        <f t="shared" si="12"/>
        <v>SANTA CATARINA MINAS</v>
      </c>
    </row>
    <row r="373" spans="6:10" x14ac:dyDescent="0.55000000000000004">
      <c r="F373">
        <v>369</v>
      </c>
      <c r="G373" t="s">
        <v>942</v>
      </c>
      <c r="H373" t="s">
        <v>943</v>
      </c>
      <c r="I373">
        <v>20369</v>
      </c>
      <c r="J373" t="str">
        <f t="shared" si="12"/>
        <v>SANTA CATARINA QUIANÉ</v>
      </c>
    </row>
    <row r="374" spans="6:10" x14ac:dyDescent="0.55000000000000004">
      <c r="F374">
        <v>74</v>
      </c>
      <c r="G374" t="s">
        <v>944</v>
      </c>
      <c r="H374" t="s">
        <v>945</v>
      </c>
      <c r="I374">
        <v>20074</v>
      </c>
      <c r="J374" t="str">
        <f t="shared" si="12"/>
        <v>SANTA CATARINA QUIOQUITANI</v>
      </c>
    </row>
    <row r="375" spans="6:10" x14ac:dyDescent="0.55000000000000004">
      <c r="F375">
        <v>370</v>
      </c>
      <c r="G375" t="s">
        <v>946</v>
      </c>
      <c r="H375" t="s">
        <v>947</v>
      </c>
      <c r="I375">
        <v>20370</v>
      </c>
      <c r="J375" t="str">
        <f t="shared" si="12"/>
        <v>SANTA CATARINA TAYATA</v>
      </c>
    </row>
    <row r="376" spans="6:10" x14ac:dyDescent="0.55000000000000004">
      <c r="F376">
        <v>371</v>
      </c>
      <c r="G376" t="s">
        <v>948</v>
      </c>
      <c r="H376" t="s">
        <v>949</v>
      </c>
      <c r="I376">
        <v>20371</v>
      </c>
      <c r="J376" t="str">
        <f t="shared" si="12"/>
        <v>SANTA CATARINA TICUÁ</v>
      </c>
    </row>
    <row r="377" spans="6:10" x14ac:dyDescent="0.55000000000000004">
      <c r="F377">
        <v>372</v>
      </c>
      <c r="G377" t="s">
        <v>950</v>
      </c>
      <c r="H377" t="s">
        <v>951</v>
      </c>
      <c r="I377">
        <v>20372</v>
      </c>
      <c r="J377" t="str">
        <f t="shared" si="12"/>
        <v>SANTA CATARINA YOSONOTÚ</v>
      </c>
    </row>
    <row r="378" spans="6:10" x14ac:dyDescent="0.55000000000000004">
      <c r="F378">
        <v>373</v>
      </c>
      <c r="G378" t="s">
        <v>952</v>
      </c>
      <c r="H378" t="s">
        <v>953</v>
      </c>
      <c r="I378">
        <v>20373</v>
      </c>
      <c r="J378" t="str">
        <f t="shared" si="12"/>
        <v>SANTA CATARINA ZAPOQUILA</v>
      </c>
    </row>
    <row r="379" spans="6:10" x14ac:dyDescent="0.55000000000000004">
      <c r="F379">
        <v>374</v>
      </c>
      <c r="G379" t="s">
        <v>954</v>
      </c>
      <c r="H379" t="s">
        <v>955</v>
      </c>
      <c r="I379">
        <v>20374</v>
      </c>
      <c r="J379" t="str">
        <f t="shared" si="12"/>
        <v>SANTA CRUZ ACATEPEC</v>
      </c>
    </row>
    <row r="380" spans="6:10" x14ac:dyDescent="0.55000000000000004">
      <c r="F380">
        <v>375</v>
      </c>
      <c r="G380" t="s">
        <v>956</v>
      </c>
      <c r="H380" t="s">
        <v>159</v>
      </c>
      <c r="I380">
        <v>20375</v>
      </c>
      <c r="J380" t="str">
        <f t="shared" si="12"/>
        <v>SANTA CRUZ AMILPAS</v>
      </c>
    </row>
    <row r="381" spans="6:10" x14ac:dyDescent="0.55000000000000004">
      <c r="F381">
        <v>376</v>
      </c>
      <c r="G381" t="s">
        <v>957</v>
      </c>
      <c r="H381" t="s">
        <v>958</v>
      </c>
      <c r="I381">
        <v>20376</v>
      </c>
      <c r="J381" t="str">
        <f t="shared" si="12"/>
        <v>SANTA CRUZ DE BRAVO</v>
      </c>
    </row>
    <row r="382" spans="6:10" x14ac:dyDescent="0.55000000000000004">
      <c r="F382">
        <v>377</v>
      </c>
      <c r="G382" t="s">
        <v>959</v>
      </c>
      <c r="H382" t="s">
        <v>160</v>
      </c>
      <c r="I382">
        <v>20377</v>
      </c>
      <c r="J382" t="str">
        <f t="shared" si="12"/>
        <v>SANTA CRUZ ITUNDUJIA</v>
      </c>
    </row>
    <row r="383" spans="6:10" x14ac:dyDescent="0.55000000000000004">
      <c r="F383">
        <v>378</v>
      </c>
      <c r="G383" t="s">
        <v>960</v>
      </c>
      <c r="H383" t="s">
        <v>961</v>
      </c>
      <c r="I383">
        <v>20378</v>
      </c>
      <c r="J383" t="str">
        <f t="shared" si="12"/>
        <v>SANTA CRUZ MIXTEPEC</v>
      </c>
    </row>
    <row r="384" spans="6:10" x14ac:dyDescent="0.55000000000000004">
      <c r="F384">
        <v>379</v>
      </c>
      <c r="G384" t="s">
        <v>962</v>
      </c>
      <c r="H384" t="s">
        <v>963</v>
      </c>
      <c r="I384">
        <v>20379</v>
      </c>
      <c r="J384" t="str">
        <f t="shared" si="12"/>
        <v>SANTA CRUZ NUNDACO</v>
      </c>
    </row>
    <row r="385" spans="6:10" x14ac:dyDescent="0.55000000000000004">
      <c r="F385">
        <v>380</v>
      </c>
      <c r="G385" t="s">
        <v>964</v>
      </c>
      <c r="H385" t="s">
        <v>965</v>
      </c>
      <c r="I385">
        <v>20380</v>
      </c>
      <c r="J385" t="str">
        <f t="shared" si="12"/>
        <v>SANTA CRUZ PAPALUTLA</v>
      </c>
    </row>
    <row r="386" spans="6:10" x14ac:dyDescent="0.55000000000000004">
      <c r="F386">
        <v>381</v>
      </c>
      <c r="G386" t="s">
        <v>966</v>
      </c>
      <c r="H386" t="s">
        <v>161</v>
      </c>
      <c r="I386">
        <v>20381</v>
      </c>
      <c r="J386" t="str">
        <f t="shared" si="12"/>
        <v>SANTA CRUZ TACACHE DE MINA</v>
      </c>
    </row>
    <row r="387" spans="6:10" x14ac:dyDescent="0.55000000000000004">
      <c r="F387">
        <v>382</v>
      </c>
      <c r="G387" t="s">
        <v>967</v>
      </c>
      <c r="H387" t="s">
        <v>968</v>
      </c>
      <c r="I387">
        <v>20382</v>
      </c>
      <c r="J387" t="str">
        <f t="shared" ref="J387:J450" si="13">H387</f>
        <v>SANTA CRUZ TACAHUA</v>
      </c>
    </row>
    <row r="388" spans="6:10" x14ac:dyDescent="0.55000000000000004">
      <c r="F388">
        <v>383</v>
      </c>
      <c r="G388" t="s">
        <v>969</v>
      </c>
      <c r="H388" t="s">
        <v>970</v>
      </c>
      <c r="I388">
        <v>20383</v>
      </c>
      <c r="J388" t="str">
        <f t="shared" si="13"/>
        <v>SANTA CRUZ TAYATA</v>
      </c>
    </row>
    <row r="389" spans="6:10" x14ac:dyDescent="0.55000000000000004">
      <c r="F389">
        <v>384</v>
      </c>
      <c r="G389" t="s">
        <v>971</v>
      </c>
      <c r="H389" t="s">
        <v>972</v>
      </c>
      <c r="I389">
        <v>20384</v>
      </c>
      <c r="J389" t="str">
        <f t="shared" si="13"/>
        <v>SANTA CRUZ XITLA</v>
      </c>
    </row>
    <row r="390" spans="6:10" x14ac:dyDescent="0.55000000000000004">
      <c r="F390">
        <v>385</v>
      </c>
      <c r="G390" t="s">
        <v>973</v>
      </c>
      <c r="H390" t="s">
        <v>974</v>
      </c>
      <c r="I390">
        <v>20385</v>
      </c>
      <c r="J390" t="str">
        <f t="shared" si="13"/>
        <v>SANTA CRUZ XOXOCOTLÁN</v>
      </c>
    </row>
    <row r="391" spans="6:10" x14ac:dyDescent="0.55000000000000004">
      <c r="F391">
        <v>386</v>
      </c>
      <c r="G391" t="s">
        <v>975</v>
      </c>
      <c r="H391" t="s">
        <v>976</v>
      </c>
      <c r="I391">
        <v>20386</v>
      </c>
      <c r="J391" t="str">
        <f t="shared" si="13"/>
        <v>SANTA CRUZ ZENZONTEPEC</v>
      </c>
    </row>
    <row r="392" spans="6:10" x14ac:dyDescent="0.55000000000000004">
      <c r="F392">
        <v>387</v>
      </c>
      <c r="G392" t="s">
        <v>977</v>
      </c>
      <c r="H392" t="s">
        <v>163</v>
      </c>
      <c r="I392">
        <v>20387</v>
      </c>
      <c r="J392" t="str">
        <f t="shared" si="13"/>
        <v>SANTA GERTRUDIS</v>
      </c>
    </row>
    <row r="393" spans="6:10" x14ac:dyDescent="0.55000000000000004">
      <c r="F393">
        <v>569</v>
      </c>
      <c r="G393" t="s">
        <v>978</v>
      </c>
      <c r="H393" t="s">
        <v>979</v>
      </c>
      <c r="I393">
        <v>20569</v>
      </c>
      <c r="J393" t="str">
        <f t="shared" si="13"/>
        <v>SANTA INÉS DE ZARAGOZA</v>
      </c>
    </row>
    <row r="394" spans="6:10" x14ac:dyDescent="0.55000000000000004">
      <c r="F394">
        <v>388</v>
      </c>
      <c r="G394" t="s">
        <v>980</v>
      </c>
      <c r="H394" t="s">
        <v>981</v>
      </c>
      <c r="I394">
        <v>20388</v>
      </c>
      <c r="J394" t="str">
        <f t="shared" si="13"/>
        <v>SANTA INÉS DEL MONTE</v>
      </c>
    </row>
    <row r="395" spans="6:10" x14ac:dyDescent="0.55000000000000004">
      <c r="F395">
        <v>389</v>
      </c>
      <c r="G395" t="s">
        <v>982</v>
      </c>
      <c r="H395" t="s">
        <v>983</v>
      </c>
      <c r="I395">
        <v>20389</v>
      </c>
      <c r="J395" t="str">
        <f t="shared" si="13"/>
        <v>SANTA INÉS YATZECHE</v>
      </c>
    </row>
    <row r="396" spans="6:10" x14ac:dyDescent="0.55000000000000004">
      <c r="F396">
        <v>390</v>
      </c>
      <c r="G396" t="s">
        <v>984</v>
      </c>
      <c r="H396" t="s">
        <v>985</v>
      </c>
      <c r="I396">
        <v>20390</v>
      </c>
      <c r="J396" t="str">
        <f t="shared" si="13"/>
        <v>SANTA LUCÍA DEL CAMINO</v>
      </c>
    </row>
    <row r="397" spans="6:10" x14ac:dyDescent="0.55000000000000004">
      <c r="F397">
        <v>391</v>
      </c>
      <c r="G397" t="s">
        <v>986</v>
      </c>
      <c r="H397" t="s">
        <v>987</v>
      </c>
      <c r="I397">
        <v>20391</v>
      </c>
      <c r="J397" t="str">
        <f t="shared" si="13"/>
        <v>SANTA LUCÍA MIAHUATLÁN</v>
      </c>
    </row>
    <row r="398" spans="6:10" x14ac:dyDescent="0.55000000000000004">
      <c r="F398">
        <v>392</v>
      </c>
      <c r="G398" t="s">
        <v>988</v>
      </c>
      <c r="H398" t="s">
        <v>989</v>
      </c>
      <c r="I398">
        <v>20392</v>
      </c>
      <c r="J398" t="str">
        <f t="shared" si="13"/>
        <v>SANTA LUCÍA MONTEVERDE</v>
      </c>
    </row>
    <row r="399" spans="6:10" x14ac:dyDescent="0.55000000000000004">
      <c r="F399">
        <v>393</v>
      </c>
      <c r="G399" t="s">
        <v>990</v>
      </c>
      <c r="H399" t="s">
        <v>991</v>
      </c>
      <c r="I399">
        <v>20393</v>
      </c>
      <c r="J399" t="str">
        <f t="shared" si="13"/>
        <v>SANTA LUCÍA OCOTLÁN</v>
      </c>
    </row>
    <row r="400" spans="6:10" x14ac:dyDescent="0.55000000000000004">
      <c r="F400">
        <v>47</v>
      </c>
      <c r="G400" t="s">
        <v>992</v>
      </c>
      <c r="H400" t="s">
        <v>993</v>
      </c>
      <c r="I400">
        <v>20047</v>
      </c>
      <c r="J400" t="str">
        <f t="shared" si="13"/>
        <v>SANTA MAGDALENA JICOTLÁN</v>
      </c>
    </row>
    <row r="401" spans="6:10" x14ac:dyDescent="0.55000000000000004">
      <c r="F401">
        <v>394</v>
      </c>
      <c r="G401" t="s">
        <v>994</v>
      </c>
      <c r="H401" t="s">
        <v>995</v>
      </c>
      <c r="I401">
        <v>20394</v>
      </c>
      <c r="J401" t="str">
        <f t="shared" si="13"/>
        <v>SANTA MARÍA ALOTEPEC</v>
      </c>
    </row>
    <row r="402" spans="6:10" x14ac:dyDescent="0.55000000000000004">
      <c r="F402">
        <v>395</v>
      </c>
      <c r="G402" t="s">
        <v>996</v>
      </c>
      <c r="H402" t="s">
        <v>997</v>
      </c>
      <c r="I402">
        <v>20395</v>
      </c>
      <c r="J402" t="str">
        <f t="shared" si="13"/>
        <v>SANTA MARÍA APAZCO</v>
      </c>
    </row>
    <row r="403" spans="6:10" x14ac:dyDescent="0.55000000000000004">
      <c r="F403">
        <v>399</v>
      </c>
      <c r="G403" t="s">
        <v>998</v>
      </c>
      <c r="H403" t="s">
        <v>999</v>
      </c>
      <c r="I403">
        <v>20399</v>
      </c>
      <c r="J403" t="str">
        <f t="shared" si="13"/>
        <v>SANTA MARÍA ATZOMPA</v>
      </c>
    </row>
    <row r="404" spans="6:10" x14ac:dyDescent="0.55000000000000004">
      <c r="F404">
        <v>400</v>
      </c>
      <c r="G404" t="s">
        <v>1000</v>
      </c>
      <c r="H404" t="s">
        <v>1001</v>
      </c>
      <c r="I404">
        <v>20400</v>
      </c>
      <c r="J404" t="str">
        <f t="shared" si="13"/>
        <v>SANTA MARÍA CAMOTLÁN</v>
      </c>
    </row>
    <row r="405" spans="6:10" x14ac:dyDescent="0.55000000000000004">
      <c r="F405">
        <v>404</v>
      </c>
      <c r="G405" t="s">
        <v>1002</v>
      </c>
      <c r="H405" t="s">
        <v>1003</v>
      </c>
      <c r="I405">
        <v>20404</v>
      </c>
      <c r="J405" t="str">
        <f t="shared" si="13"/>
        <v>SANTA MARÍA CHACHOÁPAM</v>
      </c>
    </row>
    <row r="406" spans="6:10" x14ac:dyDescent="0.55000000000000004">
      <c r="F406">
        <v>406</v>
      </c>
      <c r="G406" t="s">
        <v>1004</v>
      </c>
      <c r="H406" t="s">
        <v>1005</v>
      </c>
      <c r="I406">
        <v>20406</v>
      </c>
      <c r="J406" t="str">
        <f t="shared" si="13"/>
        <v>SANTA MARÍA CHILCHOTLA</v>
      </c>
    </row>
    <row r="407" spans="6:10" x14ac:dyDescent="0.55000000000000004">
      <c r="F407">
        <v>407</v>
      </c>
      <c r="G407" t="s">
        <v>1006</v>
      </c>
      <c r="H407" t="s">
        <v>1007</v>
      </c>
      <c r="I407">
        <v>20407</v>
      </c>
      <c r="J407" t="str">
        <f t="shared" si="13"/>
        <v>SANTA MARÍA CHIMALAPA</v>
      </c>
    </row>
    <row r="408" spans="6:10" x14ac:dyDescent="0.55000000000000004">
      <c r="F408">
        <v>401</v>
      </c>
      <c r="G408" t="s">
        <v>1008</v>
      </c>
      <c r="H408" t="s">
        <v>1009</v>
      </c>
      <c r="I408">
        <v>20401</v>
      </c>
      <c r="J408" t="str">
        <f t="shared" si="13"/>
        <v>SANTA MARÍA COLOTEPEC</v>
      </c>
    </row>
    <row r="409" spans="6:10" x14ac:dyDescent="0.55000000000000004">
      <c r="F409">
        <v>402</v>
      </c>
      <c r="G409" t="s">
        <v>1010</v>
      </c>
      <c r="H409" t="s">
        <v>1011</v>
      </c>
      <c r="I409">
        <v>20402</v>
      </c>
      <c r="J409" t="str">
        <f t="shared" si="13"/>
        <v>SANTA MARÍA CORTIJO</v>
      </c>
    </row>
    <row r="410" spans="6:10" x14ac:dyDescent="0.55000000000000004">
      <c r="F410">
        <v>403</v>
      </c>
      <c r="G410" t="s">
        <v>1012</v>
      </c>
      <c r="H410" t="s">
        <v>1013</v>
      </c>
      <c r="I410">
        <v>20403</v>
      </c>
      <c r="J410" t="str">
        <f t="shared" si="13"/>
        <v>SANTA MARÍA COYOTEPEC</v>
      </c>
    </row>
    <row r="411" spans="6:10" x14ac:dyDescent="0.55000000000000004">
      <c r="F411">
        <v>408</v>
      </c>
      <c r="G411" t="s">
        <v>1014</v>
      </c>
      <c r="H411" t="s">
        <v>1015</v>
      </c>
      <c r="I411">
        <v>20408</v>
      </c>
      <c r="J411" t="str">
        <f t="shared" si="13"/>
        <v>SANTA MARÍA DEL ROSARIO</v>
      </c>
    </row>
    <row r="412" spans="6:10" x14ac:dyDescent="0.55000000000000004">
      <c r="F412">
        <v>409</v>
      </c>
      <c r="G412" t="s">
        <v>1016</v>
      </c>
      <c r="H412" t="s">
        <v>1017</v>
      </c>
      <c r="I412">
        <v>20409</v>
      </c>
      <c r="J412" t="str">
        <f t="shared" si="13"/>
        <v>SANTA MARÍA DEL TULE</v>
      </c>
    </row>
    <row r="413" spans="6:10" x14ac:dyDescent="0.55000000000000004">
      <c r="F413">
        <v>410</v>
      </c>
      <c r="G413" t="s">
        <v>1018</v>
      </c>
      <c r="H413" t="s">
        <v>1019</v>
      </c>
      <c r="I413">
        <v>20410</v>
      </c>
      <c r="J413" t="str">
        <f t="shared" si="13"/>
        <v>SANTA MARÍA ECATEPEC</v>
      </c>
    </row>
    <row r="414" spans="6:10" x14ac:dyDescent="0.55000000000000004">
      <c r="F414">
        <v>411</v>
      </c>
      <c r="G414" t="s">
        <v>1020</v>
      </c>
      <c r="H414" t="s">
        <v>1021</v>
      </c>
      <c r="I414">
        <v>20411</v>
      </c>
      <c r="J414" t="str">
        <f t="shared" si="13"/>
        <v>SANTA MARÍA GUELACÉ</v>
      </c>
    </row>
    <row r="415" spans="6:10" x14ac:dyDescent="0.55000000000000004">
      <c r="F415">
        <v>412</v>
      </c>
      <c r="G415" t="s">
        <v>1022</v>
      </c>
      <c r="H415" t="s">
        <v>1023</v>
      </c>
      <c r="I415">
        <v>20412</v>
      </c>
      <c r="J415" t="str">
        <f t="shared" si="13"/>
        <v>SANTA MARÍA GUIENAGATI</v>
      </c>
    </row>
    <row r="416" spans="6:10" x14ac:dyDescent="0.55000000000000004">
      <c r="F416">
        <v>413</v>
      </c>
      <c r="G416" t="s">
        <v>1024</v>
      </c>
      <c r="H416" t="s">
        <v>1025</v>
      </c>
      <c r="I416">
        <v>20413</v>
      </c>
      <c r="J416" t="str">
        <f t="shared" si="13"/>
        <v>SANTA MARÍA HUATULCO</v>
      </c>
    </row>
    <row r="417" spans="6:10" x14ac:dyDescent="0.55000000000000004">
      <c r="F417">
        <v>414</v>
      </c>
      <c r="G417" t="s">
        <v>1026</v>
      </c>
      <c r="H417" t="s">
        <v>1027</v>
      </c>
      <c r="I417">
        <v>20414</v>
      </c>
      <c r="J417" t="str">
        <f t="shared" si="13"/>
        <v>SANTA MARÍA HUAZOLOTITLÁN</v>
      </c>
    </row>
    <row r="418" spans="6:10" x14ac:dyDescent="0.55000000000000004">
      <c r="F418">
        <v>415</v>
      </c>
      <c r="G418" t="s">
        <v>1028</v>
      </c>
      <c r="H418" t="s">
        <v>1029</v>
      </c>
      <c r="I418">
        <v>20415</v>
      </c>
      <c r="J418" t="str">
        <f t="shared" si="13"/>
        <v>SANTA MARÍA IPALAPA</v>
      </c>
    </row>
    <row r="419" spans="6:10" x14ac:dyDescent="0.55000000000000004">
      <c r="F419">
        <v>416</v>
      </c>
      <c r="G419" t="s">
        <v>1030</v>
      </c>
      <c r="H419" t="s">
        <v>1031</v>
      </c>
      <c r="I419">
        <v>20416</v>
      </c>
      <c r="J419" t="str">
        <f t="shared" si="13"/>
        <v>SANTA MARÍA IXCATLÁN</v>
      </c>
    </row>
    <row r="420" spans="6:10" x14ac:dyDescent="0.55000000000000004">
      <c r="F420">
        <v>417</v>
      </c>
      <c r="G420" t="s">
        <v>1032</v>
      </c>
      <c r="H420" t="s">
        <v>1033</v>
      </c>
      <c r="I420">
        <v>20417</v>
      </c>
      <c r="J420" t="str">
        <f t="shared" si="13"/>
        <v>SANTA MARÍA JACATEPEC</v>
      </c>
    </row>
    <row r="421" spans="6:10" x14ac:dyDescent="0.55000000000000004">
      <c r="F421">
        <v>418</v>
      </c>
      <c r="G421" t="s">
        <v>1034</v>
      </c>
      <c r="H421" t="s">
        <v>1035</v>
      </c>
      <c r="I421">
        <v>20418</v>
      </c>
      <c r="J421" t="str">
        <f t="shared" si="13"/>
        <v>SANTA MARÍA JALAPA DEL MARQUÉS</v>
      </c>
    </row>
    <row r="422" spans="6:10" x14ac:dyDescent="0.55000000000000004">
      <c r="F422">
        <v>419</v>
      </c>
      <c r="G422" t="s">
        <v>1036</v>
      </c>
      <c r="H422" t="s">
        <v>1037</v>
      </c>
      <c r="I422">
        <v>20419</v>
      </c>
      <c r="J422" t="str">
        <f t="shared" si="13"/>
        <v>SANTA MARÍA JALTIANGUIS</v>
      </c>
    </row>
    <row r="423" spans="6:10" x14ac:dyDescent="0.55000000000000004">
      <c r="F423">
        <v>396</v>
      </c>
      <c r="G423" t="s">
        <v>1038</v>
      </c>
      <c r="H423" t="s">
        <v>1039</v>
      </c>
      <c r="I423">
        <v>20396</v>
      </c>
      <c r="J423" t="str">
        <f t="shared" si="13"/>
        <v>SANTA MARÍA LA ASUNCIÓN</v>
      </c>
    </row>
    <row r="424" spans="6:10" x14ac:dyDescent="0.55000000000000004">
      <c r="F424">
        <v>420</v>
      </c>
      <c r="G424" t="s">
        <v>1040</v>
      </c>
      <c r="H424" t="s">
        <v>1041</v>
      </c>
      <c r="I424">
        <v>20420</v>
      </c>
      <c r="J424" t="str">
        <f t="shared" si="13"/>
        <v>SANTA MARÍA LACHIXÍO</v>
      </c>
    </row>
    <row r="425" spans="6:10" x14ac:dyDescent="0.55000000000000004">
      <c r="F425">
        <v>421</v>
      </c>
      <c r="G425" t="s">
        <v>1042</v>
      </c>
      <c r="H425" t="s">
        <v>1043</v>
      </c>
      <c r="I425">
        <v>20421</v>
      </c>
      <c r="J425" t="str">
        <f t="shared" si="13"/>
        <v>SANTA MARÍA MIXTEQUILLA</v>
      </c>
    </row>
    <row r="426" spans="6:10" x14ac:dyDescent="0.55000000000000004">
      <c r="F426">
        <v>422</v>
      </c>
      <c r="G426" t="s">
        <v>1044</v>
      </c>
      <c r="H426" t="s">
        <v>1045</v>
      </c>
      <c r="I426">
        <v>20422</v>
      </c>
      <c r="J426" t="str">
        <f t="shared" si="13"/>
        <v>SANTA MARÍA NATIVITAS</v>
      </c>
    </row>
    <row r="427" spans="6:10" x14ac:dyDescent="0.55000000000000004">
      <c r="F427">
        <v>423</v>
      </c>
      <c r="G427" t="s">
        <v>1046</v>
      </c>
      <c r="H427" t="s">
        <v>1047</v>
      </c>
      <c r="I427">
        <v>20423</v>
      </c>
      <c r="J427" t="str">
        <f t="shared" si="13"/>
        <v>SANTA MARÍA NDUAYACO</v>
      </c>
    </row>
    <row r="428" spans="6:10" x14ac:dyDescent="0.55000000000000004">
      <c r="F428">
        <v>424</v>
      </c>
      <c r="G428" t="s">
        <v>1048</v>
      </c>
      <c r="H428" t="s">
        <v>1049</v>
      </c>
      <c r="I428">
        <v>20424</v>
      </c>
      <c r="J428" t="str">
        <f t="shared" si="13"/>
        <v>SANTA MARÍA OZOLOTEPEC</v>
      </c>
    </row>
    <row r="429" spans="6:10" x14ac:dyDescent="0.55000000000000004">
      <c r="F429">
        <v>425</v>
      </c>
      <c r="G429" t="s">
        <v>1050</v>
      </c>
      <c r="H429" t="s">
        <v>1051</v>
      </c>
      <c r="I429">
        <v>20425</v>
      </c>
      <c r="J429" t="str">
        <f t="shared" si="13"/>
        <v>SANTA MARÍA PÁPALO</v>
      </c>
    </row>
    <row r="430" spans="6:10" x14ac:dyDescent="0.55000000000000004">
      <c r="F430">
        <v>426</v>
      </c>
      <c r="G430" t="s">
        <v>1052</v>
      </c>
      <c r="H430" t="s">
        <v>1053</v>
      </c>
      <c r="I430">
        <v>20426</v>
      </c>
      <c r="J430" t="str">
        <f t="shared" si="13"/>
        <v>SANTA MARÍA PEÑOLES</v>
      </c>
    </row>
    <row r="431" spans="6:10" x14ac:dyDescent="0.55000000000000004">
      <c r="F431">
        <v>427</v>
      </c>
      <c r="G431" t="s">
        <v>1054</v>
      </c>
      <c r="H431" t="s">
        <v>1055</v>
      </c>
      <c r="I431">
        <v>20427</v>
      </c>
      <c r="J431" t="str">
        <f t="shared" si="13"/>
        <v>SANTA MARÍA PETAPA</v>
      </c>
    </row>
    <row r="432" spans="6:10" x14ac:dyDescent="0.55000000000000004">
      <c r="F432">
        <v>428</v>
      </c>
      <c r="G432" t="s">
        <v>1056</v>
      </c>
      <c r="H432" t="s">
        <v>1057</v>
      </c>
      <c r="I432">
        <v>20428</v>
      </c>
      <c r="J432" t="str">
        <f t="shared" si="13"/>
        <v>SANTA MARÍA QUIEGOLANI</v>
      </c>
    </row>
    <row r="433" spans="6:10" x14ac:dyDescent="0.55000000000000004">
      <c r="F433">
        <v>429</v>
      </c>
      <c r="G433" t="s">
        <v>1058</v>
      </c>
      <c r="H433" t="s">
        <v>1059</v>
      </c>
      <c r="I433">
        <v>20429</v>
      </c>
      <c r="J433" t="str">
        <f t="shared" si="13"/>
        <v>SANTA MARÍA SOLA</v>
      </c>
    </row>
    <row r="434" spans="6:10" x14ac:dyDescent="0.55000000000000004">
      <c r="F434">
        <v>430</v>
      </c>
      <c r="G434" t="s">
        <v>1060</v>
      </c>
      <c r="H434" t="s">
        <v>1061</v>
      </c>
      <c r="I434">
        <v>20430</v>
      </c>
      <c r="J434" t="str">
        <f t="shared" si="13"/>
        <v>SANTA MARÍA TATALTEPEC</v>
      </c>
    </row>
    <row r="435" spans="6:10" x14ac:dyDescent="0.55000000000000004">
      <c r="F435">
        <v>431</v>
      </c>
      <c r="G435" t="s">
        <v>1062</v>
      </c>
      <c r="H435" t="s">
        <v>1063</v>
      </c>
      <c r="I435">
        <v>20431</v>
      </c>
      <c r="J435" t="str">
        <f t="shared" si="13"/>
        <v>SANTA MARÍA TECOMAVACA</v>
      </c>
    </row>
    <row r="436" spans="6:10" x14ac:dyDescent="0.55000000000000004">
      <c r="F436">
        <v>432</v>
      </c>
      <c r="G436" t="s">
        <v>1064</v>
      </c>
      <c r="H436" t="s">
        <v>1065</v>
      </c>
      <c r="I436">
        <v>20432</v>
      </c>
      <c r="J436" t="str">
        <f t="shared" si="13"/>
        <v>SANTA MARÍA TEMAXCALAPA</v>
      </c>
    </row>
    <row r="437" spans="6:10" x14ac:dyDescent="0.55000000000000004">
      <c r="F437">
        <v>433</v>
      </c>
      <c r="G437" t="s">
        <v>1066</v>
      </c>
      <c r="H437" t="s">
        <v>1067</v>
      </c>
      <c r="I437">
        <v>20433</v>
      </c>
      <c r="J437" t="str">
        <f t="shared" si="13"/>
        <v>SANTA MARÍA TEMAXCALTEPEC</v>
      </c>
    </row>
    <row r="438" spans="6:10" x14ac:dyDescent="0.55000000000000004">
      <c r="F438">
        <v>434</v>
      </c>
      <c r="G438" t="s">
        <v>1068</v>
      </c>
      <c r="H438" t="s">
        <v>1069</v>
      </c>
      <c r="I438">
        <v>20434</v>
      </c>
      <c r="J438" t="str">
        <f t="shared" si="13"/>
        <v>SANTA MARÍA TEOPOXCO</v>
      </c>
    </row>
    <row r="439" spans="6:10" x14ac:dyDescent="0.55000000000000004">
      <c r="F439">
        <v>435</v>
      </c>
      <c r="G439" t="s">
        <v>1070</v>
      </c>
      <c r="H439" t="s">
        <v>1071</v>
      </c>
      <c r="I439">
        <v>20435</v>
      </c>
      <c r="J439" t="str">
        <f t="shared" si="13"/>
        <v>SANTA MARÍA TEPANTLALI</v>
      </c>
    </row>
    <row r="440" spans="6:10" x14ac:dyDescent="0.55000000000000004">
      <c r="F440">
        <v>436</v>
      </c>
      <c r="G440" t="s">
        <v>1072</v>
      </c>
      <c r="H440" t="s">
        <v>1073</v>
      </c>
      <c r="I440">
        <v>20436</v>
      </c>
      <c r="J440" t="str">
        <f t="shared" si="13"/>
        <v>SANTA MARÍA TEXCATITLÁN</v>
      </c>
    </row>
    <row r="441" spans="6:10" x14ac:dyDescent="0.55000000000000004">
      <c r="F441">
        <v>437</v>
      </c>
      <c r="G441" t="s">
        <v>1074</v>
      </c>
      <c r="H441" t="s">
        <v>1075</v>
      </c>
      <c r="I441">
        <v>20437</v>
      </c>
      <c r="J441" t="str">
        <f t="shared" si="13"/>
        <v>SANTA MARÍA TLAHUITOLTEPEC</v>
      </c>
    </row>
    <row r="442" spans="6:10" x14ac:dyDescent="0.55000000000000004">
      <c r="F442">
        <v>438</v>
      </c>
      <c r="G442" t="s">
        <v>1076</v>
      </c>
      <c r="H442" t="s">
        <v>1077</v>
      </c>
      <c r="I442">
        <v>20438</v>
      </c>
      <c r="J442" t="str">
        <f t="shared" si="13"/>
        <v>SANTA MARÍA TLALIXTAC</v>
      </c>
    </row>
    <row r="443" spans="6:10" x14ac:dyDescent="0.55000000000000004">
      <c r="F443">
        <v>439</v>
      </c>
      <c r="G443" t="s">
        <v>1078</v>
      </c>
      <c r="H443" t="s">
        <v>1079</v>
      </c>
      <c r="I443">
        <v>20439</v>
      </c>
      <c r="J443" t="str">
        <f t="shared" si="13"/>
        <v>SANTA MARÍA TONAMECA</v>
      </c>
    </row>
    <row r="444" spans="6:10" x14ac:dyDescent="0.55000000000000004">
      <c r="F444">
        <v>440</v>
      </c>
      <c r="G444" t="s">
        <v>1080</v>
      </c>
      <c r="H444" t="s">
        <v>1081</v>
      </c>
      <c r="I444">
        <v>20440</v>
      </c>
      <c r="J444" t="str">
        <f t="shared" si="13"/>
        <v>SANTA MARÍA TOTOLAPILLA</v>
      </c>
    </row>
    <row r="445" spans="6:10" x14ac:dyDescent="0.55000000000000004">
      <c r="F445">
        <v>441</v>
      </c>
      <c r="G445" t="s">
        <v>1082</v>
      </c>
      <c r="H445" t="s">
        <v>1083</v>
      </c>
      <c r="I445">
        <v>20441</v>
      </c>
      <c r="J445" t="str">
        <f t="shared" si="13"/>
        <v>SANTA MARÍA XADANI</v>
      </c>
    </row>
    <row r="446" spans="6:10" x14ac:dyDescent="0.55000000000000004">
      <c r="F446">
        <v>442</v>
      </c>
      <c r="G446" t="s">
        <v>1084</v>
      </c>
      <c r="H446" t="s">
        <v>1085</v>
      </c>
      <c r="I446">
        <v>20442</v>
      </c>
      <c r="J446" t="str">
        <f t="shared" si="13"/>
        <v>SANTA MARÍA YALINA</v>
      </c>
    </row>
    <row r="447" spans="6:10" x14ac:dyDescent="0.55000000000000004">
      <c r="F447">
        <v>443</v>
      </c>
      <c r="G447" t="s">
        <v>1086</v>
      </c>
      <c r="H447" t="s">
        <v>1087</v>
      </c>
      <c r="I447">
        <v>20443</v>
      </c>
      <c r="J447" t="str">
        <f t="shared" si="13"/>
        <v>SANTA MARÍA YAVESÍA</v>
      </c>
    </row>
    <row r="448" spans="6:10" x14ac:dyDescent="0.55000000000000004">
      <c r="F448">
        <v>444</v>
      </c>
      <c r="G448" t="s">
        <v>1088</v>
      </c>
      <c r="H448" t="s">
        <v>1089</v>
      </c>
      <c r="I448">
        <v>20444</v>
      </c>
      <c r="J448" t="str">
        <f t="shared" si="13"/>
        <v>SANTA MARÍA YOLOTEPEC</v>
      </c>
    </row>
    <row r="449" spans="6:10" x14ac:dyDescent="0.55000000000000004">
      <c r="F449">
        <v>445</v>
      </c>
      <c r="G449" t="s">
        <v>1090</v>
      </c>
      <c r="H449" t="s">
        <v>1091</v>
      </c>
      <c r="I449">
        <v>20445</v>
      </c>
      <c r="J449" t="str">
        <f t="shared" si="13"/>
        <v>SANTA MARÍA YOSOYÚA</v>
      </c>
    </row>
    <row r="450" spans="6:10" x14ac:dyDescent="0.55000000000000004">
      <c r="F450">
        <v>446</v>
      </c>
      <c r="G450" t="s">
        <v>1092</v>
      </c>
      <c r="H450" t="s">
        <v>1093</v>
      </c>
      <c r="I450">
        <v>20446</v>
      </c>
      <c r="J450" t="str">
        <f t="shared" si="13"/>
        <v>SANTA MARÍA YUCUHITI</v>
      </c>
    </row>
    <row r="451" spans="6:10" x14ac:dyDescent="0.55000000000000004">
      <c r="F451">
        <v>447</v>
      </c>
      <c r="G451" t="s">
        <v>1094</v>
      </c>
      <c r="H451" t="s">
        <v>1095</v>
      </c>
      <c r="I451">
        <v>20447</v>
      </c>
      <c r="J451" t="str">
        <f t="shared" ref="J451:J514" si="14">H451</f>
        <v>SANTA MARÍA ZACATEPEC</v>
      </c>
    </row>
    <row r="452" spans="6:10" x14ac:dyDescent="0.55000000000000004">
      <c r="F452">
        <v>448</v>
      </c>
      <c r="G452" t="s">
        <v>1096</v>
      </c>
      <c r="H452" t="s">
        <v>1097</v>
      </c>
      <c r="I452">
        <v>20448</v>
      </c>
      <c r="J452" t="str">
        <f t="shared" si="14"/>
        <v>SANTA MARÍA ZANIZA</v>
      </c>
    </row>
    <row r="453" spans="6:10" x14ac:dyDescent="0.55000000000000004">
      <c r="F453">
        <v>449</v>
      </c>
      <c r="G453" t="s">
        <v>1098</v>
      </c>
      <c r="H453" t="s">
        <v>1099</v>
      </c>
      <c r="I453">
        <v>20449</v>
      </c>
      <c r="J453" t="str">
        <f t="shared" si="14"/>
        <v>SANTA MARÍA ZOQUITLÁN</v>
      </c>
    </row>
    <row r="454" spans="6:10" x14ac:dyDescent="0.55000000000000004">
      <c r="F454">
        <v>450</v>
      </c>
      <c r="G454" t="s">
        <v>1100</v>
      </c>
      <c r="H454" t="s">
        <v>1101</v>
      </c>
      <c r="I454">
        <v>20450</v>
      </c>
      <c r="J454" t="str">
        <f t="shared" si="14"/>
        <v>SANTIAGO AMOLTEPEC</v>
      </c>
    </row>
    <row r="455" spans="6:10" x14ac:dyDescent="0.55000000000000004">
      <c r="F455">
        <v>451</v>
      </c>
      <c r="G455" t="s">
        <v>1102</v>
      </c>
      <c r="H455" t="s">
        <v>1103</v>
      </c>
      <c r="I455">
        <v>20451</v>
      </c>
      <c r="J455" t="str">
        <f t="shared" si="14"/>
        <v>SANTIAGO APOALA</v>
      </c>
    </row>
    <row r="456" spans="6:10" x14ac:dyDescent="0.55000000000000004">
      <c r="F456">
        <v>452</v>
      </c>
      <c r="G456" t="s">
        <v>1104</v>
      </c>
      <c r="H456" t="s">
        <v>1105</v>
      </c>
      <c r="I456">
        <v>20452</v>
      </c>
      <c r="J456" t="str">
        <f t="shared" si="14"/>
        <v>SANTIAGO APÓSTOL</v>
      </c>
    </row>
    <row r="457" spans="6:10" x14ac:dyDescent="0.55000000000000004">
      <c r="F457">
        <v>453</v>
      </c>
      <c r="G457" t="s">
        <v>1106</v>
      </c>
      <c r="H457" t="s">
        <v>1107</v>
      </c>
      <c r="I457">
        <v>20453</v>
      </c>
      <c r="J457" t="str">
        <f t="shared" si="14"/>
        <v>SANTIAGO ASTATA</v>
      </c>
    </row>
    <row r="458" spans="6:10" x14ac:dyDescent="0.55000000000000004">
      <c r="F458">
        <v>454</v>
      </c>
      <c r="G458" t="s">
        <v>1108</v>
      </c>
      <c r="H458" t="s">
        <v>1109</v>
      </c>
      <c r="I458">
        <v>20454</v>
      </c>
      <c r="J458" t="str">
        <f t="shared" si="14"/>
        <v>SANTIAGO ATITLÁN</v>
      </c>
    </row>
    <row r="459" spans="6:10" x14ac:dyDescent="0.55000000000000004">
      <c r="F459">
        <v>455</v>
      </c>
      <c r="G459" t="s">
        <v>1110</v>
      </c>
      <c r="H459" t="s">
        <v>186</v>
      </c>
      <c r="I459">
        <v>20455</v>
      </c>
      <c r="J459" t="str">
        <f t="shared" si="14"/>
        <v>SANTIAGO AYUQUILILLA</v>
      </c>
    </row>
    <row r="460" spans="6:10" x14ac:dyDescent="0.55000000000000004">
      <c r="F460">
        <v>456</v>
      </c>
      <c r="G460" t="s">
        <v>1111</v>
      </c>
      <c r="H460" t="s">
        <v>187</v>
      </c>
      <c r="I460">
        <v>20456</v>
      </c>
      <c r="J460" t="str">
        <f t="shared" si="14"/>
        <v>SANTIAGO CACALOXTEPEC</v>
      </c>
    </row>
    <row r="461" spans="6:10" x14ac:dyDescent="0.55000000000000004">
      <c r="F461">
        <v>457</v>
      </c>
      <c r="G461" t="s">
        <v>1112</v>
      </c>
      <c r="H461" t="s">
        <v>1113</v>
      </c>
      <c r="I461">
        <v>20457</v>
      </c>
      <c r="J461" t="str">
        <f t="shared" si="14"/>
        <v>SANTIAGO CAMOTLÁN</v>
      </c>
    </row>
    <row r="462" spans="6:10" x14ac:dyDescent="0.55000000000000004">
      <c r="F462">
        <v>459</v>
      </c>
      <c r="G462" t="s">
        <v>1114</v>
      </c>
      <c r="H462" t="s">
        <v>1115</v>
      </c>
      <c r="I462">
        <v>20459</v>
      </c>
      <c r="J462" t="str">
        <f t="shared" si="14"/>
        <v>SANTIAGO CHAZUMBA</v>
      </c>
    </row>
    <row r="463" spans="6:10" x14ac:dyDescent="0.55000000000000004">
      <c r="F463">
        <v>460</v>
      </c>
      <c r="G463" t="s">
        <v>1116</v>
      </c>
      <c r="H463" t="s">
        <v>1117</v>
      </c>
      <c r="I463">
        <v>20460</v>
      </c>
      <c r="J463" t="str">
        <f t="shared" si="14"/>
        <v>SANTIAGO CHOÁPAM</v>
      </c>
    </row>
    <row r="464" spans="6:10" x14ac:dyDescent="0.55000000000000004">
      <c r="F464">
        <v>458</v>
      </c>
      <c r="G464" t="s">
        <v>1118</v>
      </c>
      <c r="H464" t="s">
        <v>1119</v>
      </c>
      <c r="I464">
        <v>20458</v>
      </c>
      <c r="J464" t="str">
        <f t="shared" si="14"/>
        <v>SANTIAGO COMALTEPEC</v>
      </c>
    </row>
    <row r="465" spans="6:10" x14ac:dyDescent="0.55000000000000004">
      <c r="F465">
        <v>461</v>
      </c>
      <c r="G465" t="s">
        <v>1120</v>
      </c>
      <c r="H465" t="s">
        <v>1121</v>
      </c>
      <c r="I465">
        <v>20461</v>
      </c>
      <c r="J465" t="str">
        <f t="shared" si="14"/>
        <v>SANTIAGO DEL RÍO</v>
      </c>
    </row>
    <row r="466" spans="6:10" x14ac:dyDescent="0.55000000000000004">
      <c r="F466">
        <v>462</v>
      </c>
      <c r="G466" t="s">
        <v>1122</v>
      </c>
      <c r="H466" t="s">
        <v>1123</v>
      </c>
      <c r="I466">
        <v>20462</v>
      </c>
      <c r="J466" t="str">
        <f t="shared" si="14"/>
        <v>SANTIAGO HUAJOLOTITLÁN</v>
      </c>
    </row>
    <row r="467" spans="6:10" x14ac:dyDescent="0.55000000000000004">
      <c r="F467">
        <v>463</v>
      </c>
      <c r="G467" t="s">
        <v>1124</v>
      </c>
      <c r="H467" t="s">
        <v>1125</v>
      </c>
      <c r="I467">
        <v>20463</v>
      </c>
      <c r="J467" t="str">
        <f t="shared" si="14"/>
        <v>SANTIAGO HUAUCLILLA</v>
      </c>
    </row>
    <row r="468" spans="6:10" x14ac:dyDescent="0.55000000000000004">
      <c r="F468">
        <v>464</v>
      </c>
      <c r="G468" t="s">
        <v>1126</v>
      </c>
      <c r="H468" t="s">
        <v>1127</v>
      </c>
      <c r="I468">
        <v>20464</v>
      </c>
      <c r="J468" t="str">
        <f t="shared" si="14"/>
        <v>SANTIAGO IHUITLÁN PLUMAS</v>
      </c>
    </row>
    <row r="469" spans="6:10" x14ac:dyDescent="0.55000000000000004">
      <c r="F469">
        <v>465</v>
      </c>
      <c r="G469" t="s">
        <v>1128</v>
      </c>
      <c r="H469" t="s">
        <v>1129</v>
      </c>
      <c r="I469">
        <v>20465</v>
      </c>
      <c r="J469" t="str">
        <f t="shared" si="14"/>
        <v>SANTIAGO IXCUINTEPEC</v>
      </c>
    </row>
    <row r="470" spans="6:10" x14ac:dyDescent="0.55000000000000004">
      <c r="F470">
        <v>466</v>
      </c>
      <c r="G470" t="s">
        <v>1130</v>
      </c>
      <c r="H470" t="s">
        <v>1131</v>
      </c>
      <c r="I470">
        <v>20466</v>
      </c>
      <c r="J470" t="str">
        <f t="shared" si="14"/>
        <v>SANTIAGO IXTAYUTLA</v>
      </c>
    </row>
    <row r="471" spans="6:10" x14ac:dyDescent="0.55000000000000004">
      <c r="F471">
        <v>467</v>
      </c>
      <c r="G471" t="s">
        <v>1132</v>
      </c>
      <c r="H471" t="s">
        <v>190</v>
      </c>
      <c r="I471">
        <v>20467</v>
      </c>
      <c r="J471" t="str">
        <f t="shared" si="14"/>
        <v>SANTIAGO JAMILTEPEC</v>
      </c>
    </row>
    <row r="472" spans="6:10" x14ac:dyDescent="0.55000000000000004">
      <c r="F472">
        <v>468</v>
      </c>
      <c r="G472" t="s">
        <v>1133</v>
      </c>
      <c r="H472" t="s">
        <v>1134</v>
      </c>
      <c r="I472">
        <v>20468</v>
      </c>
      <c r="J472" t="str">
        <f t="shared" si="14"/>
        <v>SANTIAGO JOCOTEPEC</v>
      </c>
    </row>
    <row r="473" spans="6:10" x14ac:dyDescent="0.55000000000000004">
      <c r="F473">
        <v>469</v>
      </c>
      <c r="G473" t="s">
        <v>1135</v>
      </c>
      <c r="H473" t="s">
        <v>191</v>
      </c>
      <c r="I473">
        <v>20469</v>
      </c>
      <c r="J473" t="str">
        <f t="shared" si="14"/>
        <v>SANTIAGO JUXTLAHUACA</v>
      </c>
    </row>
    <row r="474" spans="6:10" x14ac:dyDescent="0.55000000000000004">
      <c r="F474">
        <v>470</v>
      </c>
      <c r="G474" t="s">
        <v>1136</v>
      </c>
      <c r="H474" t="s">
        <v>1137</v>
      </c>
      <c r="I474">
        <v>20470</v>
      </c>
      <c r="J474" t="str">
        <f t="shared" si="14"/>
        <v>SANTIAGO LACHIGUIRI</v>
      </c>
    </row>
    <row r="475" spans="6:10" x14ac:dyDescent="0.55000000000000004">
      <c r="F475">
        <v>471</v>
      </c>
      <c r="G475" t="s">
        <v>1138</v>
      </c>
      <c r="H475" t="s">
        <v>1139</v>
      </c>
      <c r="I475">
        <v>20471</v>
      </c>
      <c r="J475" t="str">
        <f t="shared" si="14"/>
        <v>SANTIAGO LALOPA</v>
      </c>
    </row>
    <row r="476" spans="6:10" x14ac:dyDescent="0.55000000000000004">
      <c r="F476">
        <v>472</v>
      </c>
      <c r="G476" t="s">
        <v>1140</v>
      </c>
      <c r="H476" t="s">
        <v>193</v>
      </c>
      <c r="I476">
        <v>20472</v>
      </c>
      <c r="J476" t="str">
        <f t="shared" si="14"/>
        <v>SANTIAGO LAOLLAGA</v>
      </c>
    </row>
    <row r="477" spans="6:10" x14ac:dyDescent="0.55000000000000004">
      <c r="F477">
        <v>473</v>
      </c>
      <c r="G477" t="s">
        <v>1141</v>
      </c>
      <c r="H477" t="s">
        <v>1142</v>
      </c>
      <c r="I477">
        <v>20473</v>
      </c>
      <c r="J477" t="str">
        <f t="shared" si="14"/>
        <v>SANTIAGO LAXOPA</v>
      </c>
    </row>
    <row r="478" spans="6:10" x14ac:dyDescent="0.55000000000000004">
      <c r="F478">
        <v>474</v>
      </c>
      <c r="G478" t="s">
        <v>1143</v>
      </c>
      <c r="H478" t="s">
        <v>194</v>
      </c>
      <c r="I478">
        <v>20474</v>
      </c>
      <c r="J478" t="str">
        <f t="shared" si="14"/>
        <v>SANTIAGO LLANO GRANDE</v>
      </c>
    </row>
    <row r="479" spans="6:10" x14ac:dyDescent="0.55000000000000004">
      <c r="F479">
        <v>475</v>
      </c>
      <c r="G479" t="s">
        <v>1144</v>
      </c>
      <c r="H479" t="s">
        <v>1145</v>
      </c>
      <c r="I479">
        <v>20475</v>
      </c>
      <c r="J479" t="str">
        <f t="shared" si="14"/>
        <v>SANTIAGO MATATLÁN</v>
      </c>
    </row>
    <row r="480" spans="6:10" x14ac:dyDescent="0.55000000000000004">
      <c r="F480">
        <v>476</v>
      </c>
      <c r="G480" t="s">
        <v>1146</v>
      </c>
      <c r="H480" t="s">
        <v>1147</v>
      </c>
      <c r="I480">
        <v>20476</v>
      </c>
      <c r="J480" t="str">
        <f t="shared" si="14"/>
        <v>SANTIAGO MILTEPEC</v>
      </c>
    </row>
    <row r="481" spans="6:10" x14ac:dyDescent="0.55000000000000004">
      <c r="F481">
        <v>477</v>
      </c>
      <c r="G481" t="s">
        <v>1148</v>
      </c>
      <c r="H481" t="s">
        <v>1149</v>
      </c>
      <c r="I481">
        <v>20477</v>
      </c>
      <c r="J481" t="str">
        <f t="shared" si="14"/>
        <v>SANTIAGO MINAS</v>
      </c>
    </row>
    <row r="482" spans="6:10" x14ac:dyDescent="0.55000000000000004">
      <c r="F482">
        <v>478</v>
      </c>
      <c r="G482" t="s">
        <v>1150</v>
      </c>
      <c r="H482" t="s">
        <v>1151</v>
      </c>
      <c r="I482">
        <v>20478</v>
      </c>
      <c r="J482" t="str">
        <f t="shared" si="14"/>
        <v>SANTIAGO NACALTEPEC</v>
      </c>
    </row>
    <row r="483" spans="6:10" x14ac:dyDescent="0.55000000000000004">
      <c r="F483">
        <v>479</v>
      </c>
      <c r="G483" t="s">
        <v>1152</v>
      </c>
      <c r="H483" t="s">
        <v>1153</v>
      </c>
      <c r="I483">
        <v>20479</v>
      </c>
      <c r="J483" t="str">
        <f t="shared" si="14"/>
        <v>SANTIAGO NEJAPILLA</v>
      </c>
    </row>
    <row r="484" spans="6:10" x14ac:dyDescent="0.55000000000000004">
      <c r="F484">
        <v>66</v>
      </c>
      <c r="G484" t="s">
        <v>1154</v>
      </c>
      <c r="H484" t="s">
        <v>195</v>
      </c>
      <c r="I484">
        <v>20066</v>
      </c>
      <c r="J484" t="str">
        <f t="shared" si="14"/>
        <v>SANTIAGO NILTEPEC</v>
      </c>
    </row>
    <row r="485" spans="6:10" x14ac:dyDescent="0.55000000000000004">
      <c r="F485">
        <v>480</v>
      </c>
      <c r="G485" t="s">
        <v>1155</v>
      </c>
      <c r="H485" t="s">
        <v>1156</v>
      </c>
      <c r="I485">
        <v>20480</v>
      </c>
      <c r="J485" t="str">
        <f t="shared" si="14"/>
        <v>SANTIAGO NUNDICHE</v>
      </c>
    </row>
    <row r="486" spans="6:10" x14ac:dyDescent="0.55000000000000004">
      <c r="F486">
        <v>481</v>
      </c>
      <c r="G486" t="s">
        <v>1157</v>
      </c>
      <c r="H486" t="s">
        <v>1158</v>
      </c>
      <c r="I486">
        <v>20481</v>
      </c>
      <c r="J486" t="str">
        <f t="shared" si="14"/>
        <v>SANTIAGO NUYOÓ</v>
      </c>
    </row>
    <row r="487" spans="6:10" x14ac:dyDescent="0.55000000000000004">
      <c r="F487">
        <v>482</v>
      </c>
      <c r="G487" t="s">
        <v>1159</v>
      </c>
      <c r="H487" t="s">
        <v>196</v>
      </c>
      <c r="I487">
        <v>20482</v>
      </c>
      <c r="J487" t="str">
        <f t="shared" si="14"/>
        <v>SANTIAGO PINOTEPA NACIONAL</v>
      </c>
    </row>
    <row r="488" spans="6:10" x14ac:dyDescent="0.55000000000000004">
      <c r="F488">
        <v>483</v>
      </c>
      <c r="G488" t="s">
        <v>1160</v>
      </c>
      <c r="H488" t="s">
        <v>197</v>
      </c>
      <c r="I488">
        <v>20483</v>
      </c>
      <c r="J488" t="str">
        <f t="shared" si="14"/>
        <v>SANTIAGO SUCHILQUITONGO</v>
      </c>
    </row>
    <row r="489" spans="6:10" x14ac:dyDescent="0.55000000000000004">
      <c r="F489">
        <v>484</v>
      </c>
      <c r="G489" t="s">
        <v>1161</v>
      </c>
      <c r="H489" t="s">
        <v>198</v>
      </c>
      <c r="I489">
        <v>20484</v>
      </c>
      <c r="J489" t="str">
        <f t="shared" si="14"/>
        <v>SANTIAGO TAMAZOLA</v>
      </c>
    </row>
    <row r="490" spans="6:10" x14ac:dyDescent="0.55000000000000004">
      <c r="F490">
        <v>485</v>
      </c>
      <c r="G490" t="s">
        <v>1162</v>
      </c>
      <c r="H490" t="s">
        <v>199</v>
      </c>
      <c r="I490">
        <v>20485</v>
      </c>
      <c r="J490" t="str">
        <f t="shared" si="14"/>
        <v>SANTIAGO TAPEXTLA</v>
      </c>
    </row>
    <row r="491" spans="6:10" x14ac:dyDescent="0.55000000000000004">
      <c r="F491">
        <v>487</v>
      </c>
      <c r="G491" t="s">
        <v>1163</v>
      </c>
      <c r="H491" t="s">
        <v>1164</v>
      </c>
      <c r="I491">
        <v>20487</v>
      </c>
      <c r="J491" t="str">
        <f t="shared" si="14"/>
        <v>SANTIAGO TENANGO</v>
      </c>
    </row>
    <row r="492" spans="6:10" x14ac:dyDescent="0.55000000000000004">
      <c r="F492">
        <v>488</v>
      </c>
      <c r="G492" t="s">
        <v>1165</v>
      </c>
      <c r="H492" t="s">
        <v>1166</v>
      </c>
      <c r="I492">
        <v>20488</v>
      </c>
      <c r="J492" t="str">
        <f t="shared" si="14"/>
        <v>SANTIAGO TEPETLAPA</v>
      </c>
    </row>
    <row r="493" spans="6:10" x14ac:dyDescent="0.55000000000000004">
      <c r="F493">
        <v>489</v>
      </c>
      <c r="G493" t="s">
        <v>1167</v>
      </c>
      <c r="H493" t="s">
        <v>200</v>
      </c>
      <c r="I493">
        <v>20489</v>
      </c>
      <c r="J493" t="str">
        <f t="shared" si="14"/>
        <v>SANTIAGO TETEPEC</v>
      </c>
    </row>
    <row r="494" spans="6:10" x14ac:dyDescent="0.55000000000000004">
      <c r="F494">
        <v>490</v>
      </c>
      <c r="G494" t="s">
        <v>1168</v>
      </c>
      <c r="H494" t="s">
        <v>1169</v>
      </c>
      <c r="I494">
        <v>20490</v>
      </c>
      <c r="J494" t="str">
        <f t="shared" si="14"/>
        <v>SANTIAGO TEXCALCINGO</v>
      </c>
    </row>
    <row r="495" spans="6:10" x14ac:dyDescent="0.55000000000000004">
      <c r="F495">
        <v>491</v>
      </c>
      <c r="G495" t="s">
        <v>1170</v>
      </c>
      <c r="H495" t="s">
        <v>1171</v>
      </c>
      <c r="I495">
        <v>20491</v>
      </c>
      <c r="J495" t="str">
        <f t="shared" si="14"/>
        <v>SANTIAGO TEXTITLÁN</v>
      </c>
    </row>
    <row r="496" spans="6:10" x14ac:dyDescent="0.55000000000000004">
      <c r="F496">
        <v>492</v>
      </c>
      <c r="G496" t="s">
        <v>1172</v>
      </c>
      <c r="H496" t="s">
        <v>1173</v>
      </c>
      <c r="I496">
        <v>20492</v>
      </c>
      <c r="J496" t="str">
        <f t="shared" si="14"/>
        <v>SANTIAGO TILANTONGO</v>
      </c>
    </row>
    <row r="497" spans="6:10" x14ac:dyDescent="0.55000000000000004">
      <c r="F497">
        <v>493</v>
      </c>
      <c r="G497" t="s">
        <v>1174</v>
      </c>
      <c r="H497" t="s">
        <v>1175</v>
      </c>
      <c r="I497">
        <v>20493</v>
      </c>
      <c r="J497" t="str">
        <f t="shared" si="14"/>
        <v>SANTIAGO TILLO</v>
      </c>
    </row>
    <row r="498" spans="6:10" x14ac:dyDescent="0.55000000000000004">
      <c r="F498">
        <v>494</v>
      </c>
      <c r="G498" t="s">
        <v>1176</v>
      </c>
      <c r="H498" t="s">
        <v>1177</v>
      </c>
      <c r="I498">
        <v>20494</v>
      </c>
      <c r="J498" t="str">
        <f t="shared" si="14"/>
        <v>SANTIAGO TLAZOYALTEPEC</v>
      </c>
    </row>
    <row r="499" spans="6:10" x14ac:dyDescent="0.55000000000000004">
      <c r="F499">
        <v>495</v>
      </c>
      <c r="G499" t="s">
        <v>1178</v>
      </c>
      <c r="H499" t="s">
        <v>1179</v>
      </c>
      <c r="I499">
        <v>20495</v>
      </c>
      <c r="J499" t="str">
        <f t="shared" si="14"/>
        <v>SANTIAGO XANICA</v>
      </c>
    </row>
    <row r="500" spans="6:10" x14ac:dyDescent="0.55000000000000004">
      <c r="F500">
        <v>496</v>
      </c>
      <c r="G500" t="s">
        <v>1180</v>
      </c>
      <c r="H500" t="s">
        <v>1181</v>
      </c>
      <c r="I500">
        <v>20496</v>
      </c>
      <c r="J500" t="str">
        <f t="shared" si="14"/>
        <v>SANTIAGO XIACUÍ</v>
      </c>
    </row>
    <row r="501" spans="6:10" x14ac:dyDescent="0.55000000000000004">
      <c r="F501">
        <v>497</v>
      </c>
      <c r="G501" t="s">
        <v>1182</v>
      </c>
      <c r="H501" t="s">
        <v>1183</v>
      </c>
      <c r="I501">
        <v>20497</v>
      </c>
      <c r="J501" t="str">
        <f t="shared" si="14"/>
        <v>SANTIAGO YAITEPEC</v>
      </c>
    </row>
    <row r="502" spans="6:10" x14ac:dyDescent="0.55000000000000004">
      <c r="F502">
        <v>498</v>
      </c>
      <c r="G502" t="s">
        <v>1184</v>
      </c>
      <c r="H502" t="s">
        <v>1185</v>
      </c>
      <c r="I502">
        <v>20498</v>
      </c>
      <c r="J502" t="str">
        <f t="shared" si="14"/>
        <v>SANTIAGO YAVEO</v>
      </c>
    </row>
    <row r="503" spans="6:10" x14ac:dyDescent="0.55000000000000004">
      <c r="F503">
        <v>499</v>
      </c>
      <c r="G503" t="s">
        <v>1186</v>
      </c>
      <c r="H503" t="s">
        <v>1187</v>
      </c>
      <c r="I503">
        <v>20499</v>
      </c>
      <c r="J503" t="str">
        <f t="shared" si="14"/>
        <v>SANTIAGO YOLOMÉCATL</v>
      </c>
    </row>
    <row r="504" spans="6:10" x14ac:dyDescent="0.55000000000000004">
      <c r="F504">
        <v>500</v>
      </c>
      <c r="G504" t="s">
        <v>1188</v>
      </c>
      <c r="H504" t="s">
        <v>1189</v>
      </c>
      <c r="I504">
        <v>20500</v>
      </c>
      <c r="J504" t="str">
        <f t="shared" si="14"/>
        <v>SANTIAGO YOSONDÚA</v>
      </c>
    </row>
    <row r="505" spans="6:10" x14ac:dyDescent="0.55000000000000004">
      <c r="F505">
        <v>501</v>
      </c>
      <c r="G505" t="s">
        <v>1190</v>
      </c>
      <c r="H505" t="s">
        <v>1191</v>
      </c>
      <c r="I505">
        <v>20501</v>
      </c>
      <c r="J505" t="str">
        <f t="shared" si="14"/>
        <v>SANTIAGO YUCUYACHI</v>
      </c>
    </row>
    <row r="506" spans="6:10" x14ac:dyDescent="0.55000000000000004">
      <c r="F506">
        <v>502</v>
      </c>
      <c r="G506" t="s">
        <v>1192</v>
      </c>
      <c r="H506" t="s">
        <v>1193</v>
      </c>
      <c r="I506">
        <v>20502</v>
      </c>
      <c r="J506" t="str">
        <f t="shared" si="14"/>
        <v>SANTIAGO ZACATEPEC</v>
      </c>
    </row>
    <row r="507" spans="6:10" x14ac:dyDescent="0.55000000000000004">
      <c r="F507">
        <v>503</v>
      </c>
      <c r="G507" t="s">
        <v>1194</v>
      </c>
      <c r="H507" t="s">
        <v>1195</v>
      </c>
      <c r="I507">
        <v>20503</v>
      </c>
      <c r="J507" t="str">
        <f t="shared" si="14"/>
        <v>SANTIAGO ZOOCHILA</v>
      </c>
    </row>
    <row r="508" spans="6:10" x14ac:dyDescent="0.55000000000000004">
      <c r="F508">
        <v>506</v>
      </c>
      <c r="G508" t="s">
        <v>1196</v>
      </c>
      <c r="H508" t="s">
        <v>1197</v>
      </c>
      <c r="I508">
        <v>20506</v>
      </c>
      <c r="J508" t="str">
        <f t="shared" si="14"/>
        <v>SANTO DOMINGO ALBARRADAS</v>
      </c>
    </row>
    <row r="509" spans="6:10" x14ac:dyDescent="0.55000000000000004">
      <c r="F509">
        <v>507</v>
      </c>
      <c r="G509" t="s">
        <v>1198</v>
      </c>
      <c r="H509" t="s">
        <v>201</v>
      </c>
      <c r="I509">
        <v>20507</v>
      </c>
      <c r="J509" t="str">
        <f t="shared" si="14"/>
        <v>SANTO DOMINGO ARMENTA</v>
      </c>
    </row>
    <row r="510" spans="6:10" x14ac:dyDescent="0.55000000000000004">
      <c r="F510">
        <v>508</v>
      </c>
      <c r="G510" t="s">
        <v>1199</v>
      </c>
      <c r="H510" t="s">
        <v>1200</v>
      </c>
      <c r="I510">
        <v>20508</v>
      </c>
      <c r="J510" t="str">
        <f t="shared" si="14"/>
        <v>SANTO DOMINGO CHIHUITÁN</v>
      </c>
    </row>
    <row r="511" spans="6:10" x14ac:dyDescent="0.55000000000000004">
      <c r="F511">
        <v>509</v>
      </c>
      <c r="G511" t="s">
        <v>1201</v>
      </c>
      <c r="H511" t="s">
        <v>1202</v>
      </c>
      <c r="I511">
        <v>20509</v>
      </c>
      <c r="J511" t="str">
        <f t="shared" si="14"/>
        <v>SANTO DOMINGO DE MORELOS</v>
      </c>
    </row>
    <row r="512" spans="6:10" x14ac:dyDescent="0.55000000000000004">
      <c r="F512">
        <v>505</v>
      </c>
      <c r="G512" t="s">
        <v>1203</v>
      </c>
      <c r="H512" t="s">
        <v>203</v>
      </c>
      <c r="I512">
        <v>20505</v>
      </c>
      <c r="J512" t="str">
        <f t="shared" si="14"/>
        <v>SANTO DOMINGO INGENIO</v>
      </c>
    </row>
    <row r="513" spans="6:10" x14ac:dyDescent="0.55000000000000004">
      <c r="F513">
        <v>510</v>
      </c>
      <c r="G513" t="s">
        <v>1204</v>
      </c>
      <c r="H513" t="s">
        <v>1205</v>
      </c>
      <c r="I513">
        <v>20510</v>
      </c>
      <c r="J513" t="str">
        <f t="shared" si="14"/>
        <v>SANTO DOMINGO IXCATLÁN</v>
      </c>
    </row>
    <row r="514" spans="6:10" x14ac:dyDescent="0.55000000000000004">
      <c r="F514">
        <v>511</v>
      </c>
      <c r="G514" t="s">
        <v>1206</v>
      </c>
      <c r="H514" t="s">
        <v>1207</v>
      </c>
      <c r="I514">
        <v>20511</v>
      </c>
      <c r="J514" t="str">
        <f t="shared" si="14"/>
        <v>SANTO DOMINGO NUXAÁ</v>
      </c>
    </row>
    <row r="515" spans="6:10" x14ac:dyDescent="0.55000000000000004">
      <c r="F515">
        <v>512</v>
      </c>
      <c r="G515" t="s">
        <v>1208</v>
      </c>
      <c r="H515" t="s">
        <v>1209</v>
      </c>
      <c r="I515">
        <v>20512</v>
      </c>
      <c r="J515" t="str">
        <f t="shared" ref="J515:J571" si="15">H515</f>
        <v>SANTO DOMINGO OZOLOTEPEC</v>
      </c>
    </row>
    <row r="516" spans="6:10" x14ac:dyDescent="0.55000000000000004">
      <c r="F516">
        <v>513</v>
      </c>
      <c r="G516" t="s">
        <v>1210</v>
      </c>
      <c r="H516" t="s">
        <v>204</v>
      </c>
      <c r="I516">
        <v>20513</v>
      </c>
      <c r="J516" t="str">
        <f t="shared" si="15"/>
        <v>SANTO DOMINGO PETAPA</v>
      </c>
    </row>
    <row r="517" spans="6:10" x14ac:dyDescent="0.55000000000000004">
      <c r="F517">
        <v>514</v>
      </c>
      <c r="G517" t="s">
        <v>1211</v>
      </c>
      <c r="H517" t="s">
        <v>1212</v>
      </c>
      <c r="I517">
        <v>20514</v>
      </c>
      <c r="J517" t="str">
        <f t="shared" si="15"/>
        <v>SANTO DOMINGO ROAYAGA</v>
      </c>
    </row>
    <row r="518" spans="6:10" x14ac:dyDescent="0.55000000000000004">
      <c r="F518">
        <v>515</v>
      </c>
      <c r="G518" t="s">
        <v>1213</v>
      </c>
      <c r="H518" t="s">
        <v>192</v>
      </c>
      <c r="I518">
        <v>20515</v>
      </c>
      <c r="J518" t="str">
        <f t="shared" si="15"/>
        <v>SANTO DOMINGO TEHUANTEPEC</v>
      </c>
    </row>
    <row r="519" spans="6:10" x14ac:dyDescent="0.55000000000000004">
      <c r="F519">
        <v>516</v>
      </c>
      <c r="G519" t="s">
        <v>1214</v>
      </c>
      <c r="H519" t="s">
        <v>1215</v>
      </c>
      <c r="I519">
        <v>20516</v>
      </c>
      <c r="J519" t="str">
        <f t="shared" si="15"/>
        <v>SANTO DOMINGO TEOJOMULCO</v>
      </c>
    </row>
    <row r="520" spans="6:10" x14ac:dyDescent="0.55000000000000004">
      <c r="F520">
        <v>517</v>
      </c>
      <c r="G520" t="s">
        <v>1216</v>
      </c>
      <c r="H520" t="s">
        <v>1217</v>
      </c>
      <c r="I520">
        <v>20517</v>
      </c>
      <c r="J520" t="str">
        <f t="shared" si="15"/>
        <v>SANTO DOMINGO TEPUXTEPEC</v>
      </c>
    </row>
    <row r="521" spans="6:10" x14ac:dyDescent="0.55000000000000004">
      <c r="F521">
        <v>518</v>
      </c>
      <c r="G521" t="s">
        <v>1218</v>
      </c>
      <c r="H521" t="s">
        <v>1219</v>
      </c>
      <c r="I521">
        <v>20518</v>
      </c>
      <c r="J521" t="str">
        <f t="shared" si="15"/>
        <v>SANTO DOMINGO TLATAYÁPAM</v>
      </c>
    </row>
    <row r="522" spans="6:10" x14ac:dyDescent="0.55000000000000004">
      <c r="F522">
        <v>519</v>
      </c>
      <c r="G522" t="s">
        <v>1220</v>
      </c>
      <c r="H522" t="s">
        <v>1221</v>
      </c>
      <c r="I522">
        <v>20519</v>
      </c>
      <c r="J522" t="str">
        <f t="shared" si="15"/>
        <v>SANTO DOMINGO TOMALTEPEC</v>
      </c>
    </row>
    <row r="523" spans="6:10" x14ac:dyDescent="0.55000000000000004">
      <c r="F523">
        <v>520</v>
      </c>
      <c r="G523" t="s">
        <v>1222</v>
      </c>
      <c r="H523" t="s">
        <v>1223</v>
      </c>
      <c r="I523">
        <v>20520</v>
      </c>
      <c r="J523" t="str">
        <f t="shared" si="15"/>
        <v>SANTO DOMINGO TONALÁ</v>
      </c>
    </row>
    <row r="524" spans="6:10" x14ac:dyDescent="0.55000000000000004">
      <c r="F524">
        <v>521</v>
      </c>
      <c r="G524" t="s">
        <v>1224</v>
      </c>
      <c r="H524" t="s">
        <v>1225</v>
      </c>
      <c r="I524">
        <v>20521</v>
      </c>
      <c r="J524" t="str">
        <f t="shared" si="15"/>
        <v>SANTO DOMINGO TONALTEPEC</v>
      </c>
    </row>
    <row r="525" spans="6:10" x14ac:dyDescent="0.55000000000000004">
      <c r="F525">
        <v>522</v>
      </c>
      <c r="G525" t="s">
        <v>1226</v>
      </c>
      <c r="H525" t="s">
        <v>1227</v>
      </c>
      <c r="I525">
        <v>20522</v>
      </c>
      <c r="J525" t="str">
        <f t="shared" si="15"/>
        <v>SANTO DOMINGO XAGACÍA</v>
      </c>
    </row>
    <row r="526" spans="6:10" x14ac:dyDescent="0.55000000000000004">
      <c r="F526">
        <v>523</v>
      </c>
      <c r="G526" t="s">
        <v>1228</v>
      </c>
      <c r="H526" t="s">
        <v>1229</v>
      </c>
      <c r="I526">
        <v>20523</v>
      </c>
      <c r="J526" t="str">
        <f t="shared" si="15"/>
        <v>SANTO DOMINGO YANHUITLÁN</v>
      </c>
    </row>
    <row r="527" spans="6:10" x14ac:dyDescent="0.55000000000000004">
      <c r="F527">
        <v>524</v>
      </c>
      <c r="G527" t="s">
        <v>1230</v>
      </c>
      <c r="H527" t="s">
        <v>1231</v>
      </c>
      <c r="I527">
        <v>20524</v>
      </c>
      <c r="J527" t="str">
        <f t="shared" si="15"/>
        <v>SANTO DOMINGO YODOHINO</v>
      </c>
    </row>
    <row r="528" spans="6:10" x14ac:dyDescent="0.55000000000000004">
      <c r="F528">
        <v>525</v>
      </c>
      <c r="G528" t="s">
        <v>1232</v>
      </c>
      <c r="H528" t="s">
        <v>206</v>
      </c>
      <c r="I528">
        <v>20525</v>
      </c>
      <c r="J528" t="str">
        <f t="shared" si="15"/>
        <v>SANTO DOMINGO ZANATEPEC</v>
      </c>
    </row>
    <row r="529" spans="6:10" x14ac:dyDescent="0.55000000000000004">
      <c r="F529">
        <v>530</v>
      </c>
      <c r="G529" t="s">
        <v>1233</v>
      </c>
      <c r="H529" t="s">
        <v>1234</v>
      </c>
      <c r="I529">
        <v>20530</v>
      </c>
      <c r="J529" t="str">
        <f t="shared" si="15"/>
        <v>SANTO TOMÁS JALIEZA</v>
      </c>
    </row>
    <row r="530" spans="6:10" x14ac:dyDescent="0.55000000000000004">
      <c r="F530">
        <v>531</v>
      </c>
      <c r="G530" t="s">
        <v>1235</v>
      </c>
      <c r="H530" t="s">
        <v>1236</v>
      </c>
      <c r="I530">
        <v>20531</v>
      </c>
      <c r="J530" t="str">
        <f t="shared" si="15"/>
        <v>SANTO TOMÁS MAZALTEPEC</v>
      </c>
    </row>
    <row r="531" spans="6:10" x14ac:dyDescent="0.55000000000000004">
      <c r="F531">
        <v>532</v>
      </c>
      <c r="G531" t="s">
        <v>1237</v>
      </c>
      <c r="H531" t="s">
        <v>1238</v>
      </c>
      <c r="I531">
        <v>20532</v>
      </c>
      <c r="J531" t="str">
        <f t="shared" si="15"/>
        <v>SANTO TOMÁS OCOTEPEC</v>
      </c>
    </row>
    <row r="532" spans="6:10" x14ac:dyDescent="0.55000000000000004">
      <c r="F532">
        <v>533</v>
      </c>
      <c r="G532" t="s">
        <v>1239</v>
      </c>
      <c r="H532" t="s">
        <v>1240</v>
      </c>
      <c r="I532">
        <v>20533</v>
      </c>
      <c r="J532" t="str">
        <f t="shared" si="15"/>
        <v>SANTO TOMÁS TAMAZULAPAN</v>
      </c>
    </row>
    <row r="533" spans="6:10" x14ac:dyDescent="0.55000000000000004">
      <c r="F533">
        <v>526</v>
      </c>
      <c r="G533" t="s">
        <v>1241</v>
      </c>
      <c r="H533" t="s">
        <v>1242</v>
      </c>
      <c r="I533">
        <v>20526</v>
      </c>
      <c r="J533" t="str">
        <f t="shared" si="15"/>
        <v>SANTOS REYES NOPALA</v>
      </c>
    </row>
    <row r="534" spans="6:10" x14ac:dyDescent="0.55000000000000004">
      <c r="F534">
        <v>527</v>
      </c>
      <c r="G534" t="s">
        <v>1243</v>
      </c>
      <c r="H534" t="s">
        <v>1244</v>
      </c>
      <c r="I534">
        <v>20527</v>
      </c>
      <c r="J534" t="str">
        <f t="shared" si="15"/>
        <v>SANTOS REYES PÁPALO</v>
      </c>
    </row>
    <row r="535" spans="6:10" x14ac:dyDescent="0.55000000000000004">
      <c r="F535">
        <v>528</v>
      </c>
      <c r="G535" t="s">
        <v>1245</v>
      </c>
      <c r="H535" t="s">
        <v>1246</v>
      </c>
      <c r="I535">
        <v>20528</v>
      </c>
      <c r="J535" t="str">
        <f t="shared" si="15"/>
        <v>SANTOS REYES TEPEJILLO</v>
      </c>
    </row>
    <row r="536" spans="6:10" x14ac:dyDescent="0.55000000000000004">
      <c r="F536">
        <v>529</v>
      </c>
      <c r="G536" t="s">
        <v>1247</v>
      </c>
      <c r="H536" t="s">
        <v>1248</v>
      </c>
      <c r="I536">
        <v>20529</v>
      </c>
      <c r="J536" t="str">
        <f t="shared" si="15"/>
        <v>SANTOS REYES YUCUNÁ</v>
      </c>
    </row>
    <row r="537" spans="6:10" x14ac:dyDescent="0.55000000000000004">
      <c r="F537">
        <v>537</v>
      </c>
      <c r="G537" t="s">
        <v>1249</v>
      </c>
      <c r="H537" t="s">
        <v>1250</v>
      </c>
      <c r="I537">
        <v>20537</v>
      </c>
      <c r="J537" t="str">
        <f t="shared" si="15"/>
        <v>SILACAYOÁPAM</v>
      </c>
    </row>
    <row r="538" spans="6:10" x14ac:dyDescent="0.55000000000000004">
      <c r="F538">
        <v>538</v>
      </c>
      <c r="G538" t="s">
        <v>1251</v>
      </c>
      <c r="H538" t="s">
        <v>1252</v>
      </c>
      <c r="I538">
        <v>20538</v>
      </c>
      <c r="J538" t="str">
        <f t="shared" si="15"/>
        <v>SITIO DE XITLAPEHUA</v>
      </c>
    </row>
    <row r="539" spans="6:10" x14ac:dyDescent="0.55000000000000004">
      <c r="F539">
        <v>539</v>
      </c>
      <c r="G539" t="s">
        <v>1253</v>
      </c>
      <c r="H539" t="s">
        <v>209</v>
      </c>
      <c r="I539">
        <v>20539</v>
      </c>
      <c r="J539" t="str">
        <f t="shared" si="15"/>
        <v>SOLEDAD ETLA</v>
      </c>
    </row>
    <row r="540" spans="6:10" x14ac:dyDescent="0.55000000000000004">
      <c r="F540">
        <v>31</v>
      </c>
      <c r="G540" t="s">
        <v>1254</v>
      </c>
      <c r="H540" t="s">
        <v>1255</v>
      </c>
      <c r="I540">
        <v>20031</v>
      </c>
      <c r="J540" t="str">
        <f t="shared" si="15"/>
        <v>TAMAZULÁPAM DEL ESPÍRITU SANTO</v>
      </c>
    </row>
    <row r="541" spans="6:10" x14ac:dyDescent="0.55000000000000004">
      <c r="F541">
        <v>541</v>
      </c>
      <c r="G541" t="s">
        <v>1256</v>
      </c>
      <c r="H541" t="s">
        <v>1257</v>
      </c>
      <c r="I541">
        <v>20541</v>
      </c>
      <c r="J541" t="str">
        <f t="shared" si="15"/>
        <v>TANETZE DE ZARAGOZA</v>
      </c>
    </row>
    <row r="542" spans="6:10" x14ac:dyDescent="0.55000000000000004">
      <c r="F542">
        <v>542</v>
      </c>
      <c r="G542" t="s">
        <v>1258</v>
      </c>
      <c r="H542" t="s">
        <v>1259</v>
      </c>
      <c r="I542">
        <v>20542</v>
      </c>
      <c r="J542" t="str">
        <f t="shared" si="15"/>
        <v>TANICHE</v>
      </c>
    </row>
    <row r="543" spans="6:10" x14ac:dyDescent="0.55000000000000004">
      <c r="F543">
        <v>543</v>
      </c>
      <c r="G543" t="s">
        <v>1260</v>
      </c>
      <c r="H543" t="s">
        <v>1261</v>
      </c>
      <c r="I543">
        <v>20543</v>
      </c>
      <c r="J543" t="str">
        <f t="shared" si="15"/>
        <v>TATALTEPEC DE VALDÉS</v>
      </c>
    </row>
    <row r="544" spans="6:10" x14ac:dyDescent="0.55000000000000004">
      <c r="F544">
        <v>544</v>
      </c>
      <c r="G544" t="s">
        <v>1262</v>
      </c>
      <c r="H544" t="s">
        <v>1263</v>
      </c>
      <c r="I544">
        <v>20544</v>
      </c>
      <c r="J544" t="str">
        <f t="shared" si="15"/>
        <v>TEOCOCUILCO DE MARCOS PÉREZ</v>
      </c>
    </row>
    <row r="545" spans="6:10" x14ac:dyDescent="0.55000000000000004">
      <c r="F545">
        <v>545</v>
      </c>
      <c r="G545" t="s">
        <v>1264</v>
      </c>
      <c r="H545" t="s">
        <v>1265</v>
      </c>
      <c r="I545">
        <v>20545</v>
      </c>
      <c r="J545" t="str">
        <f t="shared" si="15"/>
        <v>TEOTITLÁN DE FLORES MAGÓN</v>
      </c>
    </row>
    <row r="546" spans="6:10" x14ac:dyDescent="0.55000000000000004">
      <c r="F546">
        <v>546</v>
      </c>
      <c r="G546" t="s">
        <v>1266</v>
      </c>
      <c r="H546" t="s">
        <v>1267</v>
      </c>
      <c r="I546">
        <v>20546</v>
      </c>
      <c r="J546" t="str">
        <f t="shared" si="15"/>
        <v>TEOTITLÁN DEL VALLE</v>
      </c>
    </row>
    <row r="547" spans="6:10" x14ac:dyDescent="0.55000000000000004">
      <c r="F547">
        <v>547</v>
      </c>
      <c r="G547" t="s">
        <v>1268</v>
      </c>
      <c r="H547" t="s">
        <v>1269</v>
      </c>
      <c r="I547">
        <v>20547</v>
      </c>
      <c r="J547" t="str">
        <f t="shared" si="15"/>
        <v>TEOTONGO</v>
      </c>
    </row>
    <row r="548" spans="6:10" x14ac:dyDescent="0.55000000000000004">
      <c r="F548">
        <v>548</v>
      </c>
      <c r="G548" t="s">
        <v>1270</v>
      </c>
      <c r="H548" t="s">
        <v>1271</v>
      </c>
      <c r="I548">
        <v>20548</v>
      </c>
      <c r="J548" t="str">
        <f t="shared" si="15"/>
        <v>TEPELMEME VILLA DE MORELOS</v>
      </c>
    </row>
    <row r="549" spans="6:10" x14ac:dyDescent="0.55000000000000004">
      <c r="F549">
        <v>551</v>
      </c>
      <c r="G549" t="s">
        <v>1272</v>
      </c>
      <c r="H549" t="s">
        <v>214</v>
      </c>
      <c r="I549">
        <v>20551</v>
      </c>
      <c r="J549" t="str">
        <f t="shared" si="15"/>
        <v>TLACOLULA DE MATAMOROS</v>
      </c>
    </row>
    <row r="550" spans="6:10" x14ac:dyDescent="0.55000000000000004">
      <c r="F550">
        <v>552</v>
      </c>
      <c r="G550" t="s">
        <v>1273</v>
      </c>
      <c r="H550" t="s">
        <v>1274</v>
      </c>
      <c r="I550">
        <v>20552</v>
      </c>
      <c r="J550" t="str">
        <f t="shared" si="15"/>
        <v>TLACOTEPEC PLUMAS</v>
      </c>
    </row>
    <row r="551" spans="6:10" x14ac:dyDescent="0.55000000000000004">
      <c r="F551">
        <v>553</v>
      </c>
      <c r="G551" t="s">
        <v>1275</v>
      </c>
      <c r="H551" t="s">
        <v>1276</v>
      </c>
      <c r="I551">
        <v>20553</v>
      </c>
      <c r="J551" t="str">
        <f t="shared" si="15"/>
        <v>TLALIXTAC DE CABRERA</v>
      </c>
    </row>
    <row r="552" spans="6:10" x14ac:dyDescent="0.55000000000000004">
      <c r="F552">
        <v>554</v>
      </c>
      <c r="G552" t="s">
        <v>1277</v>
      </c>
      <c r="H552" t="s">
        <v>1278</v>
      </c>
      <c r="I552">
        <v>20554</v>
      </c>
      <c r="J552" t="str">
        <f t="shared" si="15"/>
        <v>TOTONTEPEC VILLA DE MORELOS</v>
      </c>
    </row>
    <row r="553" spans="6:10" x14ac:dyDescent="0.55000000000000004">
      <c r="F553">
        <v>555</v>
      </c>
      <c r="G553" t="s">
        <v>1279</v>
      </c>
      <c r="H553" t="s">
        <v>216</v>
      </c>
      <c r="I553">
        <v>20555</v>
      </c>
      <c r="J553" t="str">
        <f t="shared" si="15"/>
        <v>TRINIDAD ZAACHILA</v>
      </c>
    </row>
    <row r="554" spans="6:10" x14ac:dyDescent="0.55000000000000004">
      <c r="F554">
        <v>557</v>
      </c>
      <c r="G554" t="s">
        <v>1280</v>
      </c>
      <c r="H554" t="s">
        <v>1281</v>
      </c>
      <c r="I554">
        <v>20557</v>
      </c>
      <c r="J554" t="str">
        <f t="shared" si="15"/>
        <v>UNIÓN HIDALGO</v>
      </c>
    </row>
    <row r="555" spans="6:10" x14ac:dyDescent="0.55000000000000004">
      <c r="F555">
        <v>558</v>
      </c>
      <c r="G555" t="s">
        <v>1282</v>
      </c>
      <c r="H555" t="s">
        <v>218</v>
      </c>
      <c r="I555">
        <v>20558</v>
      </c>
      <c r="J555" t="str">
        <f t="shared" si="15"/>
        <v>VALERIO TRUJANO</v>
      </c>
    </row>
    <row r="556" spans="6:10" x14ac:dyDescent="0.55000000000000004">
      <c r="F556">
        <v>405</v>
      </c>
      <c r="G556" t="s">
        <v>1283</v>
      </c>
      <c r="H556" t="s">
        <v>1284</v>
      </c>
      <c r="I556">
        <v>20405</v>
      </c>
      <c r="J556" t="str">
        <f t="shared" si="15"/>
        <v>VILLA DE CHILAPA DE DÍAZ</v>
      </c>
    </row>
    <row r="557" spans="6:10" x14ac:dyDescent="0.55000000000000004">
      <c r="F557">
        <v>338</v>
      </c>
      <c r="G557" t="s">
        <v>1285</v>
      </c>
      <c r="H557" t="s">
        <v>219</v>
      </c>
      <c r="I557">
        <v>20338</v>
      </c>
      <c r="J557" t="str">
        <f t="shared" si="15"/>
        <v>VILLA DE ETLA</v>
      </c>
    </row>
    <row r="558" spans="6:10" x14ac:dyDescent="0.55000000000000004">
      <c r="F558">
        <v>540</v>
      </c>
      <c r="G558" t="s">
        <v>1286</v>
      </c>
      <c r="H558" t="s">
        <v>1287</v>
      </c>
      <c r="I558">
        <v>20540</v>
      </c>
      <c r="J558" t="str">
        <f t="shared" si="15"/>
        <v>VILLA DE TAMAZULÁPAM DEL PROGRESO</v>
      </c>
    </row>
    <row r="559" spans="6:10" x14ac:dyDescent="0.55000000000000004">
      <c r="F559">
        <v>334</v>
      </c>
      <c r="G559" t="s">
        <v>1288</v>
      </c>
      <c r="H559" t="s">
        <v>1289</v>
      </c>
      <c r="I559">
        <v>20334</v>
      </c>
      <c r="J559" t="str">
        <f t="shared" si="15"/>
        <v>VILLA DE TUTUTEPEC</v>
      </c>
    </row>
    <row r="560" spans="6:10" x14ac:dyDescent="0.55000000000000004">
      <c r="F560">
        <v>565</v>
      </c>
      <c r="G560" t="s">
        <v>1290</v>
      </c>
      <c r="H560" t="s">
        <v>220</v>
      </c>
      <c r="I560">
        <v>20565</v>
      </c>
      <c r="J560" t="str">
        <f t="shared" si="15"/>
        <v>VILLA DE ZAACHILA</v>
      </c>
    </row>
    <row r="561" spans="6:10" x14ac:dyDescent="0.55000000000000004">
      <c r="F561">
        <v>560</v>
      </c>
      <c r="G561" t="s">
        <v>1291</v>
      </c>
      <c r="H561" t="s">
        <v>1292</v>
      </c>
      <c r="I561">
        <v>20560</v>
      </c>
      <c r="J561" t="str">
        <f t="shared" si="15"/>
        <v>VILLA DÍAZ ORDAZ</v>
      </c>
    </row>
    <row r="562" spans="6:10" x14ac:dyDescent="0.55000000000000004">
      <c r="F562">
        <v>38</v>
      </c>
      <c r="G562" t="s">
        <v>1293</v>
      </c>
      <c r="H562" t="s">
        <v>1294</v>
      </c>
      <c r="I562">
        <v>20038</v>
      </c>
      <c r="J562" t="str">
        <f t="shared" si="15"/>
        <v>VILLA HIDALGO</v>
      </c>
    </row>
    <row r="563" spans="6:10" x14ac:dyDescent="0.55000000000000004">
      <c r="F563">
        <v>277</v>
      </c>
      <c r="G563" t="s">
        <v>1295</v>
      </c>
      <c r="H563" t="s">
        <v>208</v>
      </c>
      <c r="I563">
        <v>20277</v>
      </c>
      <c r="J563" t="str">
        <f t="shared" si="15"/>
        <v>VILLA SOLA DE VEGA</v>
      </c>
    </row>
    <row r="564" spans="6:10" x14ac:dyDescent="0.55000000000000004">
      <c r="F564">
        <v>280</v>
      </c>
      <c r="G564" t="s">
        <v>1296</v>
      </c>
      <c r="H564" t="s">
        <v>1297</v>
      </c>
      <c r="I564">
        <v>20280</v>
      </c>
      <c r="J564" t="str">
        <f t="shared" si="15"/>
        <v>VILLA TALEA DE CASTRO</v>
      </c>
    </row>
    <row r="565" spans="6:10" x14ac:dyDescent="0.55000000000000004">
      <c r="F565">
        <v>486</v>
      </c>
      <c r="G565" t="s">
        <v>1298</v>
      </c>
      <c r="H565" t="s">
        <v>1299</v>
      </c>
      <c r="I565">
        <v>20486</v>
      </c>
      <c r="J565" t="str">
        <f t="shared" si="15"/>
        <v>VILLA TEJÚPAM DE LA UNIÓN</v>
      </c>
    </row>
    <row r="566" spans="6:10" x14ac:dyDescent="0.55000000000000004">
      <c r="F566">
        <v>561</v>
      </c>
      <c r="G566" t="s">
        <v>1300</v>
      </c>
      <c r="H566" t="s">
        <v>1301</v>
      </c>
      <c r="I566">
        <v>20561</v>
      </c>
      <c r="J566" t="str">
        <f t="shared" si="15"/>
        <v>YAXE</v>
      </c>
    </row>
    <row r="567" spans="6:10" x14ac:dyDescent="0.55000000000000004">
      <c r="F567">
        <v>563</v>
      </c>
      <c r="G567" t="s">
        <v>1302</v>
      </c>
      <c r="H567" t="s">
        <v>1303</v>
      </c>
      <c r="I567">
        <v>20563</v>
      </c>
      <c r="J567" t="str">
        <f t="shared" si="15"/>
        <v>YOGANA</v>
      </c>
    </row>
    <row r="568" spans="6:10" x14ac:dyDescent="0.55000000000000004">
      <c r="F568">
        <v>564</v>
      </c>
      <c r="G568" t="s">
        <v>1304</v>
      </c>
      <c r="H568" t="s">
        <v>1305</v>
      </c>
      <c r="I568">
        <v>20564</v>
      </c>
      <c r="J568" t="str">
        <f t="shared" si="15"/>
        <v>YUTANDUCHI DE GUERRERO</v>
      </c>
    </row>
    <row r="569" spans="6:10" x14ac:dyDescent="0.55000000000000004">
      <c r="F569">
        <v>567</v>
      </c>
      <c r="G569" t="s">
        <v>1306</v>
      </c>
      <c r="H569" t="s">
        <v>1307</v>
      </c>
      <c r="I569">
        <v>20567</v>
      </c>
      <c r="J569" t="str">
        <f t="shared" si="15"/>
        <v>ZAPOTITLÁN LAGUNAS</v>
      </c>
    </row>
    <row r="570" spans="6:10" x14ac:dyDescent="0.55000000000000004">
      <c r="F570">
        <v>568</v>
      </c>
      <c r="G570" t="s">
        <v>1308</v>
      </c>
      <c r="H570" t="s">
        <v>1309</v>
      </c>
      <c r="I570">
        <v>20568</v>
      </c>
      <c r="J570" t="str">
        <f t="shared" si="15"/>
        <v>ZAPOTITLÁN PALMAS</v>
      </c>
    </row>
    <row r="571" spans="6:10" x14ac:dyDescent="0.55000000000000004">
      <c r="F571">
        <v>570</v>
      </c>
      <c r="G571" t="s">
        <v>1310</v>
      </c>
      <c r="H571" t="s">
        <v>1311</v>
      </c>
      <c r="I571">
        <v>20570</v>
      </c>
      <c r="J571" t="str">
        <f t="shared" si="15"/>
        <v>ZIMATLÁN DE ÁLVAREZ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Computo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Computo</dc:title>
  <dc:creator>pep</dc:creator>
  <cp:lastModifiedBy>John Marshall</cp:lastModifiedBy>
  <dcterms:created xsi:type="dcterms:W3CDTF">2018-07-12T18:09:51Z</dcterms:created>
  <dcterms:modified xsi:type="dcterms:W3CDTF">2020-02-21T04:09:25Z</dcterms:modified>
</cp:coreProperties>
</file>